
<file path=[Content_Types].xml><?xml version="1.0" encoding="utf-8"?>
<Types xmlns="http://schemas.openxmlformats.org/package/2006/content-types">
  <Default Extension="bin" ContentType="application/vnd.openxmlformats-officedocument.spreadsheetml.printerSettings"/>
  <Default Extension="wmf" ContentType="image/x-wmf"/>
  <Default Extension="jpeg" ContentType="image/jpeg"/>
  <Default Extension="rels" ContentType="application/vnd.openxmlformats-package.relationships+xml"/>
  <Default Extension="xml" ContentType="application/xml"/>
  <Override PartName="/xl/drawings/drawing11.xml" ContentType="application/vnd.openxmlformats-officedocument.drawingml.chartshapes+xml"/>
  <Override PartName="/xl/drawings/drawing27.xml" ContentType="application/vnd.openxmlformats-officedocument.drawingml.chartshapes+xml"/>
  <Override PartName="/xl/drawings/drawing30.xml" ContentType="application/vnd.openxmlformats-officedocument.drawingml.chartshapes+xml"/>
  <Override PartName="/xl/drawings/drawing15.xml" ContentType="application/vnd.openxmlformats-officedocument.drawingml.chartshapes+xml"/>
  <Override PartName="/xl/workbook.xml" ContentType="application/vnd.openxmlformats-officedocument.spreadsheetml.sheet.main+xml"/>
  <Override PartName="/xl/worksheets/sheet11.xml" ContentType="application/vnd.openxmlformats-officedocument.spreadsheetml.worksheet+xml"/>
  <Override PartName="/xl/drawings/drawing31.xml" ContentType="application/vnd.openxmlformats-officedocument.drawing+xml"/>
  <Override PartName="/xl/worksheets/sheet8.xml" ContentType="application/vnd.openxmlformats-officedocument.spreadsheetml.worksheet+xml"/>
  <Override PartName="/xl/charts/chart4.xml" ContentType="application/vnd.openxmlformats-officedocument.drawingml.chart+xml"/>
  <Override PartName="/xl/drawings/drawing29.xml" ContentType="application/vnd.openxmlformats-officedocument.drawing+xml"/>
  <Override PartName="/xl/drawings/drawing28.xml" ContentType="application/vnd.openxmlformats-officedocument.drawing+xml"/>
  <Override PartName="/xl/worksheets/sheet1.xml" ContentType="application/vnd.openxmlformats-officedocument.spreadsheetml.worksheet+xml"/>
  <Override PartName="/xl/charts/chart3.xml" ContentType="application/vnd.openxmlformats-officedocument.drawingml.chart+xml"/>
  <Override PartName="/xl/worksheets/sheet7.xml" ContentType="application/vnd.openxmlformats-officedocument.spreadsheetml.worksheet+xml"/>
  <Override PartName="/xl/worksheets/sheet6.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drawings/drawing26.xml" ContentType="application/vnd.openxmlformats-officedocument.drawing+xml"/>
  <Override PartName="/xl/worksheets/sheet9.xml" ContentType="application/vnd.openxmlformats-officedocument.spreadsheetml.worksheet+xml"/>
  <Override PartName="/xl/drawings/drawing25.xml" ContentType="application/vnd.openxmlformats-officedocument.drawing+xml"/>
  <Override PartName="/xl/styles.xml" ContentType="application/vnd.openxmlformats-officedocument.spreadsheetml.styles+xml"/>
  <Override PartName="/xl/drawings/drawing12.xml" ContentType="application/vnd.openxmlformats-officedocument.drawing+xml"/>
  <Override PartName="/xl/sharedStrings.xml" ContentType="application/vnd.openxmlformats-officedocument.spreadsheetml.sharedStrings+xml"/>
  <Override PartName="/xl/chartsheets/sheet1.xml" ContentType="application/vnd.openxmlformats-officedocument.spreadsheetml.chartsheet+xml"/>
  <Override PartName="/xl/drawings/drawing13.xml" ContentType="application/vnd.openxmlformats-officedocument.drawing+xml"/>
  <Override PartName="/xl/theme/theme1.xml" ContentType="application/vnd.openxmlformats-officedocument.theme+xml"/>
  <Override PartName="/xl/drawings/drawing14.xml" ContentType="application/vnd.openxmlformats-officedocument.drawing+xml"/>
  <Override PartName="/xl/charts/chart2.xml" ContentType="application/vnd.openxmlformats-officedocument.drawingml.chart+xml"/>
  <Override PartName="/xl/worksheets/sheet10.xml" ContentType="application/vnd.openxmlformats-officedocument.spreadsheetml.worksheet+xml"/>
  <Override PartName="/xl/drawings/drawing3.xml" ContentType="application/vnd.openxmlformats-officedocument.drawing+xml"/>
  <Override PartName="/xl/charts/chart1.xml" ContentType="application/vnd.openxmlformats-officedocument.drawingml.chart+xml"/>
  <Override PartName="/xl/drawings/drawing10.xml" ContentType="application/vnd.openxmlformats-officedocument.drawing+xml"/>
  <Override PartName="/xl/drawings/drawing9.xml" ContentType="application/vnd.openxmlformats-officedocument.drawing+xml"/>
  <Override PartName="/xl/drawings/drawing4.xml" ContentType="application/vnd.openxmlformats-officedocument.drawing+xml"/>
  <Override PartName="/xl/drawings/drawing2.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1.xml" ContentType="application/vnd.openxmlformats-officedocument.drawing+xml"/>
  <Override PartName="/xl/drawings/drawing16.xml" ContentType="application/vnd.openxmlformats-officedocument.drawing+xml"/>
  <Override PartName="/xl/worksheets/sheet24.xml" ContentType="application/vnd.openxmlformats-officedocument.spreadsheetml.worksheet+xml"/>
  <Override PartName="/xl/drawings/drawing17.xml" ContentType="application/vnd.openxmlformats-officedocument.drawing+xml"/>
  <Override PartName="/xl/drawings/drawing22.xml" ContentType="application/vnd.openxmlformats-officedocument.drawing+xml"/>
  <Override PartName="/xl/worksheets/sheet16.xml" ContentType="application/vnd.openxmlformats-officedocument.spreadsheetml.worksheet+xml"/>
  <Override PartName="/xl/worksheets/sheet15.xml" ContentType="application/vnd.openxmlformats-officedocument.spreadsheetml.worksheet+xml"/>
  <Override PartName="/xl/drawings/drawing23.xml" ContentType="application/vnd.openxmlformats-officedocument.drawing+xml"/>
  <Override PartName="/xl/worksheets/sheet14.xml" ContentType="application/vnd.openxmlformats-officedocument.spreadsheetml.worksheet+xml"/>
  <Override PartName="/xl/worksheets/sheet13.xml" ContentType="application/vnd.openxmlformats-officedocument.spreadsheetml.worksheet+xml"/>
  <Override PartName="/xl/drawings/drawing24.xml" ContentType="application/vnd.openxmlformats-officedocument.drawing+xml"/>
  <Override PartName="/xl/chartsheets/sheet2.xml" ContentType="application/vnd.openxmlformats-officedocument.spreadsheetml.chartsheet+xml"/>
  <Override PartName="/xl/worksheets/sheet12.xml" ContentType="application/vnd.openxmlformats-officedocument.spreadsheetml.worksheet+xml"/>
  <Override PartName="/xl/worksheets/sheet17.xml" ContentType="application/vnd.openxmlformats-officedocument.spreadsheetml.worksheet+xml"/>
  <Override PartName="/xl/chartsheets/sheet4.xml" ContentType="application/vnd.openxmlformats-officedocument.spreadsheetml.chartsheet+xml"/>
  <Override PartName="/xl/chartsheets/sheet3.xml" ContentType="application/vnd.openxmlformats-officedocument.spreadsheetml.chartsheet+xml"/>
  <Override PartName="/xl/drawings/drawing19.xml" ContentType="application/vnd.openxmlformats-officedocument.drawing+xml"/>
  <Override PartName="/xl/worksheets/sheet23.xml" ContentType="application/vnd.openxmlformats-officedocument.spreadsheetml.worksheet+xml"/>
  <Override PartName="/xl/worksheets/sheet22.xml" ContentType="application/vnd.openxmlformats-officedocument.spreadsheetml.worksheet+xml"/>
  <Override PartName="/xl/worksheets/sheet18.xml" ContentType="application/vnd.openxmlformats-officedocument.spreadsheetml.worksheet+xml"/>
  <Override PartName="/xl/drawings/drawing20.xml" ContentType="application/vnd.openxmlformats-officedocument.drawing+xml"/>
  <Override PartName="/xl/worksheets/sheet21.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drawings/drawing21.xml" ContentType="application/vnd.openxmlformats-officedocument.drawing+xml"/>
  <Override PartName="/xl/drawings/drawing18.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xl/calcChain.xml" ContentType="application/vnd.openxmlformats-officedocument.spreadsheetml.calcChain+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Override PartName="/docMetadata/LabelInfo.xml" ContentType="application/vnd.ms-office.classificationlabels+xml"/>
</Types>
</file>

<file path=_rels/.rels><?xml version="1.0" encoding="UTF-8" standalone="yes"?><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 Id="rId4" Type="http://schemas.openxmlformats.org/officeDocument/2006/relationships/custom-properties" Target="docProps/custom.xml" /><Relationship Id="rId5" Type="http://schemas.microsoft.com/office/2020/02/relationships/classificationlabels" Target="docMetadata/LabelInfo.xml" /></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15" yWindow="5940" windowWidth="19260" windowHeight="6000" activeTab="8"/>
  </bookViews>
  <sheets>
    <sheet name="المقدمة" sheetId="57" r:id="rId1"/>
    <sheet name="التقديم" sheetId="35" r:id="rId2"/>
    <sheet name="129" sheetId="36" r:id="rId3"/>
    <sheet name="130" sheetId="37" r:id="rId4"/>
    <sheet name="131" sheetId="38" r:id="rId5"/>
    <sheet name="132" sheetId="39" r:id="rId6"/>
    <sheet name="133" sheetId="58" r:id="rId7"/>
    <sheet name="134" sheetId="60" r:id="rId8"/>
    <sheet name="135" sheetId="61" r:id="rId9"/>
    <sheet name="136" sheetId="42" r:id="rId10"/>
    <sheet name="Gr.38" sheetId="43" r:id="rId11"/>
    <sheet name="137" sheetId="44" r:id="rId12"/>
    <sheet name="138" sheetId="45" r:id="rId13"/>
    <sheet name="Gr.39" sheetId="46" r:id="rId14"/>
    <sheet name="139" sheetId="47" r:id="rId15"/>
    <sheet name="140" sheetId="26" r:id="rId16"/>
    <sheet name="141" sheetId="28" r:id="rId17"/>
    <sheet name="142" sheetId="25" r:id="rId18"/>
    <sheet name="143" sheetId="27" r:id="rId19"/>
    <sheet name="144" sheetId="48" r:id="rId20"/>
    <sheet name="145" sheetId="49" r:id="rId21"/>
    <sheet name="146" sheetId="50" r:id="rId22"/>
    <sheet name="147" sheetId="51" r:id="rId23"/>
    <sheet name="148" sheetId="52" r:id="rId24"/>
    <sheet name="Gr.40" sheetId="53" r:id="rId25"/>
    <sheet name="149" sheetId="54" r:id="rId26"/>
    <sheet name="Gr.41" sheetId="55" r:id="rId27"/>
    <sheet name="150" sheetId="56" r:id="rId28"/>
  </sheets>
  <definedNames>
    <definedName name="_xlnm.Print_Area" localSheetId="3">'130'!$A$1:$J$22</definedName>
    <definedName name="_xlnm.Print_Area" localSheetId="4">'131'!$A$1:$H$21</definedName>
    <definedName name="_xlnm.Print_Area" localSheetId="5">'132'!$A$1:$E$28</definedName>
    <definedName name="_xlnm.Print_Area" localSheetId="7">'134'!$A$1:$N$30</definedName>
    <definedName name="_xlnm.Print_Area" localSheetId="8">'135'!$A$1:$D$20</definedName>
    <definedName name="_xlnm.Print_Area" localSheetId="12">'138'!$A$1:$F$11</definedName>
    <definedName name="_xlnm.Print_Area" localSheetId="14">'139'!$A$1:$F$11</definedName>
    <definedName name="_xlnm.Print_Area" localSheetId="15">'140'!$A$1:$T$13</definedName>
    <definedName name="_xlnm.Print_Area" localSheetId="16">'141'!$A$1:$T$17</definedName>
    <definedName name="_xlnm.Print_Area" localSheetId="17">'142'!$A$1:$E$14</definedName>
    <definedName name="_xlnm.Print_Area" localSheetId="18">'143'!$A$1:$T$17</definedName>
    <definedName name="_xlnm.Print_Area" localSheetId="19">'144'!$A$1:$G$17</definedName>
    <definedName name="_xlnm.Print_Area" localSheetId="20">'145'!$A$1:$E$11</definedName>
    <definedName name="_xlnm.Print_Area" localSheetId="21">'146'!$A$1:$E$19</definedName>
    <definedName name="_xlnm.Print_Area" localSheetId="22">'147'!$A$1:$E$20</definedName>
    <definedName name="_xlnm.Print_Area" localSheetId="23">'148'!$A$1:$F$20</definedName>
    <definedName name="_xlnm.Print_Area" localSheetId="27">'150'!$A$1:$J$16</definedName>
    <definedName name="_xlnm.Print_Area" localSheetId="0">المقدمة!$A$1:$A$8</definedName>
  </definedNames>
  <calcPr calcId="145621"/>
</workbook>
</file>

<file path=xl/calcChain.xml><?xml version="1.0" encoding="utf-8"?>
<calcChain xmlns="http://schemas.openxmlformats.org/spreadsheetml/2006/main">
  <c r="C19" i="61" l="1"/>
  <c r="B19" i="61"/>
  <c r="B20" i="51" l="1"/>
  <c r="B19" i="50"/>
  <c r="E6" i="54"/>
  <c r="C20" i="52"/>
  <c r="D20" i="52"/>
  <c r="B20" i="52"/>
  <c r="E9" i="52"/>
  <c r="E10" i="52"/>
  <c r="E11" i="52"/>
  <c r="E12" i="52"/>
  <c r="E13" i="52"/>
  <c r="E14" i="52"/>
  <c r="E15" i="52"/>
  <c r="E16" i="52"/>
  <c r="E17" i="52"/>
  <c r="E18" i="52"/>
  <c r="E19" i="52"/>
  <c r="E8" i="52"/>
  <c r="E20" i="52" s="1"/>
  <c r="C20" i="51"/>
  <c r="D20" i="51"/>
  <c r="C19" i="50"/>
  <c r="D19" i="50"/>
  <c r="D7" i="49"/>
  <c r="C17" i="48"/>
  <c r="D17" i="48"/>
  <c r="E17" i="48"/>
  <c r="B17" i="48"/>
  <c r="C17" i="27"/>
  <c r="D17" i="27"/>
  <c r="E17" i="27"/>
  <c r="F17" i="27"/>
  <c r="G17" i="27"/>
  <c r="H17" i="27"/>
  <c r="I17" i="27"/>
  <c r="J17" i="27"/>
  <c r="K17" i="27"/>
  <c r="L17" i="27"/>
  <c r="M17" i="27"/>
  <c r="N17" i="27"/>
  <c r="O17" i="27"/>
  <c r="P17" i="27"/>
  <c r="Q17" i="27"/>
  <c r="R17" i="27"/>
  <c r="S17" i="27"/>
  <c r="B17" i="27"/>
  <c r="C14" i="25"/>
  <c r="D14" i="25"/>
  <c r="B14" i="25"/>
  <c r="C17" i="28"/>
  <c r="D17" i="28"/>
  <c r="E17" i="28"/>
  <c r="F17" i="28"/>
  <c r="G17" i="28"/>
  <c r="H17" i="28"/>
  <c r="I17" i="28"/>
  <c r="J17" i="28"/>
  <c r="K17" i="28"/>
  <c r="L17" i="28"/>
  <c r="M17" i="28"/>
  <c r="N17" i="28"/>
  <c r="O17" i="28"/>
  <c r="P17" i="28"/>
  <c r="Q17" i="28"/>
  <c r="R17" i="28"/>
  <c r="S17" i="28"/>
  <c r="B17" i="28"/>
  <c r="C13" i="26"/>
  <c r="D13" i="26"/>
  <c r="E13" i="26"/>
  <c r="F13" i="26"/>
  <c r="G13" i="26"/>
  <c r="H13" i="26"/>
  <c r="I13" i="26"/>
  <c r="J13" i="26"/>
  <c r="K13" i="26"/>
  <c r="L13" i="26"/>
  <c r="M13" i="26"/>
  <c r="N13" i="26"/>
  <c r="O13" i="26"/>
  <c r="P13" i="26"/>
  <c r="Q13" i="26"/>
  <c r="R13" i="26"/>
  <c r="S13" i="26"/>
  <c r="B13" i="26"/>
  <c r="E9" i="47"/>
  <c r="E8" i="47"/>
  <c r="E7" i="47"/>
  <c r="E8" i="45"/>
  <c r="E9" i="45"/>
  <c r="E10" i="45"/>
  <c r="E11" i="45"/>
  <c r="E7" i="45"/>
  <c r="C27" i="44"/>
  <c r="D27" i="44"/>
  <c r="E27" i="44"/>
  <c r="B27" i="44"/>
  <c r="F8" i="42"/>
  <c r="F9" i="42"/>
  <c r="F10" i="42"/>
  <c r="F11" i="42"/>
  <c r="F7" i="42"/>
  <c r="C24" i="58"/>
  <c r="D24" i="58"/>
  <c r="E24" i="58"/>
  <c r="F24" i="58"/>
  <c r="B24" i="58"/>
  <c r="C28" i="39"/>
  <c r="D28" i="39"/>
  <c r="B28" i="39"/>
  <c r="C19" i="38"/>
  <c r="D19" i="38"/>
  <c r="E19" i="38"/>
  <c r="F19" i="38"/>
  <c r="G19" i="38"/>
  <c r="B19" i="38"/>
  <c r="D22" i="37"/>
  <c r="F22" i="37"/>
  <c r="G22" i="37"/>
  <c r="C22" i="37"/>
  <c r="C17" i="37"/>
  <c r="E9" i="37"/>
  <c r="E8" i="37"/>
  <c r="D17" i="37"/>
  <c r="F17" i="37"/>
  <c r="G17" i="37"/>
  <c r="D12" i="37"/>
  <c r="F12" i="37"/>
  <c r="G12" i="37"/>
  <c r="C12" i="37"/>
  <c r="D8" i="36"/>
  <c r="D16" i="36" s="1"/>
  <c r="B16" i="36"/>
  <c r="F8" i="44"/>
  <c r="F9" i="44"/>
  <c r="F10" i="44"/>
  <c r="F11" i="44"/>
  <c r="F12" i="44"/>
  <c r="F13" i="44"/>
  <c r="F14" i="44"/>
  <c r="F15" i="44"/>
  <c r="F16" i="44"/>
  <c r="F17" i="44"/>
  <c r="F18" i="44"/>
  <c r="F19" i="44"/>
  <c r="F20" i="44"/>
  <c r="F21" i="44"/>
  <c r="F22" i="44"/>
  <c r="F23" i="44"/>
  <c r="F24" i="44"/>
  <c r="F25" i="44"/>
  <c r="F26" i="44"/>
  <c r="F7" i="44"/>
  <c r="F10" i="48"/>
  <c r="F11" i="48"/>
  <c r="F12" i="48"/>
  <c r="F17" i="48" s="1"/>
  <c r="F13" i="48"/>
  <c r="F14" i="48"/>
  <c r="F15" i="48"/>
  <c r="F16" i="48"/>
  <c r="F9" i="48"/>
  <c r="C16" i="36"/>
  <c r="E16" i="36"/>
  <c r="F16" i="36"/>
  <c r="H16" i="36"/>
  <c r="I16" i="36"/>
  <c r="J15" i="36"/>
  <c r="J14" i="36"/>
  <c r="J13" i="36"/>
  <c r="J12" i="36"/>
  <c r="J11" i="36"/>
  <c r="J10" i="36"/>
  <c r="J9" i="36"/>
  <c r="J8" i="36"/>
  <c r="J16" i="36" s="1"/>
  <c r="G15" i="36"/>
  <c r="G14" i="36"/>
  <c r="G13" i="36"/>
  <c r="G12" i="36"/>
  <c r="G11" i="36"/>
  <c r="G10" i="36"/>
  <c r="G16" i="36" s="1"/>
  <c r="G9" i="36"/>
  <c r="G8" i="36"/>
  <c r="D9" i="36"/>
  <c r="D10" i="36"/>
  <c r="D11" i="36"/>
  <c r="D12" i="36"/>
  <c r="D13" i="36"/>
  <c r="D14" i="36"/>
  <c r="D15" i="36"/>
  <c r="C30" i="60"/>
  <c r="D30" i="60"/>
  <c r="F30" i="60"/>
  <c r="G30" i="60"/>
  <c r="H30" i="60"/>
  <c r="B30" i="60"/>
  <c r="J10" i="60"/>
  <c r="K10" i="60"/>
  <c r="M10" i="60" s="1"/>
  <c r="L10" i="60"/>
  <c r="L30" i="60" s="1"/>
  <c r="J11" i="60"/>
  <c r="K11" i="60"/>
  <c r="L11" i="60"/>
  <c r="J12" i="60"/>
  <c r="K12" i="60"/>
  <c r="M12" i="60" s="1"/>
  <c r="L12" i="60"/>
  <c r="J13" i="60"/>
  <c r="M13" i="60" s="1"/>
  <c r="K13" i="60"/>
  <c r="L13" i="60"/>
  <c r="J14" i="60"/>
  <c r="K14" i="60"/>
  <c r="M14" i="60" s="1"/>
  <c r="L14" i="60"/>
  <c r="J15" i="60"/>
  <c r="M15" i="60" s="1"/>
  <c r="K15" i="60"/>
  <c r="L15" i="60"/>
  <c r="J16" i="60"/>
  <c r="K16" i="60"/>
  <c r="L16" i="60"/>
  <c r="J17" i="60"/>
  <c r="K17" i="60"/>
  <c r="M17" i="60" s="1"/>
  <c r="L17" i="60"/>
  <c r="J18" i="60"/>
  <c r="K18" i="60"/>
  <c r="M18" i="60" s="1"/>
  <c r="L18" i="60"/>
  <c r="J19" i="60"/>
  <c r="K19" i="60"/>
  <c r="L19" i="60"/>
  <c r="J20" i="60"/>
  <c r="K20" i="60"/>
  <c r="M20" i="60" s="1"/>
  <c r="L20" i="60"/>
  <c r="J21" i="60"/>
  <c r="M21" i="60" s="1"/>
  <c r="K21" i="60"/>
  <c r="L21" i="60"/>
  <c r="J22" i="60"/>
  <c r="K22" i="60"/>
  <c r="M22" i="60" s="1"/>
  <c r="L22" i="60"/>
  <c r="J23" i="60"/>
  <c r="M23" i="60" s="1"/>
  <c r="K23" i="60"/>
  <c r="L23" i="60"/>
  <c r="J24" i="60"/>
  <c r="K24" i="60"/>
  <c r="L24" i="60"/>
  <c r="J25" i="60"/>
  <c r="K25" i="60"/>
  <c r="M25" i="60" s="1"/>
  <c r="L25" i="60"/>
  <c r="J26" i="60"/>
  <c r="K26" i="60"/>
  <c r="M26" i="60" s="1"/>
  <c r="L26" i="60"/>
  <c r="J27" i="60"/>
  <c r="K27" i="60"/>
  <c r="L27" i="60"/>
  <c r="J28" i="60"/>
  <c r="K28" i="60"/>
  <c r="L28" i="60"/>
  <c r="J29" i="60"/>
  <c r="K29" i="60"/>
  <c r="L29" i="60"/>
  <c r="L9" i="60"/>
  <c r="K9" i="60"/>
  <c r="K30" i="60" s="1"/>
  <c r="J9" i="60"/>
  <c r="M9" i="60" s="1"/>
  <c r="M29" i="60"/>
  <c r="M24" i="60"/>
  <c r="M19" i="60"/>
  <c r="M16" i="60"/>
  <c r="M11" i="60"/>
  <c r="I29" i="60"/>
  <c r="I28" i="60"/>
  <c r="I27" i="60"/>
  <c r="I26" i="60"/>
  <c r="I25" i="60"/>
  <c r="I24" i="60"/>
  <c r="I23" i="60"/>
  <c r="I22" i="60"/>
  <c r="I21" i="60"/>
  <c r="I20" i="60"/>
  <c r="I19" i="60"/>
  <c r="I18" i="60"/>
  <c r="I17" i="60"/>
  <c r="I16" i="60"/>
  <c r="I15" i="60"/>
  <c r="I14" i="60"/>
  <c r="I13" i="60"/>
  <c r="I30" i="60" s="1"/>
  <c r="I12" i="60"/>
  <c r="I11" i="60"/>
  <c r="I10" i="60"/>
  <c r="I9" i="60"/>
  <c r="E10" i="60"/>
  <c r="E30" i="60" s="1"/>
  <c r="E11" i="60"/>
  <c r="E12" i="60"/>
  <c r="E13" i="60"/>
  <c r="E14" i="60"/>
  <c r="E15" i="60"/>
  <c r="E16" i="60"/>
  <c r="E17" i="60"/>
  <c r="E18" i="60"/>
  <c r="E19" i="60"/>
  <c r="E20" i="60"/>
  <c r="E21" i="60"/>
  <c r="E22" i="60"/>
  <c r="E23" i="60"/>
  <c r="E24" i="60"/>
  <c r="E25" i="60"/>
  <c r="E26" i="60"/>
  <c r="E27" i="60"/>
  <c r="E28" i="60"/>
  <c r="E29" i="60"/>
  <c r="E9" i="60"/>
  <c r="E11" i="47"/>
  <c r="E9" i="54"/>
  <c r="E8" i="54"/>
  <c r="M28" i="60" l="1"/>
  <c r="F27" i="44"/>
  <c r="M27" i="60"/>
  <c r="M30" i="60" s="1"/>
  <c r="J30" i="60"/>
  <c r="D8" i="49"/>
  <c r="D9" i="49"/>
  <c r="D10" i="49"/>
  <c r="D11" i="49"/>
  <c r="F53" i="60" l="1"/>
  <c r="E53" i="60"/>
  <c r="G53" i="60" s="1"/>
  <c r="G52" i="60"/>
  <c r="G51" i="60"/>
  <c r="G50" i="60"/>
  <c r="G49" i="60"/>
  <c r="G48" i="60"/>
  <c r="G47" i="60"/>
  <c r="G46" i="60"/>
  <c r="G45" i="60"/>
  <c r="G44" i="60"/>
  <c r="G43" i="60"/>
  <c r="G42" i="60"/>
  <c r="G41" i="60"/>
  <c r="G40" i="60"/>
  <c r="G39" i="60"/>
  <c r="G38" i="60"/>
  <c r="G37" i="60"/>
  <c r="G36" i="60"/>
  <c r="G35" i="60"/>
  <c r="G34" i="60"/>
  <c r="G33" i="60"/>
  <c r="G32" i="60"/>
  <c r="H21" i="37"/>
  <c r="E21" i="37"/>
  <c r="H20" i="37"/>
  <c r="E20" i="37"/>
  <c r="H19" i="37"/>
  <c r="E19" i="37"/>
  <c r="H18" i="37"/>
  <c r="E18" i="37"/>
  <c r="E22" i="37" l="1"/>
  <c r="H22" i="37"/>
  <c r="H16" i="37"/>
  <c r="H15" i="37"/>
  <c r="H14" i="37"/>
  <c r="H13" i="37"/>
  <c r="H11" i="37"/>
  <c r="H10" i="37"/>
  <c r="H9" i="37"/>
  <c r="H8" i="37"/>
  <c r="E10" i="37"/>
  <c r="E11" i="37"/>
  <c r="E13" i="37"/>
  <c r="E14" i="37"/>
  <c r="E15" i="37"/>
  <c r="E16" i="37"/>
  <c r="E12" i="37" l="1"/>
  <c r="H12" i="37"/>
  <c r="H17" i="37"/>
  <c r="E17" i="37"/>
  <c r="E7" i="54"/>
  <c r="B16" i="56" l="1"/>
  <c r="E16" i="56"/>
  <c r="D16" i="56"/>
  <c r="C16" i="56"/>
  <c r="E10" i="47"/>
  <c r="F16" i="56"/>
  <c r="G16" i="56"/>
  <c r="H16" i="56"/>
  <c r="I16" i="56"/>
</calcChain>
</file>

<file path=xl/sharedStrings.xml><?xml version="1.0" encoding="utf-8"?>
<sst xmlns="http://schemas.openxmlformats.org/spreadsheetml/2006/main" count="813" uniqueCount="529">
  <si>
    <t>المجموع
Total</t>
  </si>
  <si>
    <t>إناث
Females</t>
  </si>
  <si>
    <t>ذكور
Males</t>
  </si>
  <si>
    <t>Total</t>
  </si>
  <si>
    <t>المجموع</t>
  </si>
  <si>
    <t>Qataris</t>
  </si>
  <si>
    <r>
      <t xml:space="preserve">وفاة
 </t>
    </r>
    <r>
      <rPr>
        <sz val="11"/>
        <rFont val="Arial"/>
        <family val="2"/>
      </rPr>
      <t>Death</t>
    </r>
  </si>
  <si>
    <t>Dukhan</t>
  </si>
  <si>
    <t xml:space="preserve"> دخان</t>
  </si>
  <si>
    <t xml:space="preserve">South </t>
  </si>
  <si>
    <t xml:space="preserve"> الجنوب</t>
  </si>
  <si>
    <t>Al Shammal</t>
  </si>
  <si>
    <t xml:space="preserve"> الشمال</t>
  </si>
  <si>
    <t>Industerid area</t>
  </si>
  <si>
    <t>الصناعية</t>
  </si>
  <si>
    <t>Al Mattar</t>
  </si>
  <si>
    <t xml:space="preserve"> المطار</t>
  </si>
  <si>
    <t>Al Maamora</t>
  </si>
  <si>
    <t xml:space="preserve"> المعمورة</t>
  </si>
  <si>
    <t>Al Rayyan</t>
  </si>
  <si>
    <t>الريان</t>
  </si>
  <si>
    <t>Madinatt khalifah</t>
  </si>
  <si>
    <t xml:space="preserve"> مدينة خليفة</t>
  </si>
  <si>
    <t>December</t>
  </si>
  <si>
    <t>November</t>
  </si>
  <si>
    <t>October</t>
  </si>
  <si>
    <t>September</t>
  </si>
  <si>
    <t>August</t>
  </si>
  <si>
    <t>July</t>
  </si>
  <si>
    <t>June</t>
  </si>
  <si>
    <t>May</t>
  </si>
  <si>
    <t>April</t>
  </si>
  <si>
    <t>March</t>
  </si>
  <si>
    <t>February</t>
  </si>
  <si>
    <t>January</t>
  </si>
  <si>
    <t>أقل من سنة</t>
  </si>
  <si>
    <t>سنة - أقل من سنتان</t>
  </si>
  <si>
    <t>سنتان - أقل من 4 سنوات</t>
  </si>
  <si>
    <t>4 سنوات - اقل من 10 سنوات</t>
  </si>
  <si>
    <t>10 سنوات - اكثر من 20 سنة</t>
  </si>
  <si>
    <t>بدون رخصة</t>
  </si>
  <si>
    <t xml:space="preserve">              
سنوات الخبرة للسائق</t>
  </si>
  <si>
    <t>قطري</t>
  </si>
  <si>
    <t>أجنبي</t>
  </si>
  <si>
    <t xml:space="preserve">            البيان
الجنسية</t>
  </si>
  <si>
    <t>G.C.C</t>
  </si>
  <si>
    <t>Foreign</t>
  </si>
  <si>
    <t>وفاة
Death</t>
  </si>
  <si>
    <t>إصابات بليغة
Sever injury</t>
  </si>
  <si>
    <t>إصابات خفيفة
Slight injury</t>
  </si>
  <si>
    <r>
      <t xml:space="preserve"> إصابات بليغة</t>
    </r>
    <r>
      <rPr>
        <sz val="11"/>
        <rFont val="Arial"/>
        <family val="2"/>
      </rPr>
      <t xml:space="preserve">
Sever injury</t>
    </r>
  </si>
  <si>
    <t xml:space="preserve">            البيان
فئات العمر</t>
  </si>
  <si>
    <t xml:space="preserve">            البيان
قسم المرور</t>
  </si>
  <si>
    <r>
      <t xml:space="preserve">سائق
</t>
    </r>
    <r>
      <rPr>
        <sz val="11"/>
        <rFont val="Arial"/>
        <family val="2"/>
      </rPr>
      <t>Driver</t>
    </r>
  </si>
  <si>
    <r>
      <t xml:space="preserve">راكب
</t>
    </r>
    <r>
      <rPr>
        <sz val="11"/>
        <rFont val="Arial"/>
        <family val="2"/>
      </rPr>
      <t>Passenger</t>
    </r>
  </si>
  <si>
    <r>
      <t xml:space="preserve">مشاة
</t>
    </r>
    <r>
      <rPr>
        <sz val="11"/>
        <rFont val="Arial"/>
        <family val="2"/>
      </rPr>
      <t>Pedestrians</t>
    </r>
  </si>
  <si>
    <t xml:space="preserve">        
         Statement
Nationality</t>
  </si>
  <si>
    <t xml:space="preserve">        Statement
 Traffic Department</t>
  </si>
  <si>
    <t>Less than a year</t>
  </si>
  <si>
    <t>Years - less than two years</t>
  </si>
  <si>
    <t>Two years - less than 4 years</t>
  </si>
  <si>
    <t>4 years - less than 10</t>
  </si>
  <si>
    <t>Without a license</t>
  </si>
  <si>
    <t xml:space="preserve">          Statement
Age groups</t>
  </si>
  <si>
    <t>The Sources of the data 
* Supreme judicial council
* Ministry of the Interior
* Attorney plenary</t>
  </si>
  <si>
    <t>مصدر بيانات هذا الفصل 
* المجلس الأعلى للقضاء
* وزارة الداخلية
* النيابة العامة</t>
  </si>
  <si>
    <t>This chapter includes the number of judges, lawyers, and issues of the courts and the sentences, and also covers issues and road traffic accidents by cause of accident and type of injury, also includes the services of civil defense fire fighting and rescue operations and other relief.</t>
  </si>
  <si>
    <t>The achievements observed in education, health and cultural services in Qatar is accompanied by smilar achievements in judicial and security services. Much is spent to meet security and safety both for citizens and residents a notion of modern state.</t>
  </si>
  <si>
    <t>JUDICIAL AND SECURITY SERVICES</t>
  </si>
  <si>
    <t>Assistant Judge</t>
  </si>
  <si>
    <t xml:space="preserve">مساعد قاضي </t>
  </si>
  <si>
    <t>Judge,Court of First Instance</t>
  </si>
  <si>
    <t xml:space="preserve">قاضي بالمحكمة الابتدائية </t>
  </si>
  <si>
    <t>President,Court of First Instance</t>
  </si>
  <si>
    <t xml:space="preserve">رئيس بالمحكمة الابتدائية </t>
  </si>
  <si>
    <t>Judge,Court of Appeals</t>
  </si>
  <si>
    <t xml:space="preserve">قاضي بمحكمة الاستئناف </t>
  </si>
  <si>
    <t>Vice-President,Court of Appeal</t>
  </si>
  <si>
    <t xml:space="preserve">نائب رئيس بمحكمة الاستئناف </t>
  </si>
  <si>
    <t>President,Court of Appeal</t>
  </si>
  <si>
    <t xml:space="preserve">رئيس محكمة الاستئناف </t>
  </si>
  <si>
    <t>Judge,Supreme Court</t>
  </si>
  <si>
    <t xml:space="preserve">قاضي بمحكمة التمييز </t>
  </si>
  <si>
    <t>Vice-President,Supreme Court</t>
  </si>
  <si>
    <t xml:space="preserve">نائب رئيس بمحكمة التمييز </t>
  </si>
  <si>
    <t>Job Title</t>
  </si>
  <si>
    <t>المسمى الوظيفي</t>
  </si>
  <si>
    <t>قطريون</t>
  </si>
  <si>
    <r>
      <rPr>
        <b/>
        <sz val="12"/>
        <rFont val="Arial"/>
        <family val="2"/>
      </rPr>
      <t>محامون تحت التدريب</t>
    </r>
    <r>
      <rPr>
        <b/>
        <sz val="10"/>
        <rFont val="Arial"/>
        <family val="2"/>
      </rPr>
      <t xml:space="preserve">
Lawyers under training</t>
    </r>
  </si>
  <si>
    <r>
      <rPr>
        <b/>
        <sz val="12"/>
        <rFont val="Arial"/>
        <family val="2"/>
      </rPr>
      <t>محامون مشتغلين</t>
    </r>
    <r>
      <rPr>
        <b/>
        <sz val="10"/>
        <rFont val="Arial"/>
        <family val="2"/>
      </rPr>
      <t xml:space="preserve">
Lawyers working</t>
    </r>
  </si>
  <si>
    <t>Crimes of violation of traffic laws</t>
  </si>
  <si>
    <t>جرائم مخالفة قوانين المرور</t>
  </si>
  <si>
    <t>The issues of checks</t>
  </si>
  <si>
    <t>قضايا الشيكات</t>
  </si>
  <si>
    <t>Crimes violating the laws of immigration and residency</t>
  </si>
  <si>
    <t>Crimes of violation of environmental laws</t>
  </si>
  <si>
    <t>جرائم مخالفة قوانين البيئة</t>
  </si>
  <si>
    <t>Crimes violating the laws of public trust</t>
  </si>
  <si>
    <t>جرائم مخالفة قوانين الثقة العامة</t>
  </si>
  <si>
    <t>Crimes against others money and property</t>
  </si>
  <si>
    <t>جرائم واقعة على الأموال + الأملاك</t>
  </si>
  <si>
    <t>Drugs and alcoholic crimes</t>
  </si>
  <si>
    <t>جرائم المخدرات والمسكرات</t>
  </si>
  <si>
    <t xml:space="preserve">Sexual and mord crimes </t>
  </si>
  <si>
    <t>جرائم جنسية وخلقية</t>
  </si>
  <si>
    <t>Crimes against human body</t>
  </si>
  <si>
    <t>جرائم واقعة على النفس</t>
  </si>
  <si>
    <t>intellectual property rights offenses</t>
  </si>
  <si>
    <t>جرائم حقوق المكية الفكرية</t>
  </si>
  <si>
    <t>Crimes against civil servants activities</t>
  </si>
  <si>
    <t>جرائم متعلقة بأعمال الموظفين العاميين</t>
  </si>
  <si>
    <t xml:space="preserve">Type of crime 
</t>
  </si>
  <si>
    <t>نوع الجريمة</t>
  </si>
  <si>
    <t>القضايا المقدمة للمحاكم حسب نوع القضية ونوع المحكمة</t>
  </si>
  <si>
    <t>Other</t>
  </si>
  <si>
    <t>أخرى</t>
  </si>
  <si>
    <t>National Security</t>
  </si>
  <si>
    <t>أمن الدولة</t>
  </si>
  <si>
    <t>Public property</t>
  </si>
  <si>
    <t>الأموال العامة</t>
  </si>
  <si>
    <t>Meddling with female</t>
  </si>
  <si>
    <t>التعرض لأنثى</t>
  </si>
  <si>
    <t>Drunkenness</t>
  </si>
  <si>
    <t>السُكر</t>
  </si>
  <si>
    <t>Entering others property</t>
  </si>
  <si>
    <t>دخول ملك الغير</t>
  </si>
  <si>
    <t>Manace</t>
  </si>
  <si>
    <t>التهديد</t>
  </si>
  <si>
    <t>Disturbance</t>
  </si>
  <si>
    <t>الإزعاج</t>
  </si>
  <si>
    <t>Fire</t>
  </si>
  <si>
    <t>حريق</t>
  </si>
  <si>
    <t>Forgery</t>
  </si>
  <si>
    <t>التزوير</t>
  </si>
  <si>
    <t>Drugs</t>
  </si>
  <si>
    <t>مخدرات</t>
  </si>
  <si>
    <t>Work injury</t>
  </si>
  <si>
    <t>إصابة عمل</t>
  </si>
  <si>
    <t>Insults</t>
  </si>
  <si>
    <t>السب</t>
  </si>
  <si>
    <t>Fraud</t>
  </si>
  <si>
    <t>الاحتيال</t>
  </si>
  <si>
    <t>Damage to movable property</t>
  </si>
  <si>
    <t>إتلاف مال منقول</t>
  </si>
  <si>
    <t>Invironmental and building violations</t>
  </si>
  <si>
    <t>مخالفات بيئة وبناء</t>
  </si>
  <si>
    <t>Assault</t>
  </si>
  <si>
    <t>الاعتداء</t>
  </si>
  <si>
    <t>Theft</t>
  </si>
  <si>
    <t>السرقة</t>
  </si>
  <si>
    <t>Work with non-sponsor</t>
  </si>
  <si>
    <t>العمل لدى غير الكفيل</t>
  </si>
  <si>
    <t>Traffic offenses</t>
  </si>
  <si>
    <t>جرائم مرورية</t>
  </si>
  <si>
    <t>Lssuance of worthless checks</t>
  </si>
  <si>
    <t>إصدار شيكات بدون رصيد</t>
  </si>
  <si>
    <t xml:space="preserve"> Year</t>
  </si>
  <si>
    <r>
      <t>المجموع</t>
    </r>
    <r>
      <rPr>
        <sz val="11"/>
        <rFont val="Arial"/>
        <family val="2"/>
      </rPr>
      <t xml:space="preserve">
 Total</t>
    </r>
  </si>
  <si>
    <t xml:space="preserve">السنة </t>
  </si>
  <si>
    <t xml:space="preserve"> أخرى         </t>
  </si>
  <si>
    <t>Road Condition</t>
  </si>
  <si>
    <t xml:space="preserve">بسبب حالة الطريق </t>
  </si>
  <si>
    <t xml:space="preserve">Weather conditions </t>
  </si>
  <si>
    <t xml:space="preserve">بسبب الأحوال الجوية </t>
  </si>
  <si>
    <t>Under the influence of alcohol and drugs</t>
  </si>
  <si>
    <t xml:space="preserve">تحت تأثير المسكرات والمواد المخدرة              </t>
  </si>
  <si>
    <t>Loose Animals</t>
  </si>
  <si>
    <t>حيوانات سائبة</t>
  </si>
  <si>
    <t>Driving without a license</t>
  </si>
  <si>
    <t xml:space="preserve">القيادة دون رخصة              </t>
  </si>
  <si>
    <t>Careleessness and lack of attention</t>
  </si>
  <si>
    <t>Crossing the road</t>
  </si>
  <si>
    <t xml:space="preserve">قطع الطريق                     </t>
  </si>
  <si>
    <t>Not leaving aspace</t>
  </si>
  <si>
    <t xml:space="preserve">عدم ترك مسافة                    </t>
  </si>
  <si>
    <t>Violating trafic lights</t>
  </si>
  <si>
    <t xml:space="preserve">قطع الإشارات الضوئية         </t>
  </si>
  <si>
    <t>Not giving priority</t>
  </si>
  <si>
    <t xml:space="preserve">عدم إعطاء أفضلية السير              </t>
  </si>
  <si>
    <t>Blown up tire</t>
  </si>
  <si>
    <t>Escape</t>
  </si>
  <si>
    <t xml:space="preserve">الهروب                      </t>
  </si>
  <si>
    <t>Loosing control on steering wheel</t>
  </si>
  <si>
    <t xml:space="preserve">فقدان السيطرة على عجلة القيادة           </t>
  </si>
  <si>
    <t>Driving in the opposite direction</t>
  </si>
  <si>
    <t xml:space="preserve">السير عكس الاتجاه                   </t>
  </si>
  <si>
    <t xml:space="preserve">Speed </t>
  </si>
  <si>
    <t xml:space="preserve">السرعة                </t>
  </si>
  <si>
    <t>Driving backward</t>
  </si>
  <si>
    <t xml:space="preserve">الرجوع للخلف                   </t>
  </si>
  <si>
    <t>Overtaking</t>
  </si>
  <si>
    <t xml:space="preserve">التجاوز                          </t>
  </si>
  <si>
    <t>Careleessness</t>
  </si>
  <si>
    <t>Deviation from the road</t>
  </si>
  <si>
    <t>الانحراف عن الطريق</t>
  </si>
  <si>
    <t>Cause of the accident</t>
  </si>
  <si>
    <t xml:space="preserve">  سبب الحادث         </t>
  </si>
  <si>
    <t xml:space="preserve">  Year</t>
  </si>
  <si>
    <t>المجموع
 Total</t>
  </si>
  <si>
    <t>2008-2011</t>
  </si>
  <si>
    <t>Section</t>
  </si>
  <si>
    <t xml:space="preserve"> الحوادث المرورية
Traffic accidents </t>
  </si>
  <si>
    <t>القسم</t>
  </si>
  <si>
    <r>
      <t xml:space="preserve">المجموع
  </t>
    </r>
    <r>
      <rPr>
        <sz val="10"/>
        <rFont val="Arial"/>
        <family val="2"/>
      </rPr>
      <t>Total</t>
    </r>
  </si>
  <si>
    <r>
      <t xml:space="preserve">مجهول
  </t>
    </r>
    <r>
      <rPr>
        <sz val="10"/>
        <rFont val="Arial"/>
        <family val="2"/>
      </rPr>
      <t>Unknown</t>
    </r>
  </si>
  <si>
    <r>
      <t xml:space="preserve">تصالح
 </t>
    </r>
    <r>
      <rPr>
        <sz val="10"/>
        <rFont val="Arial"/>
        <family val="2"/>
      </rPr>
      <t>Conciliation</t>
    </r>
    <r>
      <rPr>
        <b/>
        <sz val="10"/>
        <rFont val="Arial"/>
        <family val="2"/>
      </rPr>
      <t xml:space="preserve"> </t>
    </r>
  </si>
  <si>
    <t>السنة</t>
  </si>
  <si>
    <t>ACCIDENTS CONCILIATION AND UNKNOWN</t>
  </si>
  <si>
    <t>حوادث تصالح ومجهول</t>
  </si>
  <si>
    <t xml:space="preserve">Total </t>
  </si>
  <si>
    <t xml:space="preserve">المجموع </t>
  </si>
  <si>
    <t>Others</t>
  </si>
  <si>
    <t>مصنفات أخرى</t>
  </si>
  <si>
    <t>Governmental agencies</t>
  </si>
  <si>
    <t>هيئات حكومية</t>
  </si>
  <si>
    <t xml:space="preserve">Educational facilities </t>
  </si>
  <si>
    <t xml:space="preserve">منشآت تعليمية </t>
  </si>
  <si>
    <t>Medical facilities</t>
  </si>
  <si>
    <t>منشـآت طبية</t>
  </si>
  <si>
    <t>Ships and boats</t>
  </si>
  <si>
    <t>سفن ومراكب</t>
  </si>
  <si>
    <t xml:space="preserve">Farms and public parks </t>
  </si>
  <si>
    <t>مزارع وحدائق عامة</t>
  </si>
  <si>
    <t xml:space="preserve">Industrial enterprises and factories </t>
  </si>
  <si>
    <t>مؤسسات صناعية ومصانع</t>
  </si>
  <si>
    <t xml:space="preserve">Shops, markets </t>
  </si>
  <si>
    <t>محلات تجارية واسواق</t>
  </si>
  <si>
    <t>Vehicles</t>
  </si>
  <si>
    <t>مركبات</t>
  </si>
  <si>
    <t xml:space="preserve">Residential premises </t>
  </si>
  <si>
    <t>أماكن سكنية</t>
  </si>
  <si>
    <t xml:space="preserve">                                     Year
  Place of Occurrence</t>
  </si>
  <si>
    <t xml:space="preserve">                                            السنة
         مكان الحدوث</t>
  </si>
  <si>
    <t>FIRE ACCIDENTS BY PLACE OF OCCURRENCE</t>
  </si>
  <si>
    <t>Other Causes</t>
  </si>
  <si>
    <t>أسباب أخرى</t>
  </si>
  <si>
    <t>Criminal deed</t>
  </si>
  <si>
    <t>عمل جنائى</t>
  </si>
  <si>
    <t>Up to a fire Specialist</t>
  </si>
  <si>
    <t>متروك لخبير الحرائق</t>
  </si>
  <si>
    <t>Spark disperal</t>
  </si>
  <si>
    <t>تطاير شرار</t>
  </si>
  <si>
    <t>Intentionally Forged Accident</t>
  </si>
  <si>
    <t>High Heat or Pressure</t>
  </si>
  <si>
    <t>ازدياد الحرارة أو الضغط</t>
  </si>
  <si>
    <t>Gas Leakage</t>
  </si>
  <si>
    <t>تسرب غاز</t>
  </si>
  <si>
    <t>Electric Short Circuit</t>
  </si>
  <si>
    <t>ماس كهربائي</t>
  </si>
  <si>
    <t xml:space="preserve">                                             Year
  Cause of Fire</t>
  </si>
  <si>
    <t xml:space="preserve">                                     السنة
   سبب الحريق </t>
  </si>
  <si>
    <t>FIRE ACCIDENTS BY CAUSE OF FIRE</t>
  </si>
  <si>
    <t xml:space="preserve">حوداث الحريق حسب المسببات </t>
  </si>
  <si>
    <r>
      <rPr>
        <b/>
        <sz val="12"/>
        <color indexed="9"/>
        <rFont val="Arial"/>
        <family val="2"/>
      </rPr>
      <t>إصابات وفــاة</t>
    </r>
    <r>
      <rPr>
        <b/>
        <sz val="10"/>
        <color indexed="9"/>
        <rFont val="Arial"/>
        <family val="2"/>
      </rPr>
      <t xml:space="preserve">
Death Injuries</t>
    </r>
  </si>
  <si>
    <r>
      <rPr>
        <b/>
        <sz val="12"/>
        <color indexed="9"/>
        <rFont val="Arial"/>
        <family val="2"/>
      </rPr>
      <t>إصابات خطيرة</t>
    </r>
    <r>
      <rPr>
        <b/>
        <sz val="10"/>
        <color indexed="9"/>
        <rFont val="Arial"/>
        <family val="2"/>
      </rPr>
      <t xml:space="preserve">
Serious Injuries</t>
    </r>
  </si>
  <si>
    <r>
      <rPr>
        <b/>
        <sz val="12"/>
        <color indexed="9"/>
        <rFont val="Arial"/>
        <family val="2"/>
      </rPr>
      <t>إصابات بسيطة</t>
    </r>
    <r>
      <rPr>
        <b/>
        <sz val="10"/>
        <color indexed="9"/>
        <rFont val="Arial"/>
        <family val="2"/>
      </rPr>
      <t xml:space="preserve">
 Simple Injuries</t>
    </r>
  </si>
  <si>
    <t>المجمــوع</t>
  </si>
  <si>
    <t>ديسمبــر</t>
  </si>
  <si>
    <t>نوفمبــر</t>
  </si>
  <si>
    <t>سبتمبــر</t>
  </si>
  <si>
    <t>يوليـــو</t>
  </si>
  <si>
    <t>يونيـــو</t>
  </si>
  <si>
    <t>مايــو</t>
  </si>
  <si>
    <t>مـارس</t>
  </si>
  <si>
    <t>فبـرايـر</t>
  </si>
  <si>
    <t>ينايــر</t>
  </si>
  <si>
    <r>
      <rPr>
        <b/>
        <sz val="12"/>
        <rFont val="Arial"/>
        <family val="2"/>
      </rPr>
      <t>بليغة</t>
    </r>
    <r>
      <rPr>
        <b/>
        <sz val="10"/>
        <rFont val="Arial"/>
        <family val="2"/>
      </rPr>
      <t xml:space="preserve">
</t>
    </r>
    <r>
      <rPr>
        <sz val="10"/>
        <rFont val="Arial"/>
        <family val="2"/>
      </rPr>
      <t>Serious</t>
    </r>
  </si>
  <si>
    <t>Month</t>
  </si>
  <si>
    <t>الشهر</t>
  </si>
  <si>
    <t>Rascue, closed door</t>
  </si>
  <si>
    <t>إنقاذ من الأبواب المغلقة</t>
  </si>
  <si>
    <t>Rascue, elevators malfunction</t>
  </si>
  <si>
    <t>إنقاذ الاشخاص من المصاعد المعطلة</t>
  </si>
  <si>
    <t>Rascue, machines and vehicles</t>
  </si>
  <si>
    <t>إنقاذ من تحت الآليات</t>
  </si>
  <si>
    <t>Rascue, collapsed buildings</t>
  </si>
  <si>
    <t>تقديم المساعده لحالات انهيار المباني</t>
  </si>
  <si>
    <t>Rascue, road accidents</t>
  </si>
  <si>
    <r>
      <t xml:space="preserve">بسيطة 
</t>
    </r>
    <r>
      <rPr>
        <sz val="10"/>
        <rFont val="Arial"/>
        <family val="2"/>
      </rPr>
      <t>Simple</t>
    </r>
  </si>
  <si>
    <t xml:space="preserve">                       Operations and                                 injuries
  Type of Service</t>
  </si>
  <si>
    <r>
      <rPr>
        <b/>
        <sz val="12"/>
        <rFont val="Arial"/>
        <family val="2"/>
      </rPr>
      <t>الوفيات</t>
    </r>
    <r>
      <rPr>
        <b/>
        <sz val="11"/>
        <rFont val="Arial"/>
        <family val="2"/>
      </rPr>
      <t xml:space="preserve">
</t>
    </r>
    <r>
      <rPr>
        <sz val="10"/>
        <rFont val="Arial"/>
        <family val="2"/>
      </rPr>
      <t>Deaths</t>
    </r>
  </si>
  <si>
    <r>
      <rPr>
        <b/>
        <sz val="12"/>
        <rFont val="Arial"/>
        <family val="2"/>
      </rPr>
      <t>الإصابات</t>
    </r>
    <r>
      <rPr>
        <b/>
        <sz val="11"/>
        <rFont val="Arial"/>
        <family val="2"/>
      </rPr>
      <t xml:space="preserve">
</t>
    </r>
    <r>
      <rPr>
        <sz val="10"/>
        <rFont val="Arial"/>
        <family val="2"/>
      </rPr>
      <t>Injuries</t>
    </r>
  </si>
  <si>
    <r>
      <rPr>
        <b/>
        <sz val="12"/>
        <rFont val="Arial"/>
        <family val="2"/>
      </rPr>
      <t>عدد العمليات</t>
    </r>
    <r>
      <rPr>
        <sz val="11"/>
        <rFont val="Arial"/>
        <family val="2"/>
      </rPr>
      <t xml:space="preserve">
</t>
    </r>
    <r>
      <rPr>
        <sz val="8"/>
        <rFont val="Arial"/>
        <family val="2"/>
      </rPr>
      <t>Number of Operations</t>
    </r>
  </si>
  <si>
    <t xml:space="preserve">                       العمليات والاصابات
  نوع الخدمة </t>
  </si>
  <si>
    <t>خدمات الانقاذ والإغاثة التي تقدمها إدارة الدفاع المدني حسب عدد العمليات والإصابات والوفيات ونوع الخدمة المقدمة</t>
  </si>
  <si>
    <t xml:space="preserve">                Occupation           
Year &amp; Nationality   </t>
  </si>
  <si>
    <t xml:space="preserve">                         المهنة
الجنسيه والسنة</t>
  </si>
  <si>
    <t xml:space="preserve"> المحامون حسب النوع والجنسية</t>
  </si>
  <si>
    <t>LAWYERS BY GENDER AND NATIONALITY</t>
  </si>
  <si>
    <t>عدد الجرائم حسب النوع</t>
  </si>
  <si>
    <t xml:space="preserve"> NO. OF CRIMES BY TYPE</t>
  </si>
  <si>
    <t xml:space="preserve">Misdemeanor cases: crimes punishable by imprisonment for a term not exceeding 3 years or a monetary penalty of not more than  1000 RQ                                                                             .     </t>
  </si>
  <si>
    <t>Criminal cases: crimes punishable by death or life imprisonment or imprisonment in excess of 3 years.</t>
  </si>
  <si>
    <t>قضايا الجنايات: جرائم يعاقب عليها القانون بالإعدام أو الحبس المؤبد أو الحبس الذي يزيد عن ٣ سنوات .</t>
  </si>
  <si>
    <r>
      <t xml:space="preserve">سائق 
 </t>
    </r>
    <r>
      <rPr>
        <sz val="10"/>
        <rFont val="Arial"/>
        <family val="2"/>
      </rPr>
      <t>Driver</t>
    </r>
    <r>
      <rPr>
        <b/>
        <sz val="10"/>
        <rFont val="Arial"/>
        <family val="2"/>
      </rPr>
      <t xml:space="preserve"> </t>
    </r>
  </si>
  <si>
    <r>
      <t xml:space="preserve">راكب
 </t>
    </r>
    <r>
      <rPr>
        <sz val="10"/>
        <rFont val="Arial"/>
        <family val="2"/>
      </rPr>
      <t>Passenger</t>
    </r>
  </si>
  <si>
    <r>
      <t xml:space="preserve">المجموع
</t>
    </r>
    <r>
      <rPr>
        <sz val="10"/>
        <rFont val="Arial"/>
        <family val="2"/>
      </rPr>
      <t>Total</t>
    </r>
  </si>
  <si>
    <t>Experience years for the driver</t>
  </si>
  <si>
    <t xml:space="preserve"> </t>
  </si>
  <si>
    <t>بسيطة
Sample</t>
  </si>
  <si>
    <t>بليغة
Serious</t>
  </si>
  <si>
    <t>وفيات
Deaths</t>
  </si>
  <si>
    <t xml:space="preserve">                      نــوع الإصابة
السنة</t>
  </si>
  <si>
    <t xml:space="preserve">                     Type of  Injuries           
    Years</t>
  </si>
  <si>
    <t>Other Arabs</t>
  </si>
  <si>
    <t xml:space="preserve">بقية دول مجلس التعاون </t>
  </si>
  <si>
    <t>Other G.C.C</t>
  </si>
  <si>
    <r>
      <t>قضايا الجنح: جرائم يعاقب عليها القانون بالحبس لمدة لا تزيد عن 3 سنوات أو الغرامة التي لا تزيد عن 1000 ريال قطري .</t>
    </r>
    <r>
      <rPr>
        <sz val="10"/>
        <rFont val="Times New Roman"/>
        <family val="1"/>
      </rPr>
      <t xml:space="preserve"> </t>
    </r>
    <r>
      <rPr>
        <sz val="10"/>
        <rFont val="Calibri"/>
        <family val="2"/>
      </rPr>
      <t> </t>
    </r>
  </si>
  <si>
    <r>
      <t>قضايا الجنح</t>
    </r>
    <r>
      <rPr>
        <sz val="11"/>
        <rFont val="Arial"/>
        <family val="2"/>
      </rPr>
      <t xml:space="preserve">
</t>
    </r>
    <r>
      <rPr>
        <sz val="10"/>
        <rFont val="Arial"/>
        <family val="2"/>
      </rPr>
      <t>Misdemeanor</t>
    </r>
  </si>
  <si>
    <r>
      <t>قضايا الجنايات</t>
    </r>
    <r>
      <rPr>
        <sz val="11"/>
        <rFont val="Arial"/>
        <family val="2"/>
      </rPr>
      <t xml:space="preserve">
</t>
    </r>
    <r>
      <rPr>
        <sz val="10"/>
        <rFont val="Arial"/>
        <family val="2"/>
      </rPr>
      <t>Criminal cases</t>
    </r>
  </si>
  <si>
    <t>المتوفون في الحوادث المرورية حسب موقع المصاب</t>
  </si>
  <si>
    <t xml:space="preserve">                موقع المصاب
السنة</t>
  </si>
  <si>
    <t xml:space="preserve">               Location of                                     Injured
Year</t>
  </si>
  <si>
    <t>المتوفون والمصابون في الحوادث المرورية حسب الجنسية</t>
  </si>
  <si>
    <t xml:space="preserve">دول مجلس التعاون </t>
  </si>
  <si>
    <t>عرب آخرون</t>
  </si>
  <si>
    <t>المتوفون والمصابون في الحوادث المرورية حسب فئات العمر</t>
  </si>
  <si>
    <t>المتوفون والمصابون في الحوادث المرورية حسب خبرة السائق</t>
  </si>
  <si>
    <t>DEATHS AND INJURED
 IN TRAFFIC ACCIDENTS BY DRIVER' S EXPERIENCE</t>
  </si>
  <si>
    <t>DEATHS AND INJURED IN TRAFFIC ACCIDENTS BY AGE GROUPS</t>
  </si>
  <si>
    <t>DEATHS AND INJURED IN TRAFFIC ACCIDENTS BY NATIONALITY</t>
  </si>
  <si>
    <t>الوفيات والإصابات الناتجة عن الحرائق حسب الشهر</t>
  </si>
  <si>
    <t>خدمات الأمن والقضاء</t>
  </si>
  <si>
    <t>2010 - 2012</t>
  </si>
  <si>
    <t xml:space="preserve">
                                                </t>
  </si>
  <si>
    <t>النيابة الكلية</t>
  </si>
  <si>
    <t xml:space="preserve">Public Prosecution </t>
  </si>
  <si>
    <t>نيابة الأحداث</t>
  </si>
  <si>
    <t xml:space="preserve">Juvenile Prosecution </t>
  </si>
  <si>
    <t xml:space="preserve">Family Prosecution </t>
  </si>
  <si>
    <t>نيابة الأموال العامة</t>
  </si>
  <si>
    <t xml:space="preserve">Public Funds Prosecution </t>
  </si>
  <si>
    <t>نيابة البيئة</t>
  </si>
  <si>
    <t xml:space="preserve">Environment Prosecution </t>
  </si>
  <si>
    <t>نيابة التمييز والاستئناف</t>
  </si>
  <si>
    <t xml:space="preserve">Cassation and Appeal Prosecution </t>
  </si>
  <si>
    <t>نيابة الجنوب</t>
  </si>
  <si>
    <t xml:space="preserve">Al-Janoub Prosecution </t>
  </si>
  <si>
    <t>نيابة الريان</t>
  </si>
  <si>
    <t>Al-Rayyan Prosecution</t>
  </si>
  <si>
    <t>نيابة الشمال</t>
  </si>
  <si>
    <t>Al-Shamal Prosecution</t>
  </si>
  <si>
    <t>نيابة المخدرات</t>
  </si>
  <si>
    <t xml:space="preserve">Drugs Prosecution </t>
  </si>
  <si>
    <t>نيابة المرور</t>
  </si>
  <si>
    <t xml:space="preserve">Traffic Prosecution </t>
  </si>
  <si>
    <t>نيابة أمن الدولة</t>
  </si>
  <si>
    <t xml:space="preserve">State Security Prosecution </t>
  </si>
  <si>
    <t>نيابة تنفيذ الأحكام</t>
  </si>
  <si>
    <t xml:space="preserve">Enforcement Prosecution </t>
  </si>
  <si>
    <t>نيابة دخان</t>
  </si>
  <si>
    <t xml:space="preserve">Dukhan Prosecution </t>
  </si>
  <si>
    <t>نيابة شرق العاصمة</t>
  </si>
  <si>
    <t>East Capital Prosecution</t>
  </si>
  <si>
    <t>نيابة شؤون الإقامة</t>
  </si>
  <si>
    <t xml:space="preserve">Residency Affairs Prosecution </t>
  </si>
  <si>
    <t>نيابة غرب العاصمة</t>
  </si>
  <si>
    <t xml:space="preserve">West Capital Prosecution </t>
  </si>
  <si>
    <t>مخالفات بيئية وبناء</t>
  </si>
  <si>
    <t>Totel</t>
  </si>
  <si>
    <t xml:space="preserve">                                                                   Year
procuratorates</t>
  </si>
  <si>
    <t xml:space="preserve">                                  السنة
النيابات</t>
  </si>
  <si>
    <t>2008 - 2012</t>
  </si>
  <si>
    <t xml:space="preserve"> الجرائم حسب النيابات</t>
  </si>
  <si>
    <t>الجرائم المرتكبة حسب النوع والعمر</t>
  </si>
  <si>
    <t xml:space="preserve">                          النوع 
   نوع الجريمة    </t>
  </si>
  <si>
    <t xml:space="preserve">                                            Gender
   Type of crime              </t>
  </si>
  <si>
    <t>1 - 10</t>
  </si>
  <si>
    <t>11 - 20</t>
  </si>
  <si>
    <t>21 - 30</t>
  </si>
  <si>
    <t>31 - 40</t>
  </si>
  <si>
    <t>41 - 50</t>
  </si>
  <si>
    <t>51 - 60</t>
  </si>
  <si>
    <t>أكبر من 60</t>
  </si>
  <si>
    <t>More than 60</t>
  </si>
  <si>
    <t>غير مبين</t>
  </si>
  <si>
    <t>Not Stated</t>
  </si>
  <si>
    <t xml:space="preserve">10 years - more than 20 years </t>
  </si>
  <si>
    <t xml:space="preserve">رمي أعقاب سجائر( التدخين ) </t>
  </si>
  <si>
    <t>Cigarette Remains( Smoking )</t>
  </si>
  <si>
    <t>عبث الاطفال</t>
  </si>
  <si>
    <t>Children messing</t>
  </si>
  <si>
    <t>ينايــر
January</t>
  </si>
  <si>
    <t>فبـرايـر
February</t>
  </si>
  <si>
    <t>مـارس
March</t>
  </si>
  <si>
    <t>مايــو
May</t>
  </si>
  <si>
    <t>يونيـــو
June</t>
  </si>
  <si>
    <t>يوليـــو
July</t>
  </si>
  <si>
    <t>سبتمبــر
September</t>
  </si>
  <si>
    <t>نوفمبــر
November</t>
  </si>
  <si>
    <t>ديسمبــر
December</t>
  </si>
  <si>
    <t>الوفيات والإصابات الناتجه عن الحرائق 
2009-2012</t>
  </si>
  <si>
    <t>2009-2012</t>
  </si>
  <si>
    <t>2011 - 2012</t>
  </si>
  <si>
    <t>شهدت دولة  قطر تطوراً ملحوظاً في الخدمات التعليمية والصحية والثقافية في الآونه الأخيرة كما شهدت  تطوراً مماثلاً في خدمات القضاء والأمن  حيث أنفقت الدولة الكثير من أجل أمن كل من المواطن والمقيم وهي السمة الحضارية للدولة الحديثة .</t>
  </si>
  <si>
    <t>يشمل هذا الفصل عدد القضاة والمحامين والقضايا المقدمه من المحاكم والأحكام الصادرة فيها , كما يشمل قضايا حوادث المرور والطرق حسب سبب الحادث ونوع الإصابة , كما يشمل خدمات الدفاع المدني من مكافحة للحرائق وعمليات الإنقاذ والإغاثة الأخرى.</t>
  </si>
  <si>
    <t>CASES FIELD BEFORE COURTS BY TYPE OF CASE AND COURT</t>
  </si>
  <si>
    <t>الحوادث المرورية ( قضايا)</t>
  </si>
  <si>
    <t>TRAFFIC ACCIDENTS (CASES)</t>
  </si>
  <si>
    <r>
      <t xml:space="preserve">تلفيات مادية </t>
    </r>
    <r>
      <rPr>
        <sz val="11"/>
        <rFont val="Arial"/>
        <family val="2"/>
      </rPr>
      <t xml:space="preserve">
Physical 
Damages   </t>
    </r>
  </si>
  <si>
    <r>
      <t xml:space="preserve">    إصابة بليغة </t>
    </r>
    <r>
      <rPr>
        <sz val="11"/>
        <rFont val="Arial"/>
        <family val="2"/>
      </rPr>
      <t xml:space="preserve">
Sever injury</t>
    </r>
  </si>
  <si>
    <r>
      <t xml:space="preserve"> إصابة خفيفة</t>
    </r>
    <r>
      <rPr>
        <sz val="11"/>
        <rFont val="Arial"/>
        <family val="2"/>
      </rPr>
      <t xml:space="preserve">
Slight injury</t>
    </r>
  </si>
  <si>
    <t>TRAFFIC ACCIDENTS BY CAUSE 
OF THE ACCIDENT (CASES)</t>
  </si>
  <si>
    <t>الحوادث المرورية حسب سبب الحادث (قضايا)</t>
  </si>
  <si>
    <t>المتوفون والمصابون في الحوادث المرورية</t>
  </si>
  <si>
    <t>DEATHS AND INJURED IN TRAFFIC ACCIDENTS</t>
  </si>
  <si>
    <t>الحوادث المرورية حسب أقسام المرور</t>
  </si>
  <si>
    <t>TRAFFIC ACCIDENTS AS PER TRFFIC DEPARTMENT</t>
  </si>
  <si>
    <t>الحوادث المرورية حسب أقسام المرور (قضايا)</t>
  </si>
  <si>
    <r>
      <t xml:space="preserve">وفاة
 </t>
    </r>
    <r>
      <rPr>
        <b/>
        <sz val="10"/>
        <rFont val="Arial"/>
        <family val="2"/>
      </rPr>
      <t>Death</t>
    </r>
  </si>
  <si>
    <r>
      <t xml:space="preserve">إصابة بليغة </t>
    </r>
    <r>
      <rPr>
        <b/>
        <sz val="10"/>
        <rFont val="Arial"/>
        <family val="2"/>
      </rPr>
      <t xml:space="preserve">
Sever injury</t>
    </r>
  </si>
  <si>
    <r>
      <t>إصابة خفيفة</t>
    </r>
    <r>
      <rPr>
        <b/>
        <sz val="10"/>
        <rFont val="Arial"/>
        <family val="2"/>
      </rPr>
      <t xml:space="preserve">
Slight injury     </t>
    </r>
  </si>
  <si>
    <r>
      <t xml:space="preserve">تلفيات مادية </t>
    </r>
    <r>
      <rPr>
        <b/>
        <sz val="10"/>
        <rFont val="Arial"/>
        <family val="2"/>
      </rPr>
      <t xml:space="preserve">
Physical 
Damages   </t>
    </r>
  </si>
  <si>
    <r>
      <t xml:space="preserve">المجموع
 </t>
    </r>
    <r>
      <rPr>
        <b/>
        <sz val="10"/>
        <rFont val="Arial"/>
        <family val="2"/>
      </rPr>
      <t>Total</t>
    </r>
  </si>
  <si>
    <r>
      <t xml:space="preserve">  إصابة بليغة </t>
    </r>
    <r>
      <rPr>
        <b/>
        <sz val="10"/>
        <rFont val="Arial"/>
        <family val="2"/>
      </rPr>
      <t xml:space="preserve">
Sever injury</t>
    </r>
  </si>
  <si>
    <r>
      <t>إصابة خفيفة</t>
    </r>
    <r>
      <rPr>
        <b/>
        <sz val="10"/>
        <rFont val="Arial"/>
        <family val="2"/>
      </rPr>
      <t xml:space="preserve">
Slight injury   </t>
    </r>
  </si>
  <si>
    <r>
      <t>تلفيات مادية</t>
    </r>
    <r>
      <rPr>
        <sz val="11"/>
        <rFont val="Arial"/>
        <family val="2"/>
      </rPr>
      <t xml:space="preserve"> </t>
    </r>
    <r>
      <rPr>
        <b/>
        <sz val="10"/>
        <rFont val="Arial"/>
        <family val="2"/>
      </rPr>
      <t>Physical Damages</t>
    </r>
  </si>
  <si>
    <r>
      <t xml:space="preserve">المجموع
</t>
    </r>
    <r>
      <rPr>
        <b/>
        <sz val="10"/>
        <rFont val="Arial"/>
        <family val="2"/>
      </rPr>
      <t>Total</t>
    </r>
  </si>
  <si>
    <r>
      <rPr>
        <b/>
        <sz val="12"/>
        <rFont val="Arial"/>
        <family val="2"/>
      </rPr>
      <t>بسيطة</t>
    </r>
    <r>
      <rPr>
        <b/>
        <sz val="10"/>
        <rFont val="Arial"/>
        <family val="2"/>
      </rPr>
      <t xml:space="preserve">
Simple</t>
    </r>
  </si>
  <si>
    <r>
      <rPr>
        <b/>
        <sz val="12"/>
        <rFont val="Arial"/>
        <family val="2"/>
      </rPr>
      <t>بليغة</t>
    </r>
    <r>
      <rPr>
        <b/>
        <sz val="10"/>
        <rFont val="Arial"/>
        <family val="2"/>
      </rPr>
      <t xml:space="preserve">
Serious</t>
    </r>
  </si>
  <si>
    <r>
      <rPr>
        <b/>
        <sz val="12"/>
        <rFont val="Arial"/>
        <family val="2"/>
      </rPr>
      <t>وفــاة</t>
    </r>
    <r>
      <rPr>
        <b/>
        <sz val="10"/>
        <rFont val="Arial"/>
        <family val="2"/>
      </rPr>
      <t xml:space="preserve">
Death</t>
    </r>
  </si>
  <si>
    <r>
      <rPr>
        <b/>
        <sz val="12"/>
        <rFont val="Arial"/>
        <family val="2"/>
      </rPr>
      <t>المجموع</t>
    </r>
    <r>
      <rPr>
        <b/>
        <sz val="10"/>
        <rFont val="Arial"/>
        <family val="2"/>
      </rPr>
      <t xml:space="preserve">
Total</t>
    </r>
  </si>
  <si>
    <r>
      <rPr>
        <b/>
        <sz val="12"/>
        <rFont val="Arial"/>
        <family val="2"/>
      </rPr>
      <t>الإصـابــات</t>
    </r>
    <r>
      <rPr>
        <b/>
        <sz val="10"/>
        <rFont val="Arial"/>
        <family val="2"/>
      </rPr>
      <t xml:space="preserve">
</t>
    </r>
    <r>
      <rPr>
        <sz val="10"/>
        <rFont val="Arial"/>
        <family val="2"/>
      </rPr>
      <t>Injuries</t>
    </r>
  </si>
  <si>
    <t>أبـريـل</t>
  </si>
  <si>
    <t>أغسطس</t>
  </si>
  <si>
    <t>أكتوبــر</t>
  </si>
  <si>
    <t>أبـريـل
April</t>
  </si>
  <si>
    <t>أغسطس
August</t>
  </si>
  <si>
    <t>أكتوبــر
October</t>
  </si>
  <si>
    <t>RESCUE AND RELIEF SERVIES FURNISHED BY CIVIL DEFENSE DEPARTMENT 
BY NUMBER OF OPERATIONS,INJURIES,DEATHS AND TYPE OF SERVICE</t>
  </si>
  <si>
    <t>DEATHS AND INJURED RESULTING
 FROM FIRES BY MONTH</t>
  </si>
  <si>
    <t>DEATHS AND INJURED RESULTING FROM FIRES</t>
  </si>
  <si>
    <t xml:space="preserve">أجانب </t>
  </si>
  <si>
    <t>جرائم مخالفة قوانين الهجرة والإقامة</t>
  </si>
  <si>
    <t>السٌكر</t>
  </si>
  <si>
    <t>إهمال وعدم الانتباه</t>
  </si>
  <si>
    <t>DEATHS IN TRAFFIC ACCIDENT 
BY LOCATION OF INJURED</t>
  </si>
  <si>
    <t xml:space="preserve">حوادث الحريق حسب أماكن حدوثها </t>
  </si>
  <si>
    <t>جدول رقم (129)</t>
  </si>
  <si>
    <t>Table No. (129)</t>
  </si>
  <si>
    <t>جدول رقم (130)</t>
  </si>
  <si>
    <t>Table No. (130)</t>
  </si>
  <si>
    <t>جدول رقم (131)</t>
  </si>
  <si>
    <t>Table No. (131)</t>
  </si>
  <si>
    <t>جدول رقم (132)</t>
  </si>
  <si>
    <t>Table No. (132)</t>
  </si>
  <si>
    <t>جدول رقم (133)</t>
  </si>
  <si>
    <t>Table No. (133)</t>
  </si>
  <si>
    <t>جدول رقم (134)</t>
  </si>
  <si>
    <t>Table No. (134)</t>
  </si>
  <si>
    <t>جدول رقم (135)</t>
  </si>
  <si>
    <t>Table No. (135)</t>
  </si>
  <si>
    <t>جدول رقم (136)</t>
  </si>
  <si>
    <t>Table No. (136)</t>
  </si>
  <si>
    <t>Table No. (137)</t>
  </si>
  <si>
    <t>جدول رقم (137)</t>
  </si>
  <si>
    <t>جدول رقم (138)</t>
  </si>
  <si>
    <t>Table No. (138)</t>
  </si>
  <si>
    <t>جدول رقم (139)</t>
  </si>
  <si>
    <t>Table No. (139)</t>
  </si>
  <si>
    <t>جدول رقم (140)</t>
  </si>
  <si>
    <t>Table No. (140)</t>
  </si>
  <si>
    <t>جدول رقم (141)</t>
  </si>
  <si>
    <t>Table No. (141)</t>
  </si>
  <si>
    <t>جدول رقم (142)</t>
  </si>
  <si>
    <t>Table No. (142)</t>
  </si>
  <si>
    <t>جدول رقم (143)</t>
  </si>
  <si>
    <t>Table No. (143)</t>
  </si>
  <si>
    <t>جدول رقم (144)</t>
  </si>
  <si>
    <t>Table No. (144)</t>
  </si>
  <si>
    <t>جدول رقم (145)</t>
  </si>
  <si>
    <t>Table No. (145)</t>
  </si>
  <si>
    <t>Table No. (146)</t>
  </si>
  <si>
    <t>جدول رقم (146)</t>
  </si>
  <si>
    <t>جدول رقم (147)</t>
  </si>
  <si>
    <t>Table No. (147)</t>
  </si>
  <si>
    <t>Table No. (148)</t>
  </si>
  <si>
    <t>جدول رقم (148)</t>
  </si>
  <si>
    <t>جدول رقم (149)</t>
  </si>
  <si>
    <t>Table No. (149)</t>
  </si>
  <si>
    <t>Table No. (150)</t>
  </si>
  <si>
    <t>جدول رقم (150)</t>
  </si>
  <si>
    <t>إنقاذ المصابين في حوادث الطرق</t>
  </si>
  <si>
    <t>نيابة الأسرة</t>
  </si>
  <si>
    <t>CRIMES ACCORDING TO THE PROSECUTION</t>
  </si>
  <si>
    <t>الإهمال</t>
  </si>
  <si>
    <t xml:space="preserve">إنفجار إطار السيارة          </t>
  </si>
  <si>
    <r>
      <t xml:space="preserve">مشاة 
</t>
    </r>
    <r>
      <rPr>
        <sz val="10"/>
        <rFont val="Arial"/>
        <family val="2"/>
      </rPr>
      <t>Pedestrians</t>
    </r>
  </si>
  <si>
    <t>حوادث مفتعلة</t>
  </si>
  <si>
    <t>المخالفات المرورية</t>
  </si>
  <si>
    <t>TRAFFIC VIOLATIONS</t>
  </si>
  <si>
    <t>نوع المخالفة</t>
  </si>
  <si>
    <t>Type of violation</t>
  </si>
  <si>
    <t>سياقة مركبة ميكانيكية على الطريق دون تجديد رخص القيادة</t>
  </si>
  <si>
    <t>Driving a vehicle on the road without renewal of driving licenses</t>
  </si>
  <si>
    <t>عدم رد اللوحات المعدنية المرخصة في حال الاستغناء عن تسيير المركبة</t>
  </si>
  <si>
    <t>Not returning licenced plates when vehicle was dispensed</t>
  </si>
  <si>
    <t>سياقة مركبة دون تجديد رخص القيادة</t>
  </si>
  <si>
    <t>Driving without  renewal of driving licenses</t>
  </si>
  <si>
    <t>سياقة مركبة على طريق منع سياقتها فيه بدون تصريح كتابي من السلطة المرخصة</t>
  </si>
  <si>
    <t>Driving a vehicle that has been banned of being driven witout written permission from licening authorities</t>
  </si>
  <si>
    <t>تجاوز الحد الأقصى للسرعة المحددة على الطريق (مخالفة الرادار)</t>
  </si>
  <si>
    <t>Exceeding speed limit set on the road (Radar)</t>
  </si>
  <si>
    <t>عدم استعمال سائق المركبة او من يجلس بجواره حزام الأمان أثناء سير المركبة على الطريق</t>
  </si>
  <si>
    <t>Not fixing saftly belt while driving the vehicle on the road</t>
  </si>
  <si>
    <t>استعمال  الهاتف النقال أو غيره من الأجهزة أثناء السياقة</t>
  </si>
  <si>
    <t>Use of mobile phone or other devices while driving</t>
  </si>
  <si>
    <t>عدم مراعاة السائق ترك مسافة كافية بينه وبين المركبة التي أمامة</t>
  </si>
  <si>
    <t xml:space="preserve">Failure to observe enough distance with the vehicle in front </t>
  </si>
  <si>
    <t xml:space="preserve">عدم الالتزام  باشارات المرور الضوئية </t>
  </si>
  <si>
    <t>Non-compliance with traffic light signals</t>
  </si>
  <si>
    <t>الوقوف والانتظار في الاماكن غير المصرح فيها</t>
  </si>
  <si>
    <t>Parking at unauthorized places</t>
  </si>
  <si>
    <t>وقوف المركبات أو انتظارها في الاماكن المخصصة لعبور المشاة أو على الأرصفة</t>
  </si>
  <si>
    <t>Parking at places designated for pedestrian crossing or on the sidewalks</t>
  </si>
  <si>
    <t xml:space="preserve">أخرى </t>
  </si>
  <si>
    <t>Adult 18 +</t>
  </si>
  <si>
    <t>بالغ  18 +</t>
  </si>
  <si>
    <t>Minor -17</t>
  </si>
  <si>
    <t>قاصر   -17</t>
  </si>
  <si>
    <t>اناث Females</t>
  </si>
  <si>
    <t xml:space="preserve">  CRIMES COMMITTED BY GENDER AND AGE   </t>
  </si>
  <si>
    <r>
      <t>غير مدخل</t>
    </r>
    <r>
      <rPr>
        <sz val="8"/>
        <rFont val="Arial"/>
        <family val="2"/>
      </rPr>
      <t xml:space="preserve">
Non-entrance</t>
    </r>
  </si>
  <si>
    <t>TRAFFIC ACCIDENTS AS PER 
TRAFFIC DEPARTMENT (CASES)</t>
  </si>
  <si>
    <t xml:space="preserve"> القضاة القطريون العاملون بالمحاكم حسب النوع</t>
  </si>
  <si>
    <t>QATARI JUDGES SERVING AT COURTS BY GENDER</t>
  </si>
  <si>
    <t>2010 - 2011</t>
  </si>
  <si>
    <t xml:space="preserve"> 2012 Not Available form the source.</t>
  </si>
  <si>
    <t xml:space="preserve"> 2012 لم تتوفر من المصدر</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</si>
</sst>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_(* #,##0.00_);_(* \(#,##0.00\);_(* &quot;-&quot;??_);_(@_)"/>
  </numFmts>
  <fonts count="41">
    <font>
      <sz val="10"/>
      <name val="Arial"/>
      <family val="2"/>
    </font>
    <font>
      <sz val="11"/>
      <color theme="1"/>
      <name val="Calibri"/>
      <family val="2"/>
      <charset val="178"/>
      <scheme val="minor"/>
    </font>
    <font>
      <sz val="10"/>
      <name val="Arial"/>
      <family val="2"/>
    </font>
    <font>
      <b/>
      <sz val="14"/>
      <color indexed="12"/>
      <name val="Arial"/>
      <family val="2"/>
    </font>
    <font>
      <b/>
      <sz val="12"/>
      <color indexed="12"/>
      <name val="Arial"/>
      <family val="2"/>
    </font>
    <font>
      <b/>
      <sz val="12"/>
      <name val="Arial"/>
      <family val="2"/>
    </font>
    <font>
      <b/>
      <sz val="9"/>
      <name val="Arial"/>
      <family val="2"/>
    </font>
    <font>
      <b/>
      <sz val="12"/>
      <name val="Arial"/>
      <family val="2"/>
      <charset val="178"/>
    </font>
    <font>
      <b/>
      <sz val="11"/>
      <name val="Arial"/>
      <family val="2"/>
      <charset val="178"/>
    </font>
    <font>
      <b/>
      <sz val="8"/>
      <name val="Arial"/>
      <family val="2"/>
    </font>
    <font>
      <sz val="8"/>
      <name val="Arial"/>
      <family val="2"/>
      <charset val="178"/>
    </font>
    <font>
      <b/>
      <sz val="10"/>
      <color indexed="10"/>
      <name val="Arial"/>
      <family val="2"/>
      <charset val="178"/>
    </font>
    <font>
      <sz val="10"/>
      <name val="Arial"/>
      <family val="2"/>
      <charset val="178"/>
    </font>
    <font>
      <b/>
      <sz val="10"/>
      <name val="Arial"/>
      <family val="2"/>
    </font>
    <font>
      <b/>
      <sz val="14"/>
      <name val="Arial"/>
      <family val="2"/>
    </font>
    <font>
      <b/>
      <sz val="11"/>
      <name val="Arial"/>
      <family val="2"/>
    </font>
    <font>
      <sz val="11"/>
      <name val="Arial"/>
      <family val="2"/>
    </font>
    <font>
      <sz val="14"/>
      <name val="Arial"/>
      <family val="2"/>
    </font>
    <font>
      <sz val="8"/>
      <name val="Arial"/>
      <family val="2"/>
    </font>
    <font>
      <b/>
      <sz val="14"/>
      <name val="Traditional Arabic"/>
      <charset val="178"/>
    </font>
    <font>
      <sz val="10"/>
      <name val="Arial"/>
      <family val="2"/>
    </font>
    <font>
      <b/>
      <sz val="10"/>
      <color indexed="8"/>
      <name val="Arial"/>
      <family val="2"/>
    </font>
    <font>
      <sz val="10"/>
      <color indexed="12"/>
      <name val="Arial"/>
      <family val="2"/>
    </font>
    <font>
      <b/>
      <sz val="12"/>
      <color indexed="10"/>
      <name val="Arial"/>
      <family val="2"/>
      <charset val="178"/>
    </font>
    <font>
      <sz val="10"/>
      <color indexed="10"/>
      <name val="Arial"/>
      <family val="2"/>
      <charset val="178"/>
    </font>
    <font>
      <b/>
      <sz val="10"/>
      <color indexed="9"/>
      <name val="Arial"/>
      <family val="2"/>
    </font>
    <font>
      <b/>
      <sz val="12"/>
      <color indexed="9"/>
      <name val="Arial"/>
      <family val="2"/>
    </font>
    <font>
      <sz val="12"/>
      <name val="Arial"/>
      <family val="2"/>
    </font>
    <font>
      <b/>
      <sz val="48"/>
      <color rgb="FF0000FF"/>
      <name val="AGA Arabesque Desktop"/>
      <charset val="2"/>
    </font>
    <font>
      <b/>
      <sz val="28"/>
      <color rgb="FF0000FF"/>
      <name val="Arial"/>
      <family val="2"/>
    </font>
    <font>
      <b/>
      <sz val="20"/>
      <color rgb="FF0000FF"/>
      <name val="Calibri"/>
      <family val="2"/>
    </font>
    <font>
      <b/>
      <sz val="16"/>
      <color rgb="FF0000FF"/>
      <name val="Arial"/>
      <family val="2"/>
    </font>
    <font>
      <sz val="10"/>
      <name val="Times New Roman"/>
      <family val="1"/>
    </font>
    <font>
      <sz val="10"/>
      <name val="Calibri"/>
      <family val="2"/>
    </font>
    <font>
      <b/>
      <sz val="16"/>
      <color rgb="FF993366"/>
      <name val="Traditional Arabic Backslanted"/>
      <charset val="178"/>
    </font>
    <font>
      <sz val="10"/>
      <color rgb="FF993366"/>
      <name val="Arial"/>
      <family val="2"/>
    </font>
    <font>
      <b/>
      <sz val="11"/>
      <color rgb="FF993366"/>
      <name val="Arial"/>
      <family val="2"/>
    </font>
    <font>
      <b/>
      <sz val="16"/>
      <name val="Arial"/>
      <family val="2"/>
    </font>
    <font>
      <b/>
      <sz val="12"/>
      <color theme="1"/>
      <name val="Arial"/>
      <family val="2"/>
    </font>
    <font>
      <b/>
      <sz val="14"/>
      <color theme="1"/>
      <name val="Arial"/>
      <family val="2"/>
    </font>
    <font>
      <b/>
      <sz val="10"/>
      <color theme="1"/>
      <name val="Arial"/>
      <family val="2"/>
    </font>
  </fonts>
  <fills count="9">
    <fill>
      <patternFill patternType="none"/>
    </fill>
    <fill>
      <patternFill patternType="gray125"/>
    </fill>
    <fill>
      <patternFill patternType="solid">
        <fgColor indexed="43"/>
        <bgColor indexed="64"/>
      </patternFill>
    </fill>
    <fill>
      <patternFill patternType="solid">
        <fgColor theme="2"/>
        <bgColor indexed="64"/>
      </patternFill>
    </fill>
    <fill>
      <patternFill patternType="solid">
        <fgColor indexed="9"/>
        <bgColor indexed="64"/>
      </patternFill>
    </fill>
    <fill>
      <patternFill patternType="solid">
        <fgColor theme="0"/>
        <bgColor indexed="64"/>
      </patternFill>
    </fill>
    <fill>
      <patternFill patternType="solid">
        <fgColor theme="0" tint="-0.249977111117893"/>
        <bgColor indexed="64"/>
      </patternFill>
    </fill>
    <fill>
      <patternFill patternType="solid">
        <fgColor indexed="25"/>
        <bgColor indexed="64"/>
      </patternFill>
    </fill>
    <fill>
      <patternFill patternType="solid">
        <fgColor theme="0" tint="-4.9989318521683403E-2"/>
        <bgColor indexed="64"/>
      </patternFill>
    </fill>
  </fills>
  <borders count="104">
    <border>
      <left/>
      <right/>
      <top/>
      <bottom/>
      <diagonal/>
    </border>
    <border diagonalUp="1">
      <left style="medium">
        <color indexed="60"/>
      </left>
      <right style="medium">
        <color indexed="60"/>
      </right>
      <top style="medium">
        <color indexed="60"/>
      </top>
      <bottom style="medium">
        <color indexed="60"/>
      </bottom>
      <diagonal style="medium">
        <color indexed="60"/>
      </diagonal>
    </border>
    <border diagonalDown="1">
      <left style="medium">
        <color indexed="60"/>
      </left>
      <right style="medium">
        <color indexed="60"/>
      </right>
      <top style="medium">
        <color indexed="60"/>
      </top>
      <bottom style="medium">
        <color indexed="60"/>
      </bottom>
      <diagonal style="medium">
        <color indexed="60"/>
      </diagonal>
    </border>
    <border>
      <left style="medium">
        <color indexed="60"/>
      </left>
      <right style="medium">
        <color indexed="60"/>
      </right>
      <top style="medium">
        <color indexed="60"/>
      </top>
      <bottom style="medium">
        <color indexed="60"/>
      </bottom>
      <diagonal/>
    </border>
    <border>
      <left style="medium">
        <color indexed="60"/>
      </left>
      <right style="medium">
        <color indexed="60"/>
      </right>
      <top/>
      <bottom/>
      <diagonal/>
    </border>
    <border>
      <left/>
      <right/>
      <top style="medium">
        <color indexed="60"/>
      </top>
      <bottom style="medium">
        <color indexed="60"/>
      </bottom>
      <diagonal/>
    </border>
    <border>
      <left/>
      <right/>
      <top style="medium">
        <color indexed="60"/>
      </top>
      <bottom/>
      <diagonal/>
    </border>
    <border>
      <left style="medium">
        <color theme="0"/>
      </left>
      <right/>
      <top/>
      <bottom style="medium">
        <color theme="0"/>
      </bottom>
      <diagonal/>
    </border>
    <border>
      <left style="medium">
        <color theme="0"/>
      </left>
      <right style="medium">
        <color theme="0"/>
      </right>
      <top/>
      <bottom style="medium">
        <color theme="0"/>
      </bottom>
      <diagonal/>
    </border>
    <border>
      <left/>
      <right style="medium">
        <color theme="0"/>
      </right>
      <top/>
      <bottom style="medium">
        <color theme="0"/>
      </bottom>
      <diagonal/>
    </border>
    <border>
      <left style="medium">
        <color theme="0"/>
      </left>
      <right/>
      <top style="medium">
        <color theme="0"/>
      </top>
      <bottom style="medium">
        <color theme="0"/>
      </bottom>
      <diagonal/>
    </border>
    <border>
      <left style="medium">
        <color theme="0"/>
      </left>
      <right style="medium">
        <color theme="0"/>
      </right>
      <top style="medium">
        <color theme="0"/>
      </top>
      <bottom style="medium">
        <color theme="0"/>
      </bottom>
      <diagonal/>
    </border>
    <border>
      <left/>
      <right style="medium">
        <color theme="0"/>
      </right>
      <top style="medium">
        <color theme="0"/>
      </top>
      <bottom style="medium">
        <color theme="0"/>
      </bottom>
      <diagonal/>
    </border>
    <border>
      <left style="medium">
        <color theme="0"/>
      </left>
      <right/>
      <top style="thin">
        <color indexed="64"/>
      </top>
      <bottom style="thin">
        <color indexed="64"/>
      </bottom>
      <diagonal/>
    </border>
    <border>
      <left style="medium">
        <color theme="0"/>
      </left>
      <right style="medium">
        <color theme="0"/>
      </right>
      <top style="thin">
        <color indexed="64"/>
      </top>
      <bottom style="thin">
        <color indexed="64"/>
      </bottom>
      <diagonal/>
    </border>
    <border>
      <left/>
      <right style="medium">
        <color theme="0"/>
      </right>
      <top style="thin">
        <color indexed="64"/>
      </top>
      <bottom style="thin">
        <color indexed="64"/>
      </bottom>
      <diagonal/>
    </border>
    <border>
      <left style="medium">
        <color theme="0"/>
      </left>
      <right/>
      <top style="medium">
        <color theme="0"/>
      </top>
      <bottom/>
      <diagonal/>
    </border>
    <border>
      <left style="medium">
        <color theme="0"/>
      </left>
      <right style="medium">
        <color theme="0"/>
      </right>
      <top style="medium">
        <color theme="0"/>
      </top>
      <bottom/>
      <diagonal/>
    </border>
    <border>
      <left/>
      <right style="medium">
        <color theme="0"/>
      </right>
      <top style="medium">
        <color theme="0"/>
      </top>
      <bottom/>
      <diagonal/>
    </border>
    <border>
      <left/>
      <right style="medium">
        <color indexed="9"/>
      </right>
      <top/>
      <bottom/>
      <diagonal/>
    </border>
    <border>
      <left style="medium">
        <color theme="0"/>
      </left>
      <right/>
      <top style="medium">
        <color theme="0"/>
      </top>
      <bottom style="thin">
        <color indexed="64"/>
      </bottom>
      <diagonal/>
    </border>
    <border>
      <left style="medium">
        <color theme="0"/>
      </left>
      <right style="medium">
        <color theme="0"/>
      </right>
      <top style="medium">
        <color theme="0"/>
      </top>
      <bottom style="thin">
        <color indexed="64"/>
      </bottom>
      <diagonal/>
    </border>
    <border>
      <left/>
      <right style="medium">
        <color theme="0"/>
      </right>
      <top style="medium">
        <color theme="0"/>
      </top>
      <bottom style="thin">
        <color indexed="64"/>
      </bottom>
      <diagonal/>
    </border>
    <border>
      <left style="medium">
        <color theme="0"/>
      </left>
      <right/>
      <top style="thin">
        <color indexed="64"/>
      </top>
      <bottom style="medium">
        <color theme="0"/>
      </bottom>
      <diagonal/>
    </border>
    <border>
      <left style="medium">
        <color theme="0"/>
      </left>
      <right style="medium">
        <color theme="0"/>
      </right>
      <top style="thin">
        <color indexed="64"/>
      </top>
      <bottom style="medium">
        <color theme="0"/>
      </bottom>
      <diagonal/>
    </border>
    <border>
      <left/>
      <right style="medium">
        <color theme="0"/>
      </right>
      <top style="thin">
        <color indexed="64"/>
      </top>
      <bottom style="medium">
        <color theme="0"/>
      </bottom>
      <diagonal/>
    </border>
    <border>
      <left style="medium">
        <color indexed="9"/>
      </left>
      <right/>
      <top/>
      <bottom/>
      <diagonal/>
    </border>
    <border>
      <left style="medium">
        <color theme="0"/>
      </left>
      <right style="medium">
        <color theme="0"/>
      </right>
      <top/>
      <bottom/>
      <diagonal/>
    </border>
    <border diagonalDown="1">
      <left style="medium">
        <color theme="0"/>
      </left>
      <right/>
      <top style="thin">
        <color indexed="64"/>
      </top>
      <bottom style="thin">
        <color indexed="64"/>
      </bottom>
      <diagonal style="medium">
        <color theme="0"/>
      </diagonal>
    </border>
    <border diagonalUp="1">
      <left style="medium">
        <color theme="0"/>
      </left>
      <right style="medium">
        <color theme="0"/>
      </right>
      <top style="thin">
        <color indexed="64"/>
      </top>
      <bottom/>
      <diagonal style="medium">
        <color theme="0"/>
      </diagonal>
    </border>
    <border diagonalUp="1">
      <left style="medium">
        <color theme="0"/>
      </left>
      <right style="medium">
        <color theme="0"/>
      </right>
      <top/>
      <bottom style="thin">
        <color indexed="64"/>
      </bottom>
      <diagonal style="medium">
        <color theme="0"/>
      </diagonal>
    </border>
    <border diagonalDown="1">
      <left style="medium">
        <color theme="0"/>
      </left>
      <right style="medium">
        <color theme="0"/>
      </right>
      <top style="thin">
        <color indexed="64"/>
      </top>
      <bottom/>
      <diagonal style="medium">
        <color theme="0"/>
      </diagonal>
    </border>
    <border diagonalDown="1">
      <left style="medium">
        <color theme="0"/>
      </left>
      <right style="medium">
        <color theme="0"/>
      </right>
      <top/>
      <bottom style="thin">
        <color indexed="64"/>
      </bottom>
      <diagonal style="medium">
        <color theme="0"/>
      </diagonal>
    </border>
    <border diagonalUp="1">
      <left style="medium">
        <color theme="0"/>
      </left>
      <right style="medium">
        <color theme="0"/>
      </right>
      <top/>
      <bottom/>
      <diagonal style="medium">
        <color theme="0"/>
      </diagonal>
    </border>
    <border diagonalDown="1">
      <left style="medium">
        <color theme="0"/>
      </left>
      <right style="medium">
        <color theme="0"/>
      </right>
      <top/>
      <bottom/>
      <diagonal style="medium">
        <color theme="0"/>
      </diagonal>
    </border>
    <border>
      <left/>
      <right/>
      <top style="thin">
        <color indexed="64"/>
      </top>
      <bottom style="medium">
        <color theme="0"/>
      </bottom>
      <diagonal/>
    </border>
    <border>
      <left/>
      <right style="medium">
        <color theme="0"/>
      </right>
      <top style="thin">
        <color auto="1"/>
      </top>
      <bottom style="thin">
        <color indexed="64"/>
      </bottom>
      <diagonal/>
    </border>
    <border>
      <left style="medium">
        <color theme="0"/>
      </left>
      <right style="medium">
        <color theme="0"/>
      </right>
      <top style="thin">
        <color auto="1"/>
      </top>
      <bottom style="thin">
        <color indexed="64"/>
      </bottom>
      <diagonal/>
    </border>
    <border>
      <left style="medium">
        <color theme="0"/>
      </left>
      <right/>
      <top style="thin">
        <color auto="1"/>
      </top>
      <bottom style="thin">
        <color indexed="64"/>
      </bottom>
      <diagonal/>
    </border>
    <border>
      <left style="medium">
        <color theme="0"/>
      </left>
      <right style="medium">
        <color theme="0"/>
      </right>
      <top style="thin">
        <color indexed="64"/>
      </top>
      <bottom/>
      <diagonal/>
    </border>
    <border>
      <left/>
      <right style="medium">
        <color theme="0"/>
      </right>
      <top/>
      <bottom/>
      <diagonal/>
    </border>
    <border>
      <left style="medium">
        <color theme="0"/>
      </left>
      <right/>
      <top/>
      <bottom/>
      <diagonal/>
    </border>
    <border>
      <left style="medium">
        <color theme="0"/>
      </left>
      <right/>
      <top style="medium">
        <color theme="0"/>
      </top>
      <bottom style="thin">
        <color theme="1"/>
      </bottom>
      <diagonal/>
    </border>
    <border>
      <left style="medium">
        <color theme="0"/>
      </left>
      <right style="medium">
        <color theme="0"/>
      </right>
      <top style="medium">
        <color theme="0"/>
      </top>
      <bottom style="thin">
        <color theme="1"/>
      </bottom>
      <diagonal/>
    </border>
    <border>
      <left/>
      <right style="medium">
        <color theme="0"/>
      </right>
      <top style="medium">
        <color theme="0"/>
      </top>
      <bottom style="thin">
        <color theme="1"/>
      </bottom>
      <diagonal/>
    </border>
    <border>
      <left style="medium">
        <color theme="0"/>
      </left>
      <right/>
      <top style="thin">
        <color theme="1"/>
      </top>
      <bottom style="medium">
        <color theme="0"/>
      </bottom>
      <diagonal/>
    </border>
    <border>
      <left style="medium">
        <color theme="0"/>
      </left>
      <right style="medium">
        <color theme="0"/>
      </right>
      <top style="thin">
        <color theme="1"/>
      </top>
      <bottom style="medium">
        <color theme="0"/>
      </bottom>
      <diagonal/>
    </border>
    <border>
      <left/>
      <right style="medium">
        <color theme="0"/>
      </right>
      <top style="thin">
        <color theme="1"/>
      </top>
      <bottom style="medium">
        <color theme="0"/>
      </bottom>
      <diagonal/>
    </border>
    <border>
      <left style="medium">
        <color theme="0"/>
      </left>
      <right/>
      <top style="thin">
        <color theme="1"/>
      </top>
      <bottom style="thin">
        <color theme="1"/>
      </bottom>
      <diagonal/>
    </border>
    <border>
      <left style="medium">
        <color theme="0"/>
      </left>
      <right style="medium">
        <color theme="0"/>
      </right>
      <top style="thin">
        <color theme="1"/>
      </top>
      <bottom style="thin">
        <color theme="1"/>
      </bottom>
      <diagonal/>
    </border>
    <border>
      <left/>
      <right style="medium">
        <color theme="0"/>
      </right>
      <top style="thin">
        <color theme="1"/>
      </top>
      <bottom style="thin">
        <color theme="1"/>
      </bottom>
      <diagonal/>
    </border>
    <border diagonalDown="1">
      <left style="medium">
        <color theme="0"/>
      </left>
      <right/>
      <top style="medium">
        <color theme="0"/>
      </top>
      <bottom style="thin">
        <color indexed="64"/>
      </bottom>
      <diagonal style="medium">
        <color theme="0"/>
      </diagonal>
    </border>
    <border diagonalUp="1">
      <left/>
      <right style="medium">
        <color theme="0"/>
      </right>
      <top style="medium">
        <color theme="0"/>
      </top>
      <bottom style="thin">
        <color indexed="64"/>
      </bottom>
      <diagonal style="medium">
        <color theme="0"/>
      </diagonal>
    </border>
    <border diagonalDown="1">
      <left style="medium">
        <color theme="0"/>
      </left>
      <right/>
      <top style="thin">
        <color indexed="64"/>
      </top>
      <bottom style="medium">
        <color theme="0"/>
      </bottom>
      <diagonal style="medium">
        <color theme="0"/>
      </diagonal>
    </border>
    <border diagonalUp="1">
      <left/>
      <right style="medium">
        <color theme="0"/>
      </right>
      <top style="thin">
        <color indexed="64"/>
      </top>
      <bottom style="medium">
        <color theme="0"/>
      </bottom>
      <diagonal style="medium">
        <color theme="0"/>
      </diagonal>
    </border>
    <border>
      <left style="medium">
        <color indexed="9"/>
      </left>
      <right style="medium">
        <color indexed="9"/>
      </right>
      <top/>
      <bottom/>
      <diagonal/>
    </border>
    <border>
      <left style="medium">
        <color indexed="9"/>
      </left>
      <right/>
      <top style="medium">
        <color indexed="9"/>
      </top>
      <bottom style="thin">
        <color indexed="64"/>
      </bottom>
      <diagonal/>
    </border>
    <border>
      <left/>
      <right style="medium">
        <color indexed="9"/>
      </right>
      <top style="medium">
        <color indexed="9"/>
      </top>
      <bottom/>
      <diagonal/>
    </border>
    <border>
      <left style="medium">
        <color indexed="9"/>
      </left>
      <right/>
      <top style="medium">
        <color indexed="9"/>
      </top>
      <bottom/>
      <diagonal/>
    </border>
    <border>
      <left style="medium">
        <color theme="0"/>
      </left>
      <right style="medium">
        <color theme="0"/>
      </right>
      <top style="thin">
        <color theme="1"/>
      </top>
      <bottom style="thin">
        <color indexed="64"/>
      </bottom>
      <diagonal/>
    </border>
    <border diagonalDown="1">
      <left style="medium">
        <color theme="0"/>
      </left>
      <right/>
      <top style="medium">
        <color theme="0"/>
      </top>
      <bottom style="medium">
        <color theme="0"/>
      </bottom>
      <diagonal style="medium">
        <color theme="0"/>
      </diagonal>
    </border>
    <border diagonalUp="1">
      <left/>
      <right style="medium">
        <color theme="0"/>
      </right>
      <top style="medium">
        <color theme="0"/>
      </top>
      <bottom style="medium">
        <color theme="0"/>
      </bottom>
      <diagonal style="medium">
        <color theme="0"/>
      </diagonal>
    </border>
    <border>
      <left style="medium">
        <color indexed="9"/>
      </left>
      <right style="medium">
        <color indexed="9"/>
      </right>
      <top style="medium">
        <color indexed="9"/>
      </top>
      <bottom style="medium">
        <color indexed="9"/>
      </bottom>
      <diagonal/>
    </border>
    <border>
      <left/>
      <right/>
      <top style="thin">
        <color indexed="64"/>
      </top>
      <bottom style="thin">
        <color indexed="64"/>
      </bottom>
      <diagonal/>
    </border>
    <border diagonalUp="1">
      <left/>
      <right style="medium">
        <color theme="0"/>
      </right>
      <top style="thin">
        <color indexed="64"/>
      </top>
      <bottom style="thin">
        <color indexed="64"/>
      </bottom>
      <diagonal style="medium">
        <color theme="0"/>
      </diagonal>
    </border>
    <border diagonalDown="1">
      <left style="medium">
        <color theme="0"/>
      </left>
      <right/>
      <top/>
      <bottom style="thin">
        <color theme="1"/>
      </bottom>
      <diagonal style="medium">
        <color theme="0"/>
      </diagonal>
    </border>
    <border>
      <left/>
      <right style="medium">
        <color theme="0"/>
      </right>
      <top/>
      <bottom style="thin">
        <color theme="1"/>
      </bottom>
      <diagonal/>
    </border>
    <border>
      <left style="medium">
        <color theme="0"/>
      </left>
      <right/>
      <top style="thin">
        <color indexed="64"/>
      </top>
      <bottom style="thin">
        <color theme="1"/>
      </bottom>
      <diagonal/>
    </border>
    <border>
      <left style="medium">
        <color theme="0"/>
      </left>
      <right style="medium">
        <color theme="0"/>
      </right>
      <top style="thin">
        <color indexed="64"/>
      </top>
      <bottom style="thin">
        <color theme="1"/>
      </bottom>
      <diagonal/>
    </border>
    <border>
      <left style="medium">
        <color theme="0"/>
      </left>
      <right style="medium">
        <color theme="0"/>
      </right>
      <top/>
      <bottom style="thin">
        <color theme="1"/>
      </bottom>
      <diagonal/>
    </border>
    <border diagonalUp="1">
      <left/>
      <right style="medium">
        <color theme="0"/>
      </right>
      <top/>
      <bottom style="thin">
        <color theme="1"/>
      </bottom>
      <diagonal style="medium">
        <color theme="0"/>
      </diagonal>
    </border>
    <border diagonalDown="1">
      <left style="medium">
        <color theme="0"/>
      </left>
      <right/>
      <top/>
      <bottom/>
      <diagonal style="medium">
        <color theme="0"/>
      </diagonal>
    </border>
    <border diagonalUp="1">
      <left/>
      <right style="medium">
        <color theme="0"/>
      </right>
      <top/>
      <bottom/>
      <diagonal style="medium">
        <color theme="0"/>
      </diagonal>
    </border>
    <border diagonalDown="1">
      <left style="medium">
        <color theme="0"/>
      </left>
      <right/>
      <top style="thin">
        <color theme="1"/>
      </top>
      <bottom/>
      <diagonal style="medium">
        <color theme="0"/>
      </diagonal>
    </border>
    <border diagonalUp="1">
      <left/>
      <right style="medium">
        <color theme="0"/>
      </right>
      <top style="thin">
        <color theme="1"/>
      </top>
      <bottom/>
      <diagonal style="medium">
        <color theme="0"/>
      </diagonal>
    </border>
    <border>
      <left/>
      <right style="medium">
        <color theme="0"/>
      </right>
      <top style="thin">
        <color indexed="64"/>
      </top>
      <bottom/>
      <diagonal/>
    </border>
    <border>
      <left/>
      <right style="medium">
        <color theme="0"/>
      </right>
      <top/>
      <bottom style="thin">
        <color indexed="64"/>
      </bottom>
      <diagonal/>
    </border>
    <border>
      <left style="medium">
        <color theme="0"/>
      </left>
      <right/>
      <top style="thin">
        <color indexed="64"/>
      </top>
      <bottom/>
      <diagonal/>
    </border>
    <border>
      <left style="medium">
        <color theme="0"/>
      </left>
      <right/>
      <top/>
      <bottom style="thin">
        <color indexed="64"/>
      </bottom>
      <diagonal/>
    </border>
    <border diagonalDown="1">
      <left/>
      <right/>
      <top style="thin">
        <color indexed="64"/>
      </top>
      <bottom/>
      <diagonal style="medium">
        <color theme="0"/>
      </diagonal>
    </border>
    <border diagonalDown="1">
      <left/>
      <right/>
      <top/>
      <bottom style="thin">
        <color indexed="64"/>
      </bottom>
      <diagonal style="medium">
        <color theme="0"/>
      </diagonal>
    </border>
    <border diagonalUp="1">
      <left/>
      <right/>
      <top style="thin">
        <color indexed="64"/>
      </top>
      <bottom/>
      <diagonal style="medium">
        <color theme="0"/>
      </diagonal>
    </border>
    <border diagonalUp="1">
      <left/>
      <right/>
      <top/>
      <bottom style="thin">
        <color indexed="64"/>
      </bottom>
      <diagonal style="medium">
        <color theme="0"/>
      </diagonal>
    </border>
    <border diagonalUp="1">
      <left style="medium">
        <color theme="0"/>
      </left>
      <right/>
      <top style="thin">
        <color indexed="64"/>
      </top>
      <bottom/>
      <diagonal style="medium">
        <color theme="0"/>
      </diagonal>
    </border>
    <border diagonalUp="1">
      <left style="medium">
        <color theme="0"/>
      </left>
      <right/>
      <top/>
      <bottom style="thin">
        <color indexed="64"/>
      </bottom>
      <diagonal style="medium">
        <color theme="0"/>
      </diagonal>
    </border>
    <border diagonalDown="1">
      <left/>
      <right style="medium">
        <color theme="0"/>
      </right>
      <top style="thin">
        <color indexed="64"/>
      </top>
      <bottom/>
      <diagonal style="medium">
        <color theme="0"/>
      </diagonal>
    </border>
    <border diagonalDown="1">
      <left/>
      <right style="medium">
        <color theme="0"/>
      </right>
      <top/>
      <bottom style="thin">
        <color indexed="64"/>
      </bottom>
      <diagonal style="medium">
        <color theme="0"/>
      </diagonal>
    </border>
    <border>
      <left/>
      <right style="medium">
        <color theme="0"/>
      </right>
      <top style="thin">
        <color theme="1"/>
      </top>
      <bottom/>
      <diagonal/>
    </border>
    <border>
      <left style="medium">
        <color theme="0"/>
      </left>
      <right/>
      <top style="thin">
        <color theme="1"/>
      </top>
      <bottom/>
      <diagonal/>
    </border>
    <border>
      <left/>
      <right/>
      <top style="thin">
        <color theme="1"/>
      </top>
      <bottom/>
      <diagonal/>
    </border>
    <border>
      <left/>
      <right/>
      <top/>
      <bottom style="thin">
        <color auto="1"/>
      </bottom>
      <diagonal/>
    </border>
    <border>
      <left/>
      <right/>
      <top style="thin">
        <color auto="1"/>
      </top>
      <bottom/>
      <diagonal/>
    </border>
    <border diagonalUp="1">
      <left/>
      <right/>
      <top style="thin">
        <color indexed="64"/>
      </top>
      <bottom style="thin">
        <color indexed="64"/>
      </bottom>
      <diagonal style="medium">
        <color theme="0"/>
      </diagonal>
    </border>
    <border diagonalDown="1">
      <left/>
      <right/>
      <top style="thin">
        <color indexed="64"/>
      </top>
      <bottom style="thin">
        <color indexed="64"/>
      </bottom>
      <diagonal style="medium">
        <color theme="0"/>
      </diagonal>
    </border>
    <border>
      <left/>
      <right/>
      <top/>
      <bottom style="medium">
        <color theme="0"/>
      </bottom>
      <diagonal/>
    </border>
    <border>
      <left/>
      <right/>
      <top style="medium">
        <color theme="0"/>
      </top>
      <bottom style="medium">
        <color theme="0"/>
      </bottom>
      <diagonal/>
    </border>
    <border>
      <left/>
      <right/>
      <top style="thin">
        <color theme="1"/>
      </top>
      <bottom style="thin">
        <color indexed="64"/>
      </bottom>
      <diagonal/>
    </border>
    <border>
      <left/>
      <right/>
      <top style="medium">
        <color theme="0"/>
      </top>
      <bottom/>
      <diagonal/>
    </border>
    <border diagonalUp="1">
      <left/>
      <right style="medium">
        <color theme="0"/>
      </right>
      <top style="thin">
        <color indexed="64"/>
      </top>
      <bottom/>
      <diagonal style="medium">
        <color theme="0"/>
      </diagonal>
    </border>
    <border diagonalDown="1">
      <left style="medium">
        <color theme="0"/>
      </left>
      <right/>
      <top style="thin">
        <color indexed="64"/>
      </top>
      <bottom/>
      <diagonal style="medium">
        <color theme="0"/>
      </diagonal>
    </border>
    <border diagonalUp="1">
      <left/>
      <right style="medium">
        <color theme="0"/>
      </right>
      <top/>
      <bottom style="thin">
        <color indexed="64"/>
      </bottom>
      <diagonal style="medium">
        <color theme="0"/>
      </diagonal>
    </border>
    <border diagonalDown="1">
      <left style="medium">
        <color theme="0"/>
      </left>
      <right/>
      <top/>
      <bottom style="thin">
        <color indexed="64"/>
      </bottom>
      <diagonal style="medium">
        <color theme="0"/>
      </diagonal>
    </border>
    <border>
      <left/>
      <right style="medium">
        <color theme="0"/>
      </right>
      <top style="thin">
        <color theme="1"/>
      </top>
      <bottom style="thin">
        <color indexed="64"/>
      </bottom>
      <diagonal/>
    </border>
    <border>
      <left style="medium">
        <color theme="0"/>
      </left>
      <right/>
      <top style="thin">
        <color theme="1"/>
      </top>
      <bottom style="thin">
        <color indexed="64"/>
      </bottom>
      <diagonal/>
    </border>
  </borders>
  <cellStyleXfs count="38">
    <xf numFmtId="0" fontId="0" fillId="0" borderId="0"/>
    <xf numFmtId="0" fontId="3" fillId="0" borderId="0" applyAlignment="0">
      <alignment horizontal="centerContinuous" vertical="center"/>
    </xf>
    <xf numFmtId="0" fontId="4" fillId="0" borderId="0" applyAlignment="0">
      <alignment horizontal="centerContinuous" vertical="center"/>
    </xf>
    <xf numFmtId="0" fontId="5" fillId="2" borderId="1">
      <alignment horizontal="right" vertical="center" wrapText="1"/>
    </xf>
    <xf numFmtId="1" fontId="6" fillId="2" borderId="2">
      <alignment horizontal="left" vertical="center" wrapText="1"/>
    </xf>
    <xf numFmtId="1" fontId="7" fillId="2" borderId="3">
      <alignment horizontal="center" vertical="center"/>
    </xf>
    <xf numFmtId="0" fontId="8" fillId="2" borderId="3">
      <alignment horizontal="center" vertical="center" wrapText="1"/>
    </xf>
    <xf numFmtId="0" fontId="9" fillId="2" borderId="3">
      <alignment horizontal="center" vertical="center" wrapText="1"/>
    </xf>
    <xf numFmtId="0" fontId="2" fillId="0" borderId="0">
      <alignment horizontal="center" vertical="center" readingOrder="2"/>
    </xf>
    <xf numFmtId="0" fontId="10" fillId="0" borderId="0">
      <alignment horizontal="left" vertical="center"/>
    </xf>
    <xf numFmtId="0" fontId="2" fillId="0" borderId="0"/>
    <xf numFmtId="0" fontId="11" fillId="0" borderId="0">
      <alignment horizontal="right" vertical="center"/>
    </xf>
    <xf numFmtId="0" fontId="5" fillId="0" borderId="0">
      <alignment horizontal="right" vertical="center"/>
    </xf>
    <xf numFmtId="0" fontId="5" fillId="0" borderId="0">
      <alignment horizontal="right" vertical="center"/>
    </xf>
    <xf numFmtId="0" fontId="2" fillId="0" borderId="0">
      <alignment horizontal="left" vertical="center"/>
    </xf>
    <xf numFmtId="0" fontId="11" fillId="0" borderId="4">
      <alignment horizontal="right" vertical="center" indent="1"/>
    </xf>
    <xf numFmtId="0" fontId="5" fillId="2" borderId="4">
      <alignment horizontal="right" vertical="center" wrapText="1" indent="1" readingOrder="2"/>
    </xf>
    <xf numFmtId="0" fontId="5" fillId="2" borderId="4">
      <alignment horizontal="right" vertical="center" wrapText="1" indent="1" readingOrder="2"/>
    </xf>
    <xf numFmtId="0" fontId="5" fillId="2" borderId="4">
      <alignment horizontal="right" vertical="center" wrapText="1" indent="1" readingOrder="2"/>
    </xf>
    <xf numFmtId="0" fontId="12" fillId="0" borderId="4">
      <alignment horizontal="right" vertical="center" indent="1"/>
    </xf>
    <xf numFmtId="0" fontId="12" fillId="2" borderId="4">
      <alignment horizontal="left" vertical="center" wrapText="1" indent="1"/>
    </xf>
    <xf numFmtId="0" fontId="12" fillId="0" borderId="5">
      <alignment horizontal="left" vertical="center"/>
    </xf>
    <xf numFmtId="0" fontId="12" fillId="0" borderId="6">
      <alignment horizontal="left" vertical="center"/>
    </xf>
    <xf numFmtId="164" fontId="2" fillId="0" borderId="0" applyFont="0" applyFill="0" applyBorder="0" applyAlignment="0" applyProtection="0"/>
    <xf numFmtId="0" fontId="2" fillId="0" borderId="0"/>
    <xf numFmtId="0" fontId="20" fillId="0" borderId="0"/>
    <xf numFmtId="0" fontId="3" fillId="0" borderId="0" applyAlignment="0">
      <alignment horizontal="centerContinuous" vertical="center"/>
    </xf>
    <xf numFmtId="0" fontId="4" fillId="0" borderId="0" applyAlignment="0">
      <alignment horizontal="centerContinuous" vertical="center"/>
    </xf>
    <xf numFmtId="0" fontId="8" fillId="2" borderId="3">
      <alignment horizontal="center" vertical="center" wrapText="1"/>
    </xf>
    <xf numFmtId="0" fontId="2" fillId="0" borderId="0"/>
    <xf numFmtId="0" fontId="23" fillId="2" borderId="3" applyAlignment="0">
      <alignment horizontal="center" vertical="center"/>
    </xf>
    <xf numFmtId="0" fontId="12" fillId="0" borderId="4">
      <alignment horizontal="right" vertical="center" indent="1"/>
    </xf>
    <xf numFmtId="164" fontId="20" fillId="0" borderId="0" applyFont="0" applyFill="0" applyBorder="0" applyAlignment="0" applyProtection="0"/>
    <xf numFmtId="164" fontId="20" fillId="0" borderId="0" applyFont="0" applyFill="0" applyBorder="0" applyAlignment="0" applyProtection="0"/>
    <xf numFmtId="0" fontId="2" fillId="0" borderId="0"/>
    <xf numFmtId="0" fontId="1" fillId="0" borderId="0"/>
    <xf numFmtId="164" fontId="2" fillId="0" borderId="0" applyFont="0" applyFill="0" applyBorder="0" applyAlignment="0" applyProtection="0"/>
    <xf numFmtId="164" fontId="2" fillId="0" borderId="0" applyFont="0" applyFill="0" applyBorder="0" applyAlignment="0" applyProtection="0"/>
  </cellStyleXfs>
  <cellXfs count="542">
    <xf numFmtId="0" fontId="0" fillId="0" borderId="0" xfId="0"/>
    <xf numFmtId="0" fontId="2" fillId="0" borderId="0" xfId="0" applyFont="1"/>
    <xf numFmtId="0" fontId="2" fillId="0" borderId="0" xfId="0" applyFont="1" applyFill="1"/>
    <xf numFmtId="0" fontId="2" fillId="3" borderId="10" xfId="0" applyFont="1" applyFill="1" applyBorder="1" applyAlignment="1">
      <alignment horizontal="left" vertical="center" wrapText="1" indent="1" readingOrder="1"/>
    </xf>
    <xf numFmtId="0" fontId="15" fillId="3" borderId="12" xfId="0" applyFont="1" applyFill="1" applyBorder="1" applyAlignment="1">
      <alignment horizontal="right" vertical="center" wrapText="1" indent="1" readingOrder="2"/>
    </xf>
    <xf numFmtId="0" fontId="13" fillId="4" borderId="0" xfId="0" applyFont="1" applyFill="1" applyBorder="1" applyAlignment="1">
      <alignment vertical="center" wrapText="1"/>
    </xf>
    <xf numFmtId="0" fontId="2" fillId="3" borderId="16" xfId="0" applyFont="1" applyFill="1" applyBorder="1" applyAlignment="1">
      <alignment horizontal="left" vertical="center" wrapText="1" indent="1" readingOrder="1"/>
    </xf>
    <xf numFmtId="3" fontId="2" fillId="3" borderId="11" xfId="23" applyNumberFormat="1" applyFont="1" applyFill="1" applyBorder="1" applyAlignment="1">
      <alignment horizontal="right" vertical="center" indent="1"/>
    </xf>
    <xf numFmtId="0" fontId="2" fillId="5" borderId="10" xfId="0" applyFont="1" applyFill="1" applyBorder="1" applyAlignment="1">
      <alignment horizontal="left" vertical="center" wrapText="1" indent="1" readingOrder="1"/>
    </xf>
    <xf numFmtId="3" fontId="2" fillId="5" borderId="11" xfId="23" applyNumberFormat="1" applyFont="1" applyFill="1" applyBorder="1" applyAlignment="1">
      <alignment horizontal="right" vertical="center" indent="1"/>
    </xf>
    <xf numFmtId="0" fontId="15" fillId="5" borderId="12" xfId="0" applyFont="1" applyFill="1" applyBorder="1" applyAlignment="1">
      <alignment horizontal="right" vertical="center" wrapText="1" indent="1" readingOrder="2"/>
    </xf>
    <xf numFmtId="0" fontId="2" fillId="5" borderId="7" xfId="0" applyFont="1" applyFill="1" applyBorder="1" applyAlignment="1">
      <alignment horizontal="left" vertical="center" wrapText="1" indent="1" readingOrder="1"/>
    </xf>
    <xf numFmtId="3" fontId="2" fillId="5" borderId="8" xfId="23" applyNumberFormat="1" applyFont="1" applyFill="1" applyBorder="1" applyAlignment="1">
      <alignment horizontal="right" vertical="center" indent="1"/>
    </xf>
    <xf numFmtId="0" fontId="15" fillId="5" borderId="9" xfId="0" applyFont="1" applyFill="1" applyBorder="1" applyAlignment="1">
      <alignment horizontal="right" vertical="center" wrapText="1" indent="1" readingOrder="2"/>
    </xf>
    <xf numFmtId="0" fontId="15" fillId="4" borderId="19" xfId="0" applyFont="1" applyFill="1" applyBorder="1" applyAlignment="1">
      <alignment vertical="center" wrapText="1"/>
    </xf>
    <xf numFmtId="0" fontId="17" fillId="0" borderId="0" xfId="0" applyFont="1" applyAlignment="1">
      <alignment readingOrder="2"/>
    </xf>
    <xf numFmtId="0" fontId="17" fillId="0" borderId="0" xfId="0" applyFont="1" applyFill="1" applyAlignment="1">
      <alignment readingOrder="2"/>
    </xf>
    <xf numFmtId="3" fontId="2" fillId="3" borderId="17" xfId="23" applyNumberFormat="1" applyFont="1" applyFill="1" applyBorder="1" applyAlignment="1">
      <alignment horizontal="right" vertical="center" indent="1"/>
    </xf>
    <xf numFmtId="0" fontId="15" fillId="3" borderId="18" xfId="0" applyFont="1" applyFill="1" applyBorder="1" applyAlignment="1">
      <alignment horizontal="right" vertical="center" wrapText="1" indent="1" readingOrder="2"/>
    </xf>
    <xf numFmtId="3" fontId="2" fillId="3" borderId="10" xfId="0" applyNumberFormat="1" applyFont="1" applyFill="1" applyBorder="1" applyAlignment="1">
      <alignment horizontal="left" vertical="center" wrapText="1" indent="1" readingOrder="1"/>
    </xf>
    <xf numFmtId="0" fontId="15" fillId="4" borderId="0" xfId="0" applyFont="1" applyFill="1" applyBorder="1" applyAlignment="1">
      <alignment horizontal="center" vertical="center" wrapText="1"/>
    </xf>
    <xf numFmtId="0" fontId="15" fillId="3" borderId="14" xfId="0" applyFont="1" applyFill="1" applyBorder="1" applyAlignment="1">
      <alignment horizontal="center" vertical="center" wrapText="1"/>
    </xf>
    <xf numFmtId="0" fontId="0" fillId="5" borderId="7" xfId="0" applyFill="1" applyBorder="1" applyAlignment="1">
      <alignment horizontal="left" vertical="center" wrapText="1" indent="1" readingOrder="1"/>
    </xf>
    <xf numFmtId="0" fontId="0" fillId="3" borderId="10" xfId="0" applyFill="1" applyBorder="1" applyAlignment="1">
      <alignment horizontal="left" vertical="center" wrapText="1" indent="1" readingOrder="1"/>
    </xf>
    <xf numFmtId="0" fontId="0" fillId="5" borderId="10" xfId="0" applyFill="1" applyBorder="1" applyAlignment="1">
      <alignment horizontal="left" vertical="center" wrapText="1" indent="1" readingOrder="1"/>
    </xf>
    <xf numFmtId="0" fontId="0" fillId="3" borderId="16" xfId="0" applyFill="1" applyBorder="1" applyAlignment="1">
      <alignment horizontal="left" vertical="center" wrapText="1" indent="1" readingOrder="1"/>
    </xf>
    <xf numFmtId="0" fontId="15" fillId="3" borderId="15" xfId="0" applyFont="1" applyFill="1" applyBorder="1" applyAlignment="1">
      <alignment horizontal="right" vertical="center" wrapText="1" indent="1" readingOrder="2"/>
    </xf>
    <xf numFmtId="3" fontId="13" fillId="3" borderId="14" xfId="23" applyNumberFormat="1" applyFont="1" applyFill="1" applyBorder="1" applyAlignment="1">
      <alignment horizontal="right" vertical="center" indent="1"/>
    </xf>
    <xf numFmtId="0" fontId="13" fillId="3" borderId="13" xfId="0" applyFont="1" applyFill="1" applyBorder="1" applyAlignment="1">
      <alignment horizontal="left" vertical="center" wrapText="1" indent="1" readingOrder="1"/>
    </xf>
    <xf numFmtId="0" fontId="15" fillId="5" borderId="18" xfId="0" applyFont="1" applyFill="1" applyBorder="1" applyAlignment="1">
      <alignment horizontal="right" vertical="center" wrapText="1" indent="1" readingOrder="2"/>
    </xf>
    <xf numFmtId="3" fontId="2" fillId="5" borderId="17" xfId="23" applyNumberFormat="1" applyFont="1" applyFill="1" applyBorder="1" applyAlignment="1">
      <alignment horizontal="right" vertical="center" indent="1"/>
    </xf>
    <xf numFmtId="0" fontId="0" fillId="5" borderId="16" xfId="0" applyFill="1" applyBorder="1" applyAlignment="1">
      <alignment horizontal="left" vertical="center" wrapText="1" indent="1" readingOrder="1"/>
    </xf>
    <xf numFmtId="0" fontId="18" fillId="3" borderId="21" xfId="0" applyFont="1" applyFill="1" applyBorder="1" applyAlignment="1">
      <alignment horizontal="center" vertical="center" wrapText="1"/>
    </xf>
    <xf numFmtId="0" fontId="15" fillId="5" borderId="36" xfId="0" applyFont="1" applyFill="1" applyBorder="1" applyAlignment="1">
      <alignment horizontal="right" vertical="center" wrapText="1" indent="1" readingOrder="2"/>
    </xf>
    <xf numFmtId="3" fontId="13" fillId="5" borderId="37" xfId="23" applyNumberFormat="1" applyFont="1" applyFill="1" applyBorder="1" applyAlignment="1">
      <alignment horizontal="right" vertical="center" indent="1"/>
    </xf>
    <xf numFmtId="0" fontId="13" fillId="5" borderId="38" xfId="0" applyFont="1" applyFill="1" applyBorder="1" applyAlignment="1">
      <alignment horizontal="left" vertical="center" wrapText="1" indent="1" readingOrder="1"/>
    </xf>
    <xf numFmtId="0" fontId="15" fillId="3" borderId="36" xfId="0" applyFont="1" applyFill="1" applyBorder="1" applyAlignment="1">
      <alignment horizontal="right" vertical="center" wrapText="1" indent="1" readingOrder="2"/>
    </xf>
    <xf numFmtId="3" fontId="13" fillId="3" borderId="37" xfId="23" applyNumberFormat="1" applyFont="1" applyFill="1" applyBorder="1" applyAlignment="1">
      <alignment horizontal="right" vertical="center" indent="1"/>
    </xf>
    <xf numFmtId="0" fontId="13" fillId="3" borderId="38" xfId="0" applyFont="1" applyFill="1" applyBorder="1" applyAlignment="1">
      <alignment horizontal="left" vertical="center" wrapText="1" indent="1" readingOrder="1"/>
    </xf>
    <xf numFmtId="3" fontId="0" fillId="5" borderId="8" xfId="23" applyNumberFormat="1" applyFont="1" applyFill="1" applyBorder="1" applyAlignment="1">
      <alignment horizontal="right" vertical="center" indent="1"/>
    </xf>
    <xf numFmtId="3" fontId="0" fillId="3" borderId="11" xfId="23" applyNumberFormat="1" applyFont="1" applyFill="1" applyBorder="1" applyAlignment="1">
      <alignment horizontal="right" vertical="center" indent="1"/>
    </xf>
    <xf numFmtId="3" fontId="0" fillId="5" borderId="11" xfId="23" applyNumberFormat="1" applyFont="1" applyFill="1" applyBorder="1" applyAlignment="1">
      <alignment horizontal="right" vertical="center" indent="1"/>
    </xf>
    <xf numFmtId="49" fontId="15" fillId="3" borderId="12" xfId="0" applyNumberFormat="1" applyFont="1" applyFill="1" applyBorder="1" applyAlignment="1">
      <alignment horizontal="right" vertical="center" wrapText="1" indent="1" readingOrder="2"/>
    </xf>
    <xf numFmtId="49" fontId="15" fillId="5" borderId="12" xfId="0" applyNumberFormat="1" applyFont="1" applyFill="1" applyBorder="1" applyAlignment="1">
      <alignment horizontal="right" vertical="center" wrapText="1" indent="1" readingOrder="2"/>
    </xf>
    <xf numFmtId="49" fontId="15" fillId="3" borderId="18" xfId="0" applyNumberFormat="1" applyFont="1" applyFill="1" applyBorder="1" applyAlignment="1">
      <alignment horizontal="right" vertical="center" wrapText="1" indent="1" readingOrder="2"/>
    </xf>
    <xf numFmtId="0" fontId="0" fillId="5" borderId="7" xfId="0" applyFont="1" applyFill="1" applyBorder="1" applyAlignment="1">
      <alignment horizontal="left" vertical="center" wrapText="1" indent="1" readingOrder="1"/>
    </xf>
    <xf numFmtId="0" fontId="15" fillId="0" borderId="0" xfId="0" applyFont="1" applyAlignment="1">
      <alignment horizontal="left" vertical="center" wrapText="1"/>
    </xf>
    <xf numFmtId="0" fontId="2" fillId="0" borderId="0" xfId="24" applyAlignment="1">
      <alignment vertical="center"/>
    </xf>
    <xf numFmtId="0" fontId="2" fillId="0" borderId="0" xfId="24" applyFont="1" applyAlignment="1">
      <alignment horizontal="justify" vertical="center"/>
    </xf>
    <xf numFmtId="0" fontId="19" fillId="0" borderId="0" xfId="24" applyFont="1" applyAlignment="1">
      <alignment vertical="top"/>
    </xf>
    <xf numFmtId="0" fontId="13" fillId="0" borderId="0" xfId="24" applyFont="1" applyAlignment="1">
      <alignment horizontal="justify" vertical="top" wrapText="1"/>
    </xf>
    <xf numFmtId="0" fontId="14" fillId="0" borderId="0" xfId="24" applyFont="1" applyAlignment="1">
      <alignment vertical="top"/>
    </xf>
    <xf numFmtId="0" fontId="15" fillId="0" borderId="0" xfId="24" applyFont="1" applyAlignment="1">
      <alignment vertical="top" wrapText="1"/>
    </xf>
    <xf numFmtId="0" fontId="2" fillId="0" borderId="0" xfId="24" applyFont="1" applyBorder="1" applyAlignment="1">
      <alignment horizontal="justify" vertical="top" wrapText="1"/>
    </xf>
    <xf numFmtId="0" fontId="5" fillId="0" borderId="0" xfId="24" applyFont="1" applyAlignment="1">
      <alignment horizontal="justify" vertical="top" wrapText="1" readingOrder="2"/>
    </xf>
    <xf numFmtId="0" fontId="21" fillId="0" borderId="0" xfId="25" applyFont="1" applyAlignment="1">
      <alignment vertical="top" wrapText="1"/>
    </xf>
    <xf numFmtId="0" fontId="13" fillId="0" borderId="0" xfId="24" applyFont="1" applyBorder="1" applyAlignment="1">
      <alignment horizontal="justify" vertical="top" wrapText="1"/>
    </xf>
    <xf numFmtId="0" fontId="2" fillId="0" borderId="0" xfId="24" applyFont="1" applyBorder="1" applyAlignment="1">
      <alignment horizontal="justify" vertical="center"/>
    </xf>
    <xf numFmtId="0" fontId="22" fillId="0" borderId="0" xfId="24" applyFont="1" applyAlignment="1">
      <alignment vertical="center"/>
    </xf>
    <xf numFmtId="0" fontId="2" fillId="0" borderId="0" xfId="25" applyFont="1"/>
    <xf numFmtId="0" fontId="2" fillId="0" borderId="0" xfId="25" applyFont="1" applyFill="1"/>
    <xf numFmtId="0" fontId="2" fillId="3" borderId="42" xfId="25" applyFont="1" applyFill="1" applyBorder="1" applyAlignment="1">
      <alignment horizontal="left" vertical="center" wrapText="1" indent="1" readingOrder="1"/>
    </xf>
    <xf numFmtId="0" fontId="15" fillId="3" borderId="44" xfId="25" applyFont="1" applyFill="1" applyBorder="1" applyAlignment="1">
      <alignment horizontal="right" vertical="center" wrapText="1" indent="1" readingOrder="2"/>
    </xf>
    <xf numFmtId="0" fontId="2" fillId="0" borderId="7" xfId="25" applyFont="1" applyFill="1" applyBorder="1" applyAlignment="1">
      <alignment horizontal="left" vertical="center" wrapText="1" indent="1" readingOrder="1"/>
    </xf>
    <xf numFmtId="0" fontId="15" fillId="0" borderId="9" xfId="25" applyFont="1" applyFill="1" applyBorder="1" applyAlignment="1">
      <alignment horizontal="right" vertical="center" wrapText="1" indent="1" readingOrder="2"/>
    </xf>
    <xf numFmtId="0" fontId="2" fillId="3" borderId="10" xfId="25" applyFont="1" applyFill="1" applyBorder="1" applyAlignment="1">
      <alignment horizontal="left" vertical="center" wrapText="1" indent="1" readingOrder="1"/>
    </xf>
    <xf numFmtId="0" fontId="15" fillId="3" borderId="12" xfId="25" applyFont="1" applyFill="1" applyBorder="1" applyAlignment="1">
      <alignment horizontal="right" vertical="center" wrapText="1" indent="1" readingOrder="2"/>
    </xf>
    <xf numFmtId="0" fontId="2" fillId="0" borderId="45" xfId="25" applyFont="1" applyFill="1" applyBorder="1" applyAlignment="1">
      <alignment horizontal="left" vertical="center" wrapText="1" indent="1" readingOrder="1"/>
    </xf>
    <xf numFmtId="0" fontId="15" fillId="0" borderId="47" xfId="25" applyFont="1" applyFill="1" applyBorder="1" applyAlignment="1">
      <alignment horizontal="right" vertical="center" wrapText="1" indent="1" readingOrder="2"/>
    </xf>
    <xf numFmtId="0" fontId="13" fillId="4" borderId="0" xfId="25" applyFont="1" applyFill="1" applyBorder="1" applyAlignment="1">
      <alignment vertical="center" wrapText="1"/>
    </xf>
    <xf numFmtId="0" fontId="15" fillId="4" borderId="0" xfId="25" applyFont="1" applyFill="1" applyBorder="1" applyAlignment="1">
      <alignment vertical="center" wrapText="1"/>
    </xf>
    <xf numFmtId="0" fontId="2" fillId="0" borderId="0" xfId="25" applyFont="1" applyFill="1" applyBorder="1"/>
    <xf numFmtId="0" fontId="2" fillId="3" borderId="16" xfId="25" applyFont="1" applyFill="1" applyBorder="1" applyAlignment="1">
      <alignment horizontal="left" vertical="center" wrapText="1" indent="1" readingOrder="1"/>
    </xf>
    <xf numFmtId="0" fontId="5" fillId="3" borderId="18" xfId="16" applyFont="1" applyFill="1" applyBorder="1" applyAlignment="1">
      <alignment horizontal="right" vertical="center" wrapText="1" indent="1" readingOrder="2"/>
    </xf>
    <xf numFmtId="0" fontId="2" fillId="0" borderId="55" xfId="25" applyFont="1" applyFill="1" applyBorder="1"/>
    <xf numFmtId="0" fontId="2" fillId="0" borderId="19" xfId="25" applyFont="1" applyBorder="1"/>
    <xf numFmtId="0" fontId="16" fillId="0" borderId="0" xfId="25" applyFont="1" applyAlignment="1">
      <alignment horizontal="right"/>
    </xf>
    <xf numFmtId="0" fontId="2" fillId="5" borderId="10" xfId="25" applyFont="1" applyFill="1" applyBorder="1" applyAlignment="1">
      <alignment horizontal="left" vertical="center" wrapText="1" indent="1" readingOrder="1"/>
    </xf>
    <xf numFmtId="0" fontId="15" fillId="5" borderId="12" xfId="25" applyFont="1" applyFill="1" applyBorder="1" applyAlignment="1">
      <alignment horizontal="right" vertical="center" wrapText="1" indent="1" readingOrder="2"/>
    </xf>
    <xf numFmtId="0" fontId="2" fillId="5" borderId="7" xfId="25" applyFont="1" applyFill="1" applyBorder="1" applyAlignment="1">
      <alignment horizontal="left" vertical="center" wrapText="1" indent="1" readingOrder="1"/>
    </xf>
    <xf numFmtId="0" fontId="15" fillId="5" borderId="9" xfId="25" applyFont="1" applyFill="1" applyBorder="1" applyAlignment="1">
      <alignment horizontal="right" vertical="center" wrapText="1" indent="1" readingOrder="2"/>
    </xf>
    <xf numFmtId="0" fontId="15" fillId="4" borderId="19" xfId="25" applyFont="1" applyFill="1" applyBorder="1" applyAlignment="1">
      <alignment vertical="center" wrapText="1"/>
    </xf>
    <xf numFmtId="0" fontId="17" fillId="0" borderId="0" xfId="25" applyFont="1" applyAlignment="1">
      <alignment readingOrder="2"/>
    </xf>
    <xf numFmtId="0" fontId="2" fillId="0" borderId="0" xfId="25" applyFont="1" applyAlignment="1">
      <alignment horizontal="center"/>
    </xf>
    <xf numFmtId="0" fontId="13" fillId="0" borderId="0" xfId="25" applyFont="1"/>
    <xf numFmtId="0" fontId="2" fillId="0" borderId="16" xfId="25" applyFont="1" applyFill="1" applyBorder="1" applyAlignment="1">
      <alignment horizontal="left" vertical="center" wrapText="1" indent="1" readingOrder="1"/>
    </xf>
    <xf numFmtId="0" fontId="15" fillId="0" borderId="18" xfId="25" applyFont="1" applyFill="1" applyBorder="1" applyAlignment="1">
      <alignment horizontal="right" vertical="center" wrapText="1" indent="1" readingOrder="2"/>
    </xf>
    <xf numFmtId="0" fontId="2" fillId="0" borderId="10" xfId="25" applyFont="1" applyFill="1" applyBorder="1" applyAlignment="1">
      <alignment horizontal="left" vertical="center" wrapText="1" indent="1" readingOrder="1"/>
    </xf>
    <xf numFmtId="0" fontId="15" fillId="0" borderId="12" xfId="25" applyFont="1" applyFill="1" applyBorder="1" applyAlignment="1">
      <alignment horizontal="right" vertical="center" wrapText="1" indent="1" readingOrder="2"/>
    </xf>
    <xf numFmtId="0" fontId="15" fillId="4" borderId="56" xfId="25" applyFont="1" applyFill="1" applyBorder="1" applyAlignment="1">
      <alignment horizontal="center" vertical="center" wrapText="1"/>
    </xf>
    <xf numFmtId="0" fontId="14" fillId="4" borderId="0" xfId="25" applyFont="1" applyFill="1" applyAlignment="1">
      <alignment vertical="center" readingOrder="2"/>
    </xf>
    <xf numFmtId="0" fontId="13" fillId="0" borderId="0" xfId="25" applyFont="1" applyFill="1"/>
    <xf numFmtId="0" fontId="15" fillId="3" borderId="18" xfId="25" applyFont="1" applyFill="1" applyBorder="1" applyAlignment="1">
      <alignment horizontal="right" vertical="center" wrapText="1" indent="1" readingOrder="2"/>
    </xf>
    <xf numFmtId="0" fontId="15" fillId="3" borderId="38" xfId="25" applyFont="1" applyFill="1" applyBorder="1" applyAlignment="1">
      <alignment horizontal="center" vertical="center"/>
    </xf>
    <xf numFmtId="0" fontId="15" fillId="4" borderId="0" xfId="25" applyFont="1" applyFill="1" applyBorder="1" applyAlignment="1">
      <alignment horizontal="center" vertical="center" wrapText="1"/>
    </xf>
    <xf numFmtId="3" fontId="2" fillId="3" borderId="11" xfId="33" applyNumberFormat="1" applyFont="1" applyFill="1" applyBorder="1" applyAlignment="1">
      <alignment horizontal="right" vertical="center" indent="1"/>
    </xf>
    <xf numFmtId="3" fontId="2" fillId="0" borderId="8" xfId="33" applyNumberFormat="1" applyFont="1" applyFill="1" applyBorder="1" applyAlignment="1">
      <alignment horizontal="right" vertical="center" indent="1"/>
    </xf>
    <xf numFmtId="0" fontId="15" fillId="3" borderId="37" xfId="25" applyFont="1" applyFill="1" applyBorder="1" applyAlignment="1">
      <alignment horizontal="center" vertical="center" wrapText="1"/>
    </xf>
    <xf numFmtId="0" fontId="13" fillId="3" borderId="20" xfId="25" applyFont="1" applyFill="1" applyBorder="1" applyAlignment="1">
      <alignment horizontal="center" vertical="center" wrapText="1"/>
    </xf>
    <xf numFmtId="0" fontId="15" fillId="3" borderId="22" xfId="25" applyFont="1" applyFill="1" applyBorder="1" applyAlignment="1">
      <alignment horizontal="center" vertical="center" wrapText="1" readingOrder="2"/>
    </xf>
    <xf numFmtId="0" fontId="13" fillId="0" borderId="10" xfId="25" applyFont="1" applyFill="1" applyBorder="1" applyAlignment="1">
      <alignment horizontal="center" vertical="center" wrapText="1"/>
    </xf>
    <xf numFmtId="0" fontId="15" fillId="0" borderId="12" xfId="25" applyFont="1" applyFill="1" applyBorder="1" applyAlignment="1">
      <alignment horizontal="center" vertical="center" wrapText="1" readingOrder="2"/>
    </xf>
    <xf numFmtId="0" fontId="13" fillId="3" borderId="10" xfId="25" applyFont="1" applyFill="1" applyBorder="1" applyAlignment="1">
      <alignment horizontal="center" vertical="center" wrapText="1"/>
    </xf>
    <xf numFmtId="0" fontId="15" fillId="3" borderId="12" xfId="25" applyFont="1" applyFill="1" applyBorder="1" applyAlignment="1">
      <alignment horizontal="center" vertical="center" wrapText="1" readingOrder="2"/>
    </xf>
    <xf numFmtId="0" fontId="15" fillId="3" borderId="36" xfId="25" applyFont="1" applyFill="1" applyBorder="1" applyAlignment="1">
      <alignment horizontal="center" vertical="center" wrapText="1"/>
    </xf>
    <xf numFmtId="0" fontId="2" fillId="0" borderId="26" xfId="25" applyFont="1" applyFill="1" applyBorder="1"/>
    <xf numFmtId="0" fontId="2" fillId="6" borderId="0" xfId="25" applyFont="1" applyFill="1"/>
    <xf numFmtId="0" fontId="13" fillId="5" borderId="38" xfId="25" applyFont="1" applyFill="1" applyBorder="1" applyAlignment="1">
      <alignment horizontal="center" vertical="center" wrapText="1"/>
    </xf>
    <xf numFmtId="0" fontId="15" fillId="5" borderId="36" xfId="25" applyFont="1" applyFill="1" applyBorder="1" applyAlignment="1">
      <alignment horizontal="center" vertical="center" wrapText="1"/>
    </xf>
    <xf numFmtId="0" fontId="2" fillId="3" borderId="16" xfId="25" applyFont="1" applyFill="1" applyBorder="1" applyAlignment="1">
      <alignment horizontal="left" vertical="center" wrapText="1" indent="1"/>
    </xf>
    <xf numFmtId="3" fontId="2" fillId="3" borderId="17" xfId="33" applyNumberFormat="1" applyFont="1" applyFill="1" applyBorder="1" applyAlignment="1">
      <alignment horizontal="right" vertical="center" indent="1"/>
    </xf>
    <xf numFmtId="0" fontId="2" fillId="5" borderId="7" xfId="25" applyFont="1" applyFill="1" applyBorder="1" applyAlignment="1">
      <alignment horizontal="left" vertical="center" wrapText="1" indent="1"/>
    </xf>
    <xf numFmtId="3" fontId="2" fillId="5" borderId="8" xfId="33" applyNumberFormat="1" applyFont="1" applyFill="1" applyBorder="1" applyAlignment="1">
      <alignment horizontal="right" vertical="center" indent="1"/>
    </xf>
    <xf numFmtId="0" fontId="2" fillId="3" borderId="10" xfId="25" applyFont="1" applyFill="1" applyBorder="1" applyAlignment="1">
      <alignment horizontal="left" vertical="center" wrapText="1" indent="1"/>
    </xf>
    <xf numFmtId="0" fontId="13" fillId="3" borderId="38" xfId="25" applyFont="1" applyFill="1" applyBorder="1" applyAlignment="1">
      <alignment horizontal="center" vertical="center"/>
    </xf>
    <xf numFmtId="0" fontId="5" fillId="3" borderId="36" xfId="25" applyFont="1" applyFill="1" applyBorder="1" applyAlignment="1">
      <alignment horizontal="center" vertical="center" wrapText="1"/>
    </xf>
    <xf numFmtId="0" fontId="2" fillId="0" borderId="55" xfId="25" applyFont="1" applyBorder="1"/>
    <xf numFmtId="0" fontId="2" fillId="3" borderId="11" xfId="25" applyFont="1" applyFill="1" applyBorder="1" applyAlignment="1">
      <alignment horizontal="right" vertical="center" indent="1"/>
    </xf>
    <xf numFmtId="0" fontId="2" fillId="0" borderId="8" xfId="25" applyFont="1" applyFill="1" applyBorder="1" applyAlignment="1">
      <alignment horizontal="right" vertical="center" indent="1"/>
    </xf>
    <xf numFmtId="0" fontId="13" fillId="3" borderId="37" xfId="25" applyFont="1" applyFill="1" applyBorder="1" applyAlignment="1">
      <alignment horizontal="center" vertical="center" wrapText="1"/>
    </xf>
    <xf numFmtId="0" fontId="2" fillId="0" borderId="0" xfId="29" applyBorder="1" applyAlignment="1">
      <alignment vertical="center"/>
    </xf>
    <xf numFmtId="0" fontId="14" fillId="0" borderId="0" xfId="26" applyFont="1" applyFill="1" applyAlignment="1">
      <alignment vertical="center" wrapText="1" readingOrder="2"/>
    </xf>
    <xf numFmtId="0" fontId="13" fillId="5" borderId="38" xfId="25" applyFont="1" applyFill="1" applyBorder="1" applyAlignment="1">
      <alignment horizontal="center" vertical="center" wrapText="1" readingOrder="1"/>
    </xf>
    <xf numFmtId="0" fontId="15" fillId="5" borderId="36" xfId="25" applyFont="1" applyFill="1" applyBorder="1" applyAlignment="1">
      <alignment horizontal="center" vertical="center" wrapText="1" readingOrder="2"/>
    </xf>
    <xf numFmtId="3" fontId="2" fillId="3" borderId="10" xfId="25" applyNumberFormat="1" applyFont="1" applyFill="1" applyBorder="1" applyAlignment="1">
      <alignment horizontal="left" vertical="center" wrapText="1" indent="1" readingOrder="1"/>
    </xf>
    <xf numFmtId="3" fontId="2" fillId="3" borderId="21" xfId="33" applyNumberFormat="1" applyFont="1" applyFill="1" applyBorder="1" applyAlignment="1">
      <alignment horizontal="right" vertical="center" indent="1"/>
    </xf>
    <xf numFmtId="0" fontId="15" fillId="0" borderId="9" xfId="25" applyFont="1" applyFill="1" applyBorder="1" applyAlignment="1">
      <alignment horizontal="center" vertical="center" wrapText="1" readingOrder="2"/>
    </xf>
    <xf numFmtId="0" fontId="2" fillId="0" borderId="0" xfId="29" applyFont="1" applyFill="1" applyAlignment="1">
      <alignment vertical="center"/>
    </xf>
    <xf numFmtId="0" fontId="24" fillId="0" borderId="0" xfId="29" applyFont="1" applyBorder="1" applyAlignment="1">
      <alignment vertical="center"/>
    </xf>
    <xf numFmtId="0" fontId="5" fillId="0" borderId="38" xfId="30" applyFont="1" applyFill="1" applyBorder="1" applyAlignment="1">
      <alignment horizontal="center" vertical="center" readingOrder="1"/>
    </xf>
    <xf numFmtId="0" fontId="5" fillId="0" borderId="36" xfId="30" applyFont="1" applyFill="1" applyBorder="1" applyAlignment="1">
      <alignment horizontal="center" vertical="center" readingOrder="2"/>
    </xf>
    <xf numFmtId="0" fontId="2" fillId="3" borderId="16" xfId="20" applyFont="1" applyFill="1" applyBorder="1" applyAlignment="1">
      <alignment horizontal="left" vertical="center" wrapText="1" indent="1" readingOrder="1"/>
    </xf>
    <xf numFmtId="0" fontId="2" fillId="3" borderId="17" xfId="31" applyFont="1" applyFill="1" applyBorder="1" applyAlignment="1">
      <alignment horizontal="right" vertical="center" indent="1"/>
    </xf>
    <xf numFmtId="0" fontId="13" fillId="0" borderId="0" xfId="29" applyFont="1" applyBorder="1" applyAlignment="1">
      <alignment vertical="center"/>
    </xf>
    <xf numFmtId="0" fontId="2" fillId="0" borderId="7" xfId="20" applyFont="1" applyFill="1" applyBorder="1" applyAlignment="1">
      <alignment horizontal="left" vertical="center" wrapText="1" indent="1" readingOrder="1"/>
    </xf>
    <xf numFmtId="0" fontId="2" fillId="0" borderId="8" xfId="31" applyFont="1" applyFill="1" applyBorder="1" applyAlignment="1">
      <alignment horizontal="right" vertical="center" indent="1"/>
    </xf>
    <xf numFmtId="0" fontId="5" fillId="0" borderId="9" xfId="16" applyFont="1" applyFill="1" applyBorder="1" applyAlignment="1">
      <alignment horizontal="right" vertical="center" wrapText="1" indent="1" readingOrder="2"/>
    </xf>
    <xf numFmtId="0" fontId="2" fillId="3" borderId="10" xfId="20" applyFont="1" applyFill="1" applyBorder="1" applyAlignment="1">
      <alignment horizontal="left" vertical="center" wrapText="1" indent="1" readingOrder="1"/>
    </xf>
    <xf numFmtId="0" fontId="2" fillId="3" borderId="11" xfId="31" applyFont="1" applyFill="1" applyBorder="1" applyAlignment="1">
      <alignment horizontal="right" vertical="center" indent="1"/>
    </xf>
    <xf numFmtId="0" fontId="5" fillId="3" borderId="12" xfId="16" applyFont="1" applyFill="1" applyBorder="1" applyAlignment="1">
      <alignment horizontal="right" vertical="center" wrapText="1" indent="1" readingOrder="2"/>
    </xf>
    <xf numFmtId="0" fontId="2" fillId="0" borderId="41" xfId="20" applyFont="1" applyFill="1" applyBorder="1" applyAlignment="1">
      <alignment horizontal="left" vertical="center" wrapText="1" indent="1" readingOrder="1"/>
    </xf>
    <xf numFmtId="0" fontId="5" fillId="0" borderId="40" xfId="16" applyFont="1" applyFill="1" applyBorder="1" applyAlignment="1">
      <alignment horizontal="right" vertical="center" wrapText="1" indent="1" readingOrder="2"/>
    </xf>
    <xf numFmtId="0" fontId="2" fillId="0" borderId="0" xfId="29" applyFont="1" applyAlignment="1">
      <alignment vertical="center"/>
    </xf>
    <xf numFmtId="0" fontId="25" fillId="7" borderId="62" xfId="29" applyFont="1" applyFill="1" applyBorder="1" applyAlignment="1">
      <alignment horizontal="center" vertical="center" wrapText="1"/>
    </xf>
    <xf numFmtId="0" fontId="2" fillId="0" borderId="0" xfId="20" applyFont="1" applyFill="1" applyBorder="1" applyAlignment="1">
      <alignment horizontal="left" vertical="center" wrapText="1" indent="1" readingOrder="1"/>
    </xf>
    <xf numFmtId="0" fontId="5" fillId="0" borderId="0" xfId="29" applyFont="1" applyFill="1" applyBorder="1" applyAlignment="1">
      <alignment horizontal="right" vertical="center" wrapText="1" indent="1" readingOrder="2"/>
    </xf>
    <xf numFmtId="0" fontId="13" fillId="0" borderId="38" xfId="29" applyFont="1" applyFill="1" applyBorder="1" applyAlignment="1">
      <alignment horizontal="center" vertical="center"/>
    </xf>
    <xf numFmtId="0" fontId="13" fillId="0" borderId="37" xfId="29" applyFont="1" applyFill="1" applyBorder="1" applyAlignment="1">
      <alignment horizontal="right" vertical="center" indent="1"/>
    </xf>
    <xf numFmtId="0" fontId="5" fillId="0" borderId="36" xfId="29" applyFont="1" applyFill="1" applyBorder="1" applyAlignment="1">
      <alignment horizontal="center" vertical="center"/>
    </xf>
    <xf numFmtId="0" fontId="2" fillId="3" borderId="17" xfId="29" applyFont="1" applyFill="1" applyBorder="1" applyAlignment="1">
      <alignment horizontal="right" vertical="center" indent="1"/>
    </xf>
    <xf numFmtId="0" fontId="5" fillId="3" borderId="18" xfId="29" applyFont="1" applyFill="1" applyBorder="1" applyAlignment="1">
      <alignment horizontal="right" vertical="center" wrapText="1" indent="1" readingOrder="2"/>
    </xf>
    <xf numFmtId="0" fontId="5" fillId="8" borderId="0" xfId="29" applyFont="1" applyFill="1" applyBorder="1" applyAlignment="1">
      <alignment horizontal="right" vertical="center" wrapText="1" indent="1" readingOrder="2"/>
    </xf>
    <xf numFmtId="0" fontId="2" fillId="8" borderId="0" xfId="20" applyFont="1" applyFill="1" applyBorder="1" applyAlignment="1">
      <alignment horizontal="left" vertical="center" wrapText="1" indent="1" readingOrder="1"/>
    </xf>
    <xf numFmtId="0" fontId="2" fillId="0" borderId="8" xfId="29" applyFont="1" applyFill="1" applyBorder="1" applyAlignment="1">
      <alignment horizontal="right" vertical="center" indent="1"/>
    </xf>
    <xf numFmtId="0" fontId="5" fillId="0" borderId="9" xfId="29" applyFont="1" applyFill="1" applyBorder="1" applyAlignment="1">
      <alignment horizontal="right" vertical="center" wrapText="1" indent="1" readingOrder="2"/>
    </xf>
    <xf numFmtId="0" fontId="2" fillId="3" borderId="11" xfId="29" applyFont="1" applyFill="1" applyBorder="1" applyAlignment="1">
      <alignment horizontal="right" vertical="center" indent="1"/>
    </xf>
    <xf numFmtId="0" fontId="5" fillId="3" borderId="12" xfId="29" applyFont="1" applyFill="1" applyBorder="1" applyAlignment="1">
      <alignment horizontal="right" vertical="center" wrapText="1" indent="1" readingOrder="2"/>
    </xf>
    <xf numFmtId="0" fontId="2" fillId="0" borderId="0" xfId="29" applyFont="1" applyBorder="1" applyAlignment="1">
      <alignment vertical="center"/>
    </xf>
    <xf numFmtId="0" fontId="13" fillId="3" borderId="37" xfId="29" applyFont="1" applyFill="1" applyBorder="1" applyAlignment="1">
      <alignment horizontal="center" vertical="center" wrapText="1"/>
    </xf>
    <xf numFmtId="0" fontId="13" fillId="3" borderId="10" xfId="19" applyFont="1" applyFill="1" applyBorder="1" applyAlignment="1">
      <alignment horizontal="right" vertical="center" indent="1"/>
    </xf>
    <xf numFmtId="0" fontId="13" fillId="3" borderId="11" xfId="19" applyFont="1" applyFill="1" applyBorder="1" applyAlignment="1">
      <alignment horizontal="right" vertical="center" indent="1"/>
    </xf>
    <xf numFmtId="0" fontId="13" fillId="3" borderId="28" xfId="3" applyFont="1" applyFill="1" applyBorder="1" applyAlignment="1">
      <alignment horizontal="left" vertical="center" wrapText="1" indent="1"/>
    </xf>
    <xf numFmtId="0" fontId="13" fillId="3" borderId="37" xfId="6" applyFont="1" applyFill="1" applyBorder="1" applyAlignment="1">
      <alignment horizontal="center" vertical="center" wrapText="1"/>
    </xf>
    <xf numFmtId="0" fontId="5" fillId="3" borderId="64" xfId="3" applyFont="1" applyFill="1" applyBorder="1" applyAlignment="1">
      <alignment horizontal="right" vertical="center" wrapText="1" indent="1"/>
    </xf>
    <xf numFmtId="0" fontId="2" fillId="0" borderId="0" xfId="29" applyFont="1" applyFill="1" applyAlignment="1">
      <alignment horizontal="center" vertical="center"/>
    </xf>
    <xf numFmtId="0" fontId="27" fillId="0" borderId="0" xfId="29" applyFont="1" applyFill="1" applyAlignment="1">
      <alignment horizontal="center" vertical="center"/>
    </xf>
    <xf numFmtId="0" fontId="5" fillId="0" borderId="48" xfId="30" applyFont="1" applyFill="1" applyBorder="1" applyAlignment="1">
      <alignment horizontal="center" vertical="center"/>
    </xf>
    <xf numFmtId="0" fontId="15" fillId="0" borderId="49" xfId="30" applyFont="1" applyFill="1" applyBorder="1" applyAlignment="1">
      <alignment horizontal="right" vertical="center" indent="1"/>
    </xf>
    <xf numFmtId="0" fontId="5" fillId="0" borderId="50" xfId="30" applyFont="1" applyFill="1" applyBorder="1" applyAlignment="1">
      <alignment horizontal="center" vertical="center"/>
    </xf>
    <xf numFmtId="0" fontId="2" fillId="0" borderId="10" xfId="20" applyFont="1" applyFill="1" applyBorder="1" applyAlignment="1">
      <alignment horizontal="left" vertical="center" wrapText="1" indent="1" readingOrder="1"/>
    </xf>
    <xf numFmtId="0" fontId="2" fillId="0" borderId="11" xfId="31" applyFont="1" applyFill="1" applyBorder="1" applyAlignment="1">
      <alignment horizontal="right" vertical="center" indent="1"/>
    </xf>
    <xf numFmtId="0" fontId="5" fillId="0" borderId="12" xfId="16" applyFont="1" applyFill="1" applyBorder="1" applyAlignment="1">
      <alignment horizontal="right" vertical="center" wrapText="1" indent="1" readingOrder="2"/>
    </xf>
    <xf numFmtId="0" fontId="13" fillId="3" borderId="67" xfId="29" applyFont="1" applyFill="1" applyBorder="1" applyAlignment="1">
      <alignment horizontal="center" vertical="center" wrapText="1"/>
    </xf>
    <xf numFmtId="0" fontId="13" fillId="3" borderId="68" xfId="28" applyFont="1" applyFill="1" applyBorder="1" applyAlignment="1">
      <alignment horizontal="center" vertical="center" wrapText="1"/>
    </xf>
    <xf numFmtId="0" fontId="2" fillId="3" borderId="49" xfId="7" applyFont="1" applyFill="1" applyBorder="1" applyAlignment="1">
      <alignment horizontal="center" vertical="center" wrapText="1"/>
    </xf>
    <xf numFmtId="0" fontId="2" fillId="0" borderId="46" xfId="25" applyFont="1" applyFill="1" applyBorder="1" applyAlignment="1">
      <alignment horizontal="right" vertical="center" indent="1"/>
    </xf>
    <xf numFmtId="0" fontId="2" fillId="3" borderId="43" xfId="25" applyFont="1" applyFill="1" applyBorder="1" applyAlignment="1">
      <alignment horizontal="right" vertical="center" indent="1"/>
    </xf>
    <xf numFmtId="0" fontId="2" fillId="3" borderId="37" xfId="7" applyFont="1" applyFill="1" applyBorder="1" applyAlignment="1">
      <alignment horizontal="center" vertical="center" wrapText="1"/>
    </xf>
    <xf numFmtId="0" fontId="18" fillId="0" borderId="24" xfId="16" applyFont="1" applyFill="1" applyBorder="1" applyAlignment="1">
      <alignment horizontal="left" vertical="center" wrapText="1" indent="1" readingOrder="1"/>
    </xf>
    <xf numFmtId="0" fontId="18" fillId="0" borderId="11" xfId="25" applyFont="1" applyFill="1" applyBorder="1" applyAlignment="1">
      <alignment horizontal="left" vertical="center" wrapText="1" indent="1" readingOrder="1"/>
    </xf>
    <xf numFmtId="0" fontId="13" fillId="0" borderId="21" xfId="19" applyFont="1" applyFill="1" applyBorder="1" applyAlignment="1">
      <alignment horizontal="right" vertical="center" indent="1"/>
    </xf>
    <xf numFmtId="0" fontId="18" fillId="3" borderId="24" xfId="16" applyFont="1" applyFill="1" applyBorder="1" applyAlignment="1">
      <alignment horizontal="left" vertical="center" wrapText="1" indent="1" readingOrder="1"/>
    </xf>
    <xf numFmtId="0" fontId="18" fillId="3" borderId="11" xfId="25" applyFont="1" applyFill="1" applyBorder="1" applyAlignment="1">
      <alignment horizontal="left" vertical="center" wrapText="1" indent="1" readingOrder="1"/>
    </xf>
    <xf numFmtId="3" fontId="2" fillId="0" borderId="8" xfId="32" applyNumberFormat="1" applyFont="1" applyFill="1" applyBorder="1" applyAlignment="1">
      <alignment horizontal="right" vertical="center" indent="1"/>
    </xf>
    <xf numFmtId="3" fontId="2" fillId="3" borderId="11" xfId="32" applyNumberFormat="1" applyFont="1" applyFill="1" applyBorder="1" applyAlignment="1">
      <alignment horizontal="right" vertical="center" indent="1"/>
    </xf>
    <xf numFmtId="3" fontId="2" fillId="0" borderId="11" xfId="32" applyNumberFormat="1" applyFont="1" applyFill="1" applyBorder="1" applyAlignment="1">
      <alignment horizontal="right" vertical="center" indent="1"/>
    </xf>
    <xf numFmtId="3" fontId="2" fillId="0" borderId="17" xfId="32" applyNumberFormat="1" applyFont="1" applyFill="1" applyBorder="1" applyAlignment="1">
      <alignment horizontal="right" vertical="center" indent="1"/>
    </xf>
    <xf numFmtId="0" fontId="5" fillId="3" borderId="36" xfId="25" applyFont="1" applyFill="1" applyBorder="1" applyAlignment="1">
      <alignment horizontal="center" vertical="center"/>
    </xf>
    <xf numFmtId="3" fontId="2" fillId="5" borderId="8" xfId="32" applyNumberFormat="1" applyFont="1" applyFill="1" applyBorder="1" applyAlignment="1">
      <alignment horizontal="right" vertical="center" indent="1"/>
    </xf>
    <xf numFmtId="3" fontId="2" fillId="5" borderId="11" xfId="32" applyNumberFormat="1" applyFont="1" applyFill="1" applyBorder="1" applyAlignment="1">
      <alignment horizontal="right" vertical="center" indent="1"/>
    </xf>
    <xf numFmtId="0" fontId="13" fillId="0" borderId="7" xfId="25" applyFont="1" applyFill="1" applyBorder="1" applyAlignment="1">
      <alignment horizontal="center" vertical="center" wrapText="1"/>
    </xf>
    <xf numFmtId="3" fontId="2" fillId="0" borderId="11" xfId="33" applyNumberFormat="1" applyFont="1" applyFill="1" applyBorder="1" applyAlignment="1">
      <alignment horizontal="right" vertical="center" indent="1"/>
    </xf>
    <xf numFmtId="0" fontId="15" fillId="5" borderId="22" xfId="25" applyFont="1" applyFill="1" applyBorder="1" applyAlignment="1">
      <alignment horizontal="center" vertical="center" wrapText="1" readingOrder="2"/>
    </xf>
    <xf numFmtId="3" fontId="2" fillId="5" borderId="21" xfId="33" applyNumberFormat="1" applyFont="1" applyFill="1" applyBorder="1" applyAlignment="1">
      <alignment horizontal="right" vertical="center" indent="1"/>
    </xf>
    <xf numFmtId="0" fontId="13" fillId="5" borderId="20" xfId="25" applyFont="1" applyFill="1" applyBorder="1" applyAlignment="1">
      <alignment horizontal="center" vertical="center" wrapText="1"/>
    </xf>
    <xf numFmtId="0" fontId="15" fillId="3" borderId="36" xfId="25" applyFont="1" applyFill="1" applyBorder="1" applyAlignment="1">
      <alignment horizontal="center" vertical="center" wrapText="1" readingOrder="2"/>
    </xf>
    <xf numFmtId="0" fontId="13" fillId="3" borderId="38" xfId="25" applyFont="1" applyFill="1" applyBorder="1" applyAlignment="1">
      <alignment horizontal="center" vertical="center" wrapText="1" readingOrder="1"/>
    </xf>
    <xf numFmtId="0" fontId="13" fillId="3" borderId="38" xfId="25" applyFont="1" applyFill="1" applyBorder="1" applyAlignment="1">
      <alignment horizontal="center" vertical="center" wrapText="1"/>
    </xf>
    <xf numFmtId="0" fontId="13" fillId="3" borderId="28" xfId="25" applyFont="1" applyFill="1" applyBorder="1" applyAlignment="1">
      <alignment horizontal="left" vertical="center" wrapText="1" indent="1"/>
    </xf>
    <xf numFmtId="0" fontId="5" fillId="3" borderId="64" xfId="25" applyFont="1" applyFill="1" applyBorder="1" applyAlignment="1">
      <alignment horizontal="right" vertical="center" wrapText="1" indent="1"/>
    </xf>
    <xf numFmtId="0" fontId="2" fillId="3" borderId="10" xfId="25" applyFont="1" applyFill="1" applyBorder="1" applyAlignment="1">
      <alignment horizontal="right" vertical="center" wrapText="1" indent="1" readingOrder="1"/>
    </xf>
    <xf numFmtId="0" fontId="15" fillId="3" borderId="12" xfId="25" applyFont="1" applyFill="1" applyBorder="1" applyAlignment="1">
      <alignment horizontal="left" vertical="center" wrapText="1" indent="1" readingOrder="2"/>
    </xf>
    <xf numFmtId="0" fontId="13" fillId="3" borderId="11" xfId="25" applyFont="1" applyFill="1" applyBorder="1" applyAlignment="1">
      <alignment horizontal="right" vertical="center" indent="1"/>
    </xf>
    <xf numFmtId="0" fontId="15" fillId="0" borderId="25" xfId="25" applyFont="1" applyFill="1" applyBorder="1" applyAlignment="1">
      <alignment horizontal="left" vertical="center" wrapText="1" indent="1" readingOrder="2"/>
    </xf>
    <xf numFmtId="0" fontId="2" fillId="0" borderId="24" xfId="25" applyFont="1" applyFill="1" applyBorder="1" applyAlignment="1">
      <alignment horizontal="right" vertical="center" indent="1"/>
    </xf>
    <xf numFmtId="0" fontId="13" fillId="0" borderId="24" xfId="25" applyFont="1" applyFill="1" applyBorder="1" applyAlignment="1">
      <alignment horizontal="right" vertical="center" indent="1"/>
    </xf>
    <xf numFmtId="0" fontId="0" fillId="0" borderId="23" xfId="25" applyFont="1" applyFill="1" applyBorder="1" applyAlignment="1">
      <alignment horizontal="right" vertical="center" wrapText="1" indent="1" readingOrder="1"/>
    </xf>
    <xf numFmtId="0" fontId="15" fillId="0" borderId="12" xfId="25" applyFont="1" applyFill="1" applyBorder="1" applyAlignment="1">
      <alignment horizontal="left" vertical="center" wrapText="1" indent="1" readingOrder="2"/>
    </xf>
    <xf numFmtId="0" fontId="2" fillId="0" borderId="11" xfId="25" applyFont="1" applyFill="1" applyBorder="1" applyAlignment="1">
      <alignment horizontal="right" vertical="center" indent="1"/>
    </xf>
    <xf numFmtId="0" fontId="13" fillId="0" borderId="11" xfId="25" applyFont="1" applyFill="1" applyBorder="1" applyAlignment="1">
      <alignment horizontal="right" vertical="center" indent="1"/>
    </xf>
    <xf numFmtId="0" fontId="2" fillId="0" borderId="10" xfId="25" applyFont="1" applyFill="1" applyBorder="1" applyAlignment="1">
      <alignment horizontal="right" vertical="center" wrapText="1" indent="1" readingOrder="1"/>
    </xf>
    <xf numFmtId="0" fontId="15" fillId="3" borderId="22" xfId="25" applyFont="1" applyFill="1" applyBorder="1" applyAlignment="1">
      <alignment horizontal="left" vertical="center" wrapText="1" indent="1" readingOrder="2"/>
    </xf>
    <xf numFmtId="0" fontId="2" fillId="3" borderId="21" xfId="25" applyFont="1" applyFill="1" applyBorder="1" applyAlignment="1">
      <alignment horizontal="right" vertical="center" indent="1"/>
    </xf>
    <xf numFmtId="0" fontId="13" fillId="3" borderId="21" xfId="25" applyFont="1" applyFill="1" applyBorder="1" applyAlignment="1">
      <alignment horizontal="right" vertical="center" indent="1"/>
    </xf>
    <xf numFmtId="0" fontId="2" fillId="3" borderId="20" xfId="25" applyFont="1" applyFill="1" applyBorder="1" applyAlignment="1">
      <alignment horizontal="right" vertical="center" wrapText="1" indent="1" readingOrder="1"/>
    </xf>
    <xf numFmtId="3" fontId="2" fillId="5" borderId="11" xfId="33" applyNumberFormat="1" applyFont="1" applyFill="1" applyBorder="1" applyAlignment="1">
      <alignment horizontal="right" vertical="center" indent="1"/>
    </xf>
    <xf numFmtId="3" fontId="13" fillId="5" borderId="37" xfId="33" applyNumberFormat="1" applyFont="1" applyFill="1" applyBorder="1" applyAlignment="1">
      <alignment horizontal="right" vertical="center" indent="1"/>
    </xf>
    <xf numFmtId="0" fontId="28" fillId="0" borderId="0" xfId="0" applyFont="1" applyAlignment="1">
      <alignment horizontal="center" vertical="center"/>
    </xf>
    <xf numFmtId="0" fontId="29" fillId="0" borderId="0" xfId="0" applyFont="1" applyAlignment="1">
      <alignment horizontal="center" vertical="center" readingOrder="1"/>
    </xf>
    <xf numFmtId="0" fontId="30" fillId="0" borderId="0" xfId="0" applyFont="1" applyAlignment="1">
      <alignment horizontal="center" vertical="center"/>
    </xf>
    <xf numFmtId="0" fontId="31" fillId="0" borderId="0" xfId="0" applyFont="1" applyAlignment="1">
      <alignment horizontal="center" vertical="center"/>
    </xf>
    <xf numFmtId="0" fontId="2" fillId="3" borderId="10" xfId="16" applyFont="1" applyFill="1" applyBorder="1" applyAlignment="1">
      <alignment horizontal="right" vertical="center" wrapText="1" indent="1" readingOrder="1"/>
    </xf>
    <xf numFmtId="0" fontId="5" fillId="3" borderId="12" xfId="16" applyFont="1" applyFill="1" applyBorder="1" applyAlignment="1">
      <alignment horizontal="left" vertical="center" wrapText="1" indent="1" readingOrder="2"/>
    </xf>
    <xf numFmtId="0" fontId="13" fillId="3" borderId="38" xfId="6" applyFont="1" applyFill="1" applyBorder="1" applyAlignment="1">
      <alignment horizontal="center" vertical="center" wrapText="1"/>
    </xf>
    <xf numFmtId="0" fontId="5" fillId="0" borderId="22" xfId="16" applyFont="1" applyFill="1" applyBorder="1" applyAlignment="1">
      <alignment horizontal="left" vertical="center" wrapText="1" indent="1" readingOrder="2"/>
    </xf>
    <xf numFmtId="0" fontId="13" fillId="0" borderId="20" xfId="19" applyFont="1" applyFill="1" applyBorder="1" applyAlignment="1">
      <alignment horizontal="right" vertical="center" indent="1"/>
    </xf>
    <xf numFmtId="0" fontId="2" fillId="0" borderId="20" xfId="25" applyFont="1" applyFill="1" applyBorder="1" applyAlignment="1">
      <alignment horizontal="right" vertical="center" wrapText="1" indent="1" readingOrder="1"/>
    </xf>
    <xf numFmtId="0" fontId="13" fillId="3" borderId="63" xfId="25" applyFont="1" applyFill="1" applyBorder="1" applyAlignment="1">
      <alignment horizontal="center" vertical="center"/>
    </xf>
    <xf numFmtId="3" fontId="13" fillId="3" borderId="37" xfId="32" applyNumberFormat="1" applyFont="1" applyFill="1" applyBorder="1" applyAlignment="1">
      <alignment horizontal="right" vertical="center" indent="1"/>
    </xf>
    <xf numFmtId="0" fontId="13" fillId="0" borderId="46" xfId="25" applyFont="1" applyFill="1" applyBorder="1" applyAlignment="1">
      <alignment horizontal="right" vertical="center" indent="1"/>
    </xf>
    <xf numFmtId="0" fontId="13" fillId="0" borderId="8" xfId="25" applyFont="1" applyFill="1" applyBorder="1" applyAlignment="1">
      <alignment horizontal="right" vertical="center" indent="1"/>
    </xf>
    <xf numFmtId="0" fontId="13" fillId="3" borderId="43" xfId="25" applyFont="1" applyFill="1" applyBorder="1" applyAlignment="1">
      <alignment horizontal="right" vertical="center" indent="1"/>
    </xf>
    <xf numFmtId="0" fontId="18" fillId="0" borderId="17" xfId="25" applyFont="1" applyFill="1" applyBorder="1" applyAlignment="1">
      <alignment horizontal="left" vertical="center" wrapText="1" indent="1" readingOrder="1"/>
    </xf>
    <xf numFmtId="0" fontId="18" fillId="3" borderId="17" xfId="25" applyFont="1" applyFill="1" applyBorder="1" applyAlignment="1">
      <alignment horizontal="left" vertical="center" wrapText="1" indent="1" readingOrder="1"/>
    </xf>
    <xf numFmtId="0" fontId="13" fillId="0" borderId="24" xfId="19" applyFont="1" applyFill="1" applyBorder="1" applyAlignment="1">
      <alignment horizontal="right" vertical="center" indent="1"/>
    </xf>
    <xf numFmtId="0" fontId="13" fillId="0" borderId="11" xfId="19" applyFont="1" applyFill="1" applyBorder="1" applyAlignment="1">
      <alignment horizontal="right" vertical="center" indent="1"/>
    </xf>
    <xf numFmtId="0" fontId="13" fillId="0" borderId="17" xfId="19" applyFont="1" applyFill="1" applyBorder="1" applyAlignment="1">
      <alignment horizontal="right" vertical="center" indent="1"/>
    </xf>
    <xf numFmtId="0" fontId="13" fillId="3" borderId="24" xfId="19" applyFont="1" applyFill="1" applyBorder="1" applyAlignment="1">
      <alignment horizontal="right" vertical="center" indent="1"/>
    </xf>
    <xf numFmtId="0" fontId="13" fillId="3" borderId="17" xfId="19" applyFont="1" applyFill="1" applyBorder="1" applyAlignment="1">
      <alignment horizontal="right" vertical="center" indent="1"/>
    </xf>
    <xf numFmtId="0" fontId="2" fillId="0" borderId="24" xfId="19" applyFont="1" applyFill="1" applyBorder="1" applyAlignment="1">
      <alignment horizontal="right" vertical="center" indent="1"/>
    </xf>
    <xf numFmtId="0" fontId="2" fillId="0" borderId="11" xfId="19" applyFont="1" applyFill="1" applyBorder="1" applyAlignment="1">
      <alignment horizontal="right" vertical="center" indent="1"/>
    </xf>
    <xf numFmtId="0" fontId="2" fillId="0" borderId="17" xfId="19" applyFont="1" applyFill="1" applyBorder="1" applyAlignment="1">
      <alignment horizontal="right" vertical="center" indent="1"/>
    </xf>
    <xf numFmtId="0" fontId="2" fillId="3" borderId="24" xfId="19" applyFont="1" applyFill="1" applyBorder="1" applyAlignment="1">
      <alignment horizontal="right" vertical="center" indent="1"/>
    </xf>
    <xf numFmtId="0" fontId="2" fillId="3" borderId="11" xfId="19" applyFont="1" applyFill="1" applyBorder="1" applyAlignment="1">
      <alignment horizontal="right" vertical="center" indent="1"/>
    </xf>
    <xf numFmtId="0" fontId="2" fillId="3" borderId="17" xfId="19" applyFont="1" applyFill="1" applyBorder="1" applyAlignment="1">
      <alignment horizontal="right" vertical="center" indent="1"/>
    </xf>
    <xf numFmtId="3" fontId="2" fillId="0" borderId="0" xfId="0" applyNumberFormat="1" applyFont="1" applyFill="1"/>
    <xf numFmtId="0" fontId="18" fillId="3" borderId="41" xfId="0" applyFont="1" applyFill="1" applyBorder="1" applyAlignment="1">
      <alignment horizontal="center" vertical="center" wrapText="1"/>
    </xf>
    <xf numFmtId="0" fontId="2" fillId="0" borderId="24" xfId="16" applyFont="1" applyFill="1" applyBorder="1" applyAlignment="1">
      <alignment horizontal="right" vertical="center" wrapText="1" readingOrder="2"/>
    </xf>
    <xf numFmtId="0" fontId="0" fillId="0" borderId="11" xfId="16" applyFont="1" applyFill="1" applyBorder="1" applyAlignment="1">
      <alignment horizontal="right" vertical="center" wrapText="1" readingOrder="2"/>
    </xf>
    <xf numFmtId="0" fontId="0" fillId="0" borderId="17" xfId="16" applyFont="1" applyFill="1" applyBorder="1" applyAlignment="1">
      <alignment horizontal="right" vertical="center" wrapText="1" readingOrder="2"/>
    </xf>
    <xf numFmtId="0" fontId="2" fillId="3" borderId="24" xfId="16" applyFont="1" applyFill="1" applyBorder="1" applyAlignment="1">
      <alignment horizontal="right" vertical="center" wrapText="1" readingOrder="2"/>
    </xf>
    <xf numFmtId="0" fontId="0" fillId="3" borderId="11" xfId="16" applyFont="1" applyFill="1" applyBorder="1" applyAlignment="1">
      <alignment horizontal="right" vertical="center" wrapText="1" readingOrder="2"/>
    </xf>
    <xf numFmtId="0" fontId="5" fillId="0" borderId="37" xfId="16" applyFont="1" applyFill="1" applyBorder="1" applyAlignment="1">
      <alignment horizontal="center" vertical="center" wrapText="1" readingOrder="2"/>
    </xf>
    <xf numFmtId="0" fontId="13" fillId="0" borderId="37" xfId="19" applyFont="1" applyFill="1" applyBorder="1" applyAlignment="1">
      <alignment horizontal="right" vertical="center" indent="1"/>
    </xf>
    <xf numFmtId="0" fontId="9" fillId="0" borderId="37" xfId="16" applyFont="1" applyFill="1" applyBorder="1" applyAlignment="1">
      <alignment horizontal="left" vertical="center" indent="1"/>
    </xf>
    <xf numFmtId="0" fontId="5" fillId="3" borderId="37" xfId="16" applyFont="1" applyFill="1" applyBorder="1" applyAlignment="1">
      <alignment horizontal="center" vertical="center" wrapText="1" readingOrder="2"/>
    </xf>
    <xf numFmtId="0" fontId="13" fillId="3" borderId="37" xfId="19" applyFont="1" applyFill="1" applyBorder="1" applyAlignment="1">
      <alignment horizontal="right" vertical="center" indent="1"/>
    </xf>
    <xf numFmtId="0" fontId="13" fillId="3" borderId="37" xfId="16" applyFont="1" applyFill="1" applyBorder="1" applyAlignment="1">
      <alignment horizontal="center" vertical="center"/>
    </xf>
    <xf numFmtId="0" fontId="15" fillId="5" borderId="18" xfId="25" applyFont="1" applyFill="1" applyBorder="1" applyAlignment="1">
      <alignment horizontal="right" vertical="center" wrapText="1" indent="1" readingOrder="2"/>
    </xf>
    <xf numFmtId="3" fontId="2" fillId="5" borderId="17" xfId="32" applyNumberFormat="1" applyFont="1" applyFill="1" applyBorder="1" applyAlignment="1">
      <alignment horizontal="right" vertical="center" indent="1"/>
    </xf>
    <xf numFmtId="0" fontId="2" fillId="5" borderId="16" xfId="25" applyFont="1" applyFill="1" applyBorder="1" applyAlignment="1">
      <alignment horizontal="left" vertical="center" wrapText="1" indent="1" readingOrder="1"/>
    </xf>
    <xf numFmtId="0" fontId="15" fillId="3" borderId="36" xfId="25" applyFont="1" applyFill="1" applyBorder="1" applyAlignment="1">
      <alignment horizontal="right" vertical="center" wrapText="1" indent="1" readingOrder="2"/>
    </xf>
    <xf numFmtId="0" fontId="13" fillId="3" borderId="38" xfId="25" applyFont="1" applyFill="1" applyBorder="1" applyAlignment="1">
      <alignment horizontal="left" vertical="center" wrapText="1" indent="1" readingOrder="1"/>
    </xf>
    <xf numFmtId="0" fontId="15" fillId="4" borderId="0" xfId="25" applyFont="1" applyFill="1" applyBorder="1" applyAlignment="1">
      <alignment vertical="center"/>
    </xf>
    <xf numFmtId="0" fontId="13" fillId="4" borderId="0" xfId="25" applyFont="1" applyFill="1" applyBorder="1" applyAlignment="1">
      <alignment vertical="center"/>
    </xf>
    <xf numFmtId="0" fontId="14" fillId="4" borderId="0" xfId="0" applyFont="1" applyFill="1" applyAlignment="1">
      <alignment vertical="center"/>
    </xf>
    <xf numFmtId="0" fontId="14" fillId="4" borderId="0" xfId="0" applyFont="1" applyFill="1" applyAlignment="1">
      <alignment vertical="center" readingOrder="2"/>
    </xf>
    <xf numFmtId="0" fontId="5" fillId="4" borderId="0" xfId="0" applyFont="1" applyFill="1" applyAlignment="1">
      <alignment vertical="center"/>
    </xf>
    <xf numFmtId="0" fontId="34" fillId="0" borderId="0" xfId="24" applyFont="1" applyAlignment="1">
      <alignment horizontal="center" vertical="center"/>
    </xf>
    <xf numFmtId="0" fontId="35" fillId="0" borderId="0" xfId="24" applyFont="1" applyAlignment="1">
      <alignment vertical="center"/>
    </xf>
    <xf numFmtId="0" fontId="36" fillId="0" borderId="0" xfId="24" applyFont="1" applyAlignment="1">
      <alignment horizontal="center" vertical="center"/>
    </xf>
    <xf numFmtId="0" fontId="15" fillId="0" borderId="50" xfId="25" applyFont="1" applyFill="1" applyBorder="1" applyAlignment="1">
      <alignment horizontal="right" vertical="center" wrapText="1" indent="1" readingOrder="2"/>
    </xf>
    <xf numFmtId="0" fontId="13" fillId="0" borderId="49" xfId="25" applyFont="1" applyFill="1" applyBorder="1" applyAlignment="1">
      <alignment horizontal="right" vertical="center" indent="1"/>
    </xf>
    <xf numFmtId="0" fontId="13" fillId="0" borderId="48" xfId="25" applyFont="1" applyFill="1" applyBorder="1" applyAlignment="1">
      <alignment horizontal="left" vertical="center" wrapText="1" indent="1" readingOrder="1"/>
    </xf>
    <xf numFmtId="0" fontId="0" fillId="0" borderId="11" xfId="25" applyFont="1" applyFill="1" applyBorder="1" applyAlignment="1">
      <alignment horizontal="right" vertical="center" wrapText="1"/>
    </xf>
    <xf numFmtId="0" fontId="18" fillId="0" borderId="11" xfId="25" applyFont="1" applyFill="1" applyBorder="1" applyAlignment="1">
      <alignment horizontal="left" indent="1"/>
    </xf>
    <xf numFmtId="0" fontId="9" fillId="0" borderId="21" xfId="16" applyFont="1" applyFill="1" applyBorder="1" applyAlignment="1">
      <alignment horizontal="left" vertical="center" indent="1"/>
    </xf>
    <xf numFmtId="0" fontId="1" fillId="0" borderId="0" xfId="35"/>
    <xf numFmtId="0" fontId="15" fillId="4" borderId="0" xfId="34" applyFont="1" applyFill="1" applyBorder="1" applyAlignment="1">
      <alignment vertical="center" wrapText="1"/>
    </xf>
    <xf numFmtId="3" fontId="2" fillId="0" borderId="8" xfId="36" applyNumberFormat="1" applyFont="1" applyFill="1" applyBorder="1" applyAlignment="1">
      <alignment horizontal="right" vertical="center" indent="1"/>
    </xf>
    <xf numFmtId="3" fontId="2" fillId="3" borderId="11" xfId="36" applyNumberFormat="1" applyFont="1" applyFill="1" applyBorder="1" applyAlignment="1">
      <alignment horizontal="right" vertical="center" indent="1"/>
    </xf>
    <xf numFmtId="0" fontId="2" fillId="3" borderId="10" xfId="34" applyFont="1" applyFill="1" applyBorder="1" applyAlignment="1">
      <alignment horizontal="left" vertical="center" wrapText="1" indent="1" readingOrder="1"/>
    </xf>
    <xf numFmtId="3" fontId="2" fillId="0" borderId="27" xfId="36" applyNumberFormat="1" applyFont="1" applyFill="1" applyBorder="1" applyAlignment="1">
      <alignment horizontal="right" vertical="center" indent="1"/>
    </xf>
    <xf numFmtId="0" fontId="2" fillId="0" borderId="0" xfId="34" applyFont="1"/>
    <xf numFmtId="3" fontId="13" fillId="3" borderId="37" xfId="36" applyNumberFormat="1" applyFont="1" applyFill="1" applyBorder="1" applyAlignment="1">
      <alignment horizontal="right" vertical="center" indent="1"/>
    </xf>
    <xf numFmtId="0" fontId="15" fillId="3" borderId="0" xfId="34" applyFont="1" applyFill="1" applyBorder="1" applyAlignment="1">
      <alignment horizontal="center" vertical="center" wrapText="1" readingOrder="2"/>
    </xf>
    <xf numFmtId="0" fontId="2" fillId="3" borderId="0" xfId="34" applyFont="1" applyFill="1" applyBorder="1" applyAlignment="1">
      <alignment horizontal="right" vertical="center" indent="1"/>
    </xf>
    <xf numFmtId="0" fontId="2" fillId="3" borderId="0" xfId="34" applyFont="1" applyFill="1" applyBorder="1" applyAlignment="1">
      <alignment horizontal="center" vertical="center" wrapText="1" readingOrder="1"/>
    </xf>
    <xf numFmtId="0" fontId="2" fillId="3" borderId="24" xfId="34" applyFont="1" applyFill="1" applyBorder="1" applyAlignment="1">
      <alignment horizontal="right" vertical="center" indent="1"/>
    </xf>
    <xf numFmtId="0" fontId="15" fillId="3" borderId="12" xfId="34" applyFont="1" applyFill="1" applyBorder="1" applyAlignment="1">
      <alignment horizontal="right" vertical="center" wrapText="1" indent="1" readingOrder="2"/>
    </xf>
    <xf numFmtId="3" fontId="2" fillId="0" borderId="11" xfId="36" applyNumberFormat="1" applyFont="1" applyFill="1" applyBorder="1" applyAlignment="1">
      <alignment horizontal="right" vertical="center" indent="1"/>
    </xf>
    <xf numFmtId="0" fontId="15" fillId="0" borderId="9" xfId="34" applyFont="1" applyFill="1" applyBorder="1" applyAlignment="1">
      <alignment horizontal="right" vertical="center" wrapText="1" indent="1" readingOrder="2"/>
    </xf>
    <xf numFmtId="0" fontId="15" fillId="3" borderId="92" xfId="34" applyFont="1" applyFill="1" applyBorder="1" applyAlignment="1">
      <alignment horizontal="right" vertical="center" wrapText="1" indent="1"/>
    </xf>
    <xf numFmtId="0" fontId="6" fillId="3" borderId="93" xfId="34" applyFont="1" applyFill="1" applyBorder="1" applyAlignment="1">
      <alignment horizontal="left" vertical="center" wrapText="1" indent="1"/>
    </xf>
    <xf numFmtId="0" fontId="15" fillId="0" borderId="94" xfId="34" applyFont="1" applyFill="1" applyBorder="1" applyAlignment="1">
      <alignment horizontal="right" vertical="center" wrapText="1" indent="1" readingOrder="2"/>
    </xf>
    <xf numFmtId="0" fontId="15" fillId="3" borderId="95" xfId="34" applyFont="1" applyFill="1" applyBorder="1" applyAlignment="1">
      <alignment horizontal="right" vertical="center" wrapText="1" indent="1" readingOrder="2"/>
    </xf>
    <xf numFmtId="0" fontId="15" fillId="0" borderId="95" xfId="34" applyFont="1" applyFill="1" applyBorder="1" applyAlignment="1">
      <alignment horizontal="right" vertical="center" wrapText="1" indent="1" readingOrder="2"/>
    </xf>
    <xf numFmtId="49" fontId="13" fillId="3" borderId="37" xfId="36" applyNumberFormat="1" applyFont="1" applyFill="1" applyBorder="1" applyAlignment="1">
      <alignment horizontal="center" vertical="center"/>
    </xf>
    <xf numFmtId="0" fontId="2" fillId="0" borderId="94" xfId="34" applyFont="1" applyFill="1" applyBorder="1" applyAlignment="1">
      <alignment horizontal="left" vertical="center" wrapText="1" indent="1" readingOrder="2"/>
    </xf>
    <xf numFmtId="0" fontId="2" fillId="3" borderId="95" xfId="34" applyFont="1" applyFill="1" applyBorder="1" applyAlignment="1">
      <alignment horizontal="left" vertical="center" wrapText="1" indent="1" readingOrder="2"/>
    </xf>
    <xf numFmtId="0" fontId="2" fillId="0" borderId="95" xfId="34" applyFont="1" applyFill="1" applyBorder="1" applyAlignment="1">
      <alignment horizontal="left" vertical="center" wrapText="1" indent="1" readingOrder="2"/>
    </xf>
    <xf numFmtId="0" fontId="15" fillId="0" borderId="97" xfId="34" applyFont="1" applyFill="1" applyBorder="1" applyAlignment="1">
      <alignment horizontal="right" vertical="center" wrapText="1" indent="1" readingOrder="2"/>
    </xf>
    <xf numFmtId="3" fontId="2" fillId="0" borderId="17" xfId="36" applyNumberFormat="1" applyFont="1" applyFill="1" applyBorder="1" applyAlignment="1">
      <alignment horizontal="right" vertical="center" indent="1"/>
    </xf>
    <xf numFmtId="0" fontId="2" fillId="0" borderId="97" xfId="34" applyFont="1" applyFill="1" applyBorder="1" applyAlignment="1">
      <alignment horizontal="left" vertical="center" wrapText="1" indent="1" readingOrder="2"/>
    </xf>
    <xf numFmtId="0" fontId="15" fillId="3" borderId="96" xfId="34" applyFont="1" applyFill="1" applyBorder="1" applyAlignment="1">
      <alignment horizontal="right" vertical="center" wrapText="1" indent="1" readingOrder="2"/>
    </xf>
    <xf numFmtId="0" fontId="2" fillId="3" borderId="96" xfId="34" applyFont="1" applyFill="1" applyBorder="1" applyAlignment="1">
      <alignment horizontal="left" vertical="center" wrapText="1" indent="1" readingOrder="2"/>
    </xf>
    <xf numFmtId="3" fontId="13" fillId="3" borderId="59" xfId="36" applyNumberFormat="1" applyFont="1" applyFill="1" applyBorder="1" applyAlignment="1">
      <alignment horizontal="right" vertical="center" indent="1"/>
    </xf>
    <xf numFmtId="0" fontId="15" fillId="5" borderId="0" xfId="34" applyFont="1" applyFill="1" applyBorder="1" applyAlignment="1">
      <alignment vertical="center" wrapText="1"/>
    </xf>
    <xf numFmtId="0" fontId="40" fillId="5" borderId="0" xfId="35" applyFont="1" applyFill="1" applyBorder="1" applyAlignment="1"/>
    <xf numFmtId="0" fontId="17" fillId="5" borderId="0" xfId="34" applyFont="1" applyFill="1" applyAlignment="1">
      <alignment vertical="center" wrapText="1"/>
    </xf>
    <xf numFmtId="0" fontId="40" fillId="0" borderId="90" xfId="35" applyFont="1" applyBorder="1" applyAlignment="1"/>
    <xf numFmtId="3" fontId="13" fillId="0" borderId="8" xfId="36" applyNumberFormat="1" applyFont="1" applyFill="1" applyBorder="1" applyAlignment="1">
      <alignment horizontal="right" vertical="center" indent="1"/>
    </xf>
    <xf numFmtId="3" fontId="2" fillId="0" borderId="7" xfId="36" applyNumberFormat="1" applyFont="1" applyFill="1" applyBorder="1" applyAlignment="1">
      <alignment horizontal="left" vertical="center" indent="1"/>
    </xf>
    <xf numFmtId="3" fontId="13" fillId="3" borderId="11" xfId="36" applyNumberFormat="1" applyFont="1" applyFill="1" applyBorder="1" applyAlignment="1">
      <alignment horizontal="right" vertical="center" indent="1"/>
    </xf>
    <xf numFmtId="0" fontId="16" fillId="3" borderId="0" xfId="34" applyFont="1" applyFill="1" applyBorder="1" applyAlignment="1">
      <alignment horizontal="left" vertical="center" wrapText="1" indent="1" readingOrder="2"/>
    </xf>
    <xf numFmtId="3" fontId="2" fillId="0" borderId="10" xfId="36" applyNumberFormat="1" applyFont="1" applyFill="1" applyBorder="1" applyAlignment="1">
      <alignment horizontal="left" vertical="center" indent="1"/>
    </xf>
    <xf numFmtId="0" fontId="15" fillId="0" borderId="40" xfId="34" applyFont="1" applyFill="1" applyBorder="1" applyAlignment="1">
      <alignment horizontal="right" vertical="center" wrapText="1" indent="1" readingOrder="2"/>
    </xf>
    <xf numFmtId="3" fontId="13" fillId="0" borderId="27" xfId="36" applyNumberFormat="1" applyFont="1" applyFill="1" applyBorder="1" applyAlignment="1">
      <alignment horizontal="right" vertical="center" indent="1"/>
    </xf>
    <xf numFmtId="3" fontId="2" fillId="0" borderId="16" xfId="36" applyNumberFormat="1" applyFont="1" applyFill="1" applyBorder="1" applyAlignment="1">
      <alignment horizontal="left" vertical="center" indent="1"/>
    </xf>
    <xf numFmtId="0" fontId="15" fillId="3" borderId="36" xfId="34" applyFont="1" applyFill="1" applyBorder="1" applyAlignment="1">
      <alignment horizontal="right" vertical="center" wrapText="1" indent="1" readingOrder="2"/>
    </xf>
    <xf numFmtId="0" fontId="16" fillId="3" borderId="63" xfId="34" applyFont="1" applyFill="1" applyBorder="1" applyAlignment="1">
      <alignment vertical="center" wrapText="1" readingOrder="2"/>
    </xf>
    <xf numFmtId="3" fontId="13" fillId="0" borderId="8" xfId="33" applyNumberFormat="1" applyFont="1" applyFill="1" applyBorder="1" applyAlignment="1">
      <alignment horizontal="right" vertical="center" indent="1"/>
    </xf>
    <xf numFmtId="3" fontId="13" fillId="3" borderId="11" xfId="33" applyNumberFormat="1" applyFont="1" applyFill="1" applyBorder="1" applyAlignment="1">
      <alignment horizontal="right" vertical="center" indent="1"/>
    </xf>
    <xf numFmtId="3" fontId="13" fillId="0" borderId="11" xfId="33" applyNumberFormat="1" applyFont="1" applyFill="1" applyBorder="1" applyAlignment="1">
      <alignment horizontal="right" vertical="center" indent="1"/>
    </xf>
    <xf numFmtId="3" fontId="13" fillId="3" borderId="21" xfId="33" applyNumberFormat="1" applyFont="1" applyFill="1" applyBorder="1" applyAlignment="1">
      <alignment horizontal="right" vertical="center" indent="1"/>
    </xf>
    <xf numFmtId="3" fontId="13" fillId="5" borderId="21" xfId="33" applyNumberFormat="1" applyFont="1" applyFill="1" applyBorder="1" applyAlignment="1">
      <alignment horizontal="right" vertical="center" indent="1"/>
    </xf>
    <xf numFmtId="3" fontId="0" fillId="3" borderId="27" xfId="23" applyNumberFormat="1" applyFont="1" applyFill="1" applyBorder="1" applyAlignment="1">
      <alignment horizontal="right" vertical="center" indent="1"/>
    </xf>
    <xf numFmtId="3" fontId="2" fillId="0" borderId="8" xfId="31" applyNumberFormat="1" applyFont="1" applyFill="1" applyBorder="1" applyAlignment="1">
      <alignment horizontal="right" vertical="center" indent="1"/>
    </xf>
    <xf numFmtId="3" fontId="2" fillId="3" borderId="11" xfId="31" applyNumberFormat="1" applyFont="1" applyFill="1" applyBorder="1" applyAlignment="1">
      <alignment horizontal="right" vertical="center" indent="1"/>
    </xf>
    <xf numFmtId="3" fontId="2" fillId="3" borderId="17" xfId="31" applyNumberFormat="1" applyFont="1" applyFill="1" applyBorder="1" applyAlignment="1">
      <alignment horizontal="right" vertical="center" indent="1"/>
    </xf>
    <xf numFmtId="3" fontId="13" fillId="0" borderId="37" xfId="30" applyNumberFormat="1" applyFont="1" applyFill="1" applyBorder="1" applyAlignment="1">
      <alignment horizontal="right" vertical="center" indent="1"/>
    </xf>
    <xf numFmtId="0" fontId="0" fillId="0" borderId="0" xfId="29" applyFont="1" applyFill="1" applyAlignment="1">
      <alignment vertical="center" wrapText="1"/>
    </xf>
    <xf numFmtId="3" fontId="2" fillId="0" borderId="7" xfId="31" applyNumberFormat="1" applyFont="1" applyFill="1" applyBorder="1" applyAlignment="1">
      <alignment horizontal="right" vertical="center" indent="1"/>
    </xf>
    <xf numFmtId="3" fontId="2" fillId="3" borderId="10" xfId="31" applyNumberFormat="1" applyFont="1" applyFill="1" applyBorder="1" applyAlignment="1">
      <alignment horizontal="right" vertical="center" indent="1"/>
    </xf>
    <xf numFmtId="3" fontId="2" fillId="0" borderId="27" xfId="31" applyNumberFormat="1" applyFont="1" applyFill="1" applyBorder="1" applyAlignment="1">
      <alignment horizontal="right" vertical="center" indent="1"/>
    </xf>
    <xf numFmtId="3" fontId="2" fillId="0" borderId="41" xfId="31" applyNumberFormat="1" applyFont="1" applyFill="1" applyBorder="1" applyAlignment="1">
      <alignment horizontal="right" vertical="center" indent="1"/>
    </xf>
    <xf numFmtId="0" fontId="5" fillId="0" borderId="25" xfId="16" applyFont="1" applyFill="1" applyBorder="1" applyAlignment="1">
      <alignment horizontal="left" vertical="center" wrapText="1" indent="1" readingOrder="2"/>
    </xf>
    <xf numFmtId="0" fontId="13" fillId="0" borderId="23" xfId="19" applyFont="1" applyFill="1" applyBorder="1" applyAlignment="1">
      <alignment horizontal="right" vertical="center" indent="1"/>
    </xf>
    <xf numFmtId="0" fontId="2" fillId="0" borderId="23" xfId="16" applyFont="1" applyFill="1" applyBorder="1" applyAlignment="1">
      <alignment horizontal="right" vertical="center" wrapText="1" indent="1" readingOrder="1"/>
    </xf>
    <xf numFmtId="0" fontId="5" fillId="3" borderId="22" xfId="16" applyFont="1" applyFill="1" applyBorder="1" applyAlignment="1">
      <alignment horizontal="left" vertical="center" wrapText="1" indent="1" readingOrder="2"/>
    </xf>
    <xf numFmtId="0" fontId="13" fillId="3" borderId="21" xfId="19" applyFont="1" applyFill="1" applyBorder="1" applyAlignment="1">
      <alignment horizontal="right" vertical="center" indent="1"/>
    </xf>
    <xf numFmtId="0" fontId="13" fillId="3" borderId="20" xfId="19" applyFont="1" applyFill="1" applyBorder="1" applyAlignment="1">
      <alignment horizontal="right" vertical="center" indent="1"/>
    </xf>
    <xf numFmtId="0" fontId="2" fillId="3" borderId="20" xfId="16" applyFont="1" applyFill="1" applyBorder="1" applyAlignment="1">
      <alignment horizontal="right" vertical="center" wrapText="1" indent="1" readingOrder="1"/>
    </xf>
    <xf numFmtId="0" fontId="15" fillId="0" borderId="25" xfId="25" applyFont="1" applyFill="1" applyBorder="1" applyAlignment="1">
      <alignment horizontal="center" vertical="center" wrapText="1" readingOrder="2"/>
    </xf>
    <xf numFmtId="3" fontId="2" fillId="0" borderId="24" xfId="33" applyNumberFormat="1" applyFont="1" applyFill="1" applyBorder="1" applyAlignment="1">
      <alignment horizontal="right" vertical="center" indent="1"/>
    </xf>
    <xf numFmtId="3" fontId="13" fillId="0" borderId="24" xfId="33" applyNumberFormat="1" applyFont="1" applyFill="1" applyBorder="1" applyAlignment="1">
      <alignment horizontal="right" vertical="center" indent="1"/>
    </xf>
    <xf numFmtId="0" fontId="2" fillId="0" borderId="23" xfId="34" applyFont="1" applyFill="1" applyBorder="1" applyAlignment="1">
      <alignment horizontal="center" vertical="center" wrapText="1" readingOrder="1"/>
    </xf>
    <xf numFmtId="0" fontId="2" fillId="3" borderId="7" xfId="34" applyFont="1" applyFill="1" applyBorder="1" applyAlignment="1">
      <alignment horizontal="center" vertical="center" wrapText="1" readingOrder="1"/>
    </xf>
    <xf numFmtId="0" fontId="2" fillId="0" borderId="20" xfId="34" applyFont="1" applyFill="1" applyBorder="1" applyAlignment="1">
      <alignment horizontal="center" vertical="center" wrapText="1" readingOrder="1"/>
    </xf>
    <xf numFmtId="0" fontId="2" fillId="3" borderId="20" xfId="34" applyFont="1" applyFill="1" applyBorder="1" applyAlignment="1">
      <alignment horizontal="center" vertical="center" wrapText="1" readingOrder="1"/>
    </xf>
    <xf numFmtId="3" fontId="2" fillId="0" borderId="8" xfId="34" applyNumberFormat="1" applyFont="1" applyFill="1" applyBorder="1" applyAlignment="1">
      <alignment horizontal="left" vertical="center" wrapText="1" indent="1" readingOrder="1"/>
    </xf>
    <xf numFmtId="3" fontId="2" fillId="3" borderId="11" xfId="34" applyNumberFormat="1" applyFont="1" applyFill="1" applyBorder="1" applyAlignment="1">
      <alignment horizontal="left" vertical="center" wrapText="1" indent="1" readingOrder="1"/>
    </xf>
    <xf numFmtId="3" fontId="2" fillId="0" borderId="11" xfId="34" applyNumberFormat="1" applyFont="1" applyFill="1" applyBorder="1" applyAlignment="1">
      <alignment horizontal="left" vertical="center" wrapText="1" indent="1" readingOrder="1"/>
    </xf>
    <xf numFmtId="3" fontId="15" fillId="3" borderId="11" xfId="34" applyNumberFormat="1" applyFont="1" applyFill="1" applyBorder="1" applyAlignment="1">
      <alignment horizontal="right" vertical="center" wrapText="1" indent="1" readingOrder="2"/>
    </xf>
    <xf numFmtId="3" fontId="2" fillId="0" borderId="17" xfId="34" applyNumberFormat="1" applyFont="1" applyFill="1" applyBorder="1" applyAlignment="1">
      <alignment horizontal="left" vertical="center" wrapText="1" indent="1" readingOrder="1"/>
    </xf>
    <xf numFmtId="0" fontId="15" fillId="0" borderId="22" xfId="25" applyFont="1" applyFill="1" applyBorder="1" applyAlignment="1">
      <alignment horizontal="left" vertical="center" wrapText="1" indent="1" readingOrder="2"/>
    </xf>
    <xf numFmtId="0" fontId="2" fillId="0" borderId="21" xfId="25" applyFont="1" applyFill="1" applyBorder="1" applyAlignment="1">
      <alignment horizontal="right" vertical="center" indent="1"/>
    </xf>
    <xf numFmtId="0" fontId="13" fillId="0" borderId="21" xfId="25" applyFont="1" applyFill="1" applyBorder="1" applyAlignment="1">
      <alignment horizontal="right" vertical="center" indent="1"/>
    </xf>
    <xf numFmtId="3" fontId="13" fillId="5" borderId="8" xfId="33" applyNumberFormat="1" applyFont="1" applyFill="1" applyBorder="1" applyAlignment="1">
      <alignment horizontal="right" vertical="center" indent="1"/>
    </xf>
    <xf numFmtId="3" fontId="13" fillId="3" borderId="17" xfId="33" applyNumberFormat="1" applyFont="1" applyFill="1" applyBorder="1" applyAlignment="1">
      <alignment horizontal="right" vertical="center" indent="1"/>
    </xf>
    <xf numFmtId="3" fontId="13" fillId="5" borderId="11" xfId="33" applyNumberFormat="1" applyFont="1" applyFill="1" applyBorder="1" applyAlignment="1">
      <alignment horizontal="right" vertical="center" indent="1"/>
    </xf>
    <xf numFmtId="0" fontId="0" fillId="3" borderId="17" xfId="16" applyFont="1" applyFill="1" applyBorder="1" applyAlignment="1">
      <alignment horizontal="right" vertical="center" wrapText="1" readingOrder="2"/>
    </xf>
    <xf numFmtId="0" fontId="13" fillId="0" borderId="8" xfId="29" applyFont="1" applyFill="1" applyBorder="1" applyAlignment="1">
      <alignment horizontal="right" vertical="center" indent="1"/>
    </xf>
    <xf numFmtId="0" fontId="13" fillId="3" borderId="11" xfId="29" applyFont="1" applyFill="1" applyBorder="1" applyAlignment="1">
      <alignment horizontal="right" vertical="center" indent="1"/>
    </xf>
    <xf numFmtId="0" fontId="13" fillId="3" borderId="17" xfId="29" applyFont="1" applyFill="1" applyBorder="1" applyAlignment="1">
      <alignment horizontal="right" vertical="center" indent="1"/>
    </xf>
    <xf numFmtId="0" fontId="2" fillId="0" borderId="0" xfId="34" applyFont="1" applyFill="1"/>
    <xf numFmtId="0" fontId="15" fillId="4" borderId="19" xfId="34" applyFont="1" applyFill="1" applyBorder="1" applyAlignment="1">
      <alignment vertical="center" wrapText="1"/>
    </xf>
    <xf numFmtId="0" fontId="15" fillId="4" borderId="0" xfId="34" applyFont="1" applyFill="1" applyBorder="1" applyAlignment="1">
      <alignment horizontal="center" vertical="center" wrapText="1"/>
    </xf>
    <xf numFmtId="0" fontId="13" fillId="4" borderId="0" xfId="34" applyFont="1" applyFill="1" applyBorder="1" applyAlignment="1">
      <alignment vertical="center" wrapText="1"/>
    </xf>
    <xf numFmtId="0" fontId="15" fillId="3" borderId="36" xfId="34" applyFont="1" applyFill="1" applyBorder="1" applyAlignment="1">
      <alignment horizontal="center" vertical="center"/>
    </xf>
    <xf numFmtId="0" fontId="13" fillId="3" borderId="37" xfId="34" applyFont="1" applyFill="1" applyBorder="1" applyAlignment="1">
      <alignment horizontal="center" vertical="center" wrapText="1"/>
    </xf>
    <xf numFmtId="0" fontId="13" fillId="3" borderId="38" xfId="34" applyFont="1" applyFill="1" applyBorder="1" applyAlignment="1">
      <alignment horizontal="center" vertical="center"/>
    </xf>
    <xf numFmtId="3" fontId="2" fillId="0" borderId="8" xfId="37" applyNumberFormat="1" applyFont="1" applyFill="1" applyBorder="1" applyAlignment="1">
      <alignment horizontal="right" vertical="center" indent="1"/>
    </xf>
    <xf numFmtId="3" fontId="0" fillId="0" borderId="8" xfId="37" applyNumberFormat="1" applyFont="1" applyFill="1" applyBorder="1" applyAlignment="1">
      <alignment horizontal="right" vertical="center" indent="1"/>
    </xf>
    <xf numFmtId="0" fontId="2" fillId="0" borderId="7" xfId="34" applyFont="1" applyFill="1" applyBorder="1" applyAlignment="1">
      <alignment horizontal="left" vertical="center" wrapText="1" indent="1" readingOrder="1"/>
    </xf>
    <xf numFmtId="3" fontId="2" fillId="3" borderId="11" xfId="37" applyNumberFormat="1" applyFont="1" applyFill="1" applyBorder="1" applyAlignment="1">
      <alignment horizontal="right" vertical="center" indent="1"/>
    </xf>
    <xf numFmtId="3" fontId="0" fillId="3" borderId="11" xfId="37" applyNumberFormat="1" applyFont="1" applyFill="1" applyBorder="1" applyAlignment="1">
      <alignment horizontal="right" vertical="center" indent="1"/>
    </xf>
    <xf numFmtId="0" fontId="15" fillId="5" borderId="12" xfId="34" applyFont="1" applyFill="1" applyBorder="1" applyAlignment="1">
      <alignment horizontal="right" vertical="center" wrapText="1" indent="1" readingOrder="2"/>
    </xf>
    <xf numFmtId="3" fontId="2" fillId="5" borderId="11" xfId="37" applyNumberFormat="1" applyFont="1" applyFill="1" applyBorder="1" applyAlignment="1">
      <alignment horizontal="right" vertical="center" indent="1"/>
    </xf>
    <xf numFmtId="3" fontId="0" fillId="5" borderId="11" xfId="37" applyNumberFormat="1" applyFont="1" applyFill="1" applyBorder="1" applyAlignment="1">
      <alignment horizontal="right" vertical="center" indent="1"/>
    </xf>
    <xf numFmtId="0" fontId="2" fillId="5" borderId="10" xfId="34" applyFont="1" applyFill="1" applyBorder="1" applyAlignment="1">
      <alignment horizontal="left" vertical="center" wrapText="1" indent="1" readingOrder="1"/>
    </xf>
    <xf numFmtId="0" fontId="15" fillId="3" borderId="9" xfId="34" applyFont="1" applyFill="1" applyBorder="1" applyAlignment="1">
      <alignment horizontal="right" vertical="center" wrapText="1" indent="1" readingOrder="2"/>
    </xf>
    <xf numFmtId="3" fontId="2" fillId="3" borderId="8" xfId="37" applyNumberFormat="1" applyFont="1" applyFill="1" applyBorder="1" applyAlignment="1">
      <alignment horizontal="right" vertical="center" indent="1"/>
    </xf>
    <xf numFmtId="3" fontId="0" fillId="3" borderId="8" xfId="37" applyNumberFormat="1" applyFont="1" applyFill="1" applyBorder="1" applyAlignment="1">
      <alignment horizontal="right" vertical="center" indent="1"/>
    </xf>
    <xf numFmtId="0" fontId="2" fillId="3" borderId="7" xfId="34" applyFont="1" applyFill="1" applyBorder="1" applyAlignment="1">
      <alignment horizontal="left" vertical="center" wrapText="1" indent="1" readingOrder="1"/>
    </xf>
    <xf numFmtId="0" fontId="15" fillId="3" borderId="40" xfId="34" applyFont="1" applyFill="1" applyBorder="1" applyAlignment="1">
      <alignment horizontal="right" vertical="center" wrapText="1" indent="1" readingOrder="2"/>
    </xf>
    <xf numFmtId="3" fontId="2" fillId="3" borderId="27" xfId="37" applyNumberFormat="1" applyFont="1" applyFill="1" applyBorder="1" applyAlignment="1">
      <alignment horizontal="right" vertical="center" indent="1"/>
    </xf>
    <xf numFmtId="3" fontId="0" fillId="3" borderId="27" xfId="37" applyNumberFormat="1" applyFont="1" applyFill="1" applyBorder="1" applyAlignment="1">
      <alignment horizontal="right" vertical="center" indent="1"/>
    </xf>
    <xf numFmtId="0" fontId="2" fillId="3" borderId="41" xfId="34" applyFont="1" applyFill="1" applyBorder="1" applyAlignment="1">
      <alignment horizontal="left" vertical="center" wrapText="1" indent="1" readingOrder="1"/>
    </xf>
    <xf numFmtId="0" fontId="15" fillId="5" borderId="102" xfId="34" applyFont="1" applyFill="1" applyBorder="1" applyAlignment="1">
      <alignment horizontal="center" vertical="center" wrapText="1" readingOrder="2"/>
    </xf>
    <xf numFmtId="0" fontId="13" fillId="5" borderId="103" xfId="34" applyFont="1" applyFill="1" applyBorder="1" applyAlignment="1">
      <alignment horizontal="center" vertical="center" wrapText="1" readingOrder="1"/>
    </xf>
    <xf numFmtId="0" fontId="13" fillId="0" borderId="0" xfId="34" applyFont="1" applyFill="1"/>
    <xf numFmtId="0" fontId="13" fillId="0" borderId="0" xfId="34" applyFont="1"/>
    <xf numFmtId="3" fontId="13" fillId="5" borderId="59" xfId="37" applyNumberFormat="1" applyFont="1" applyFill="1" applyBorder="1" applyAlignment="1">
      <alignment horizontal="right" vertical="center" indent="1"/>
    </xf>
    <xf numFmtId="0" fontId="0" fillId="0" borderId="0" xfId="34" applyFont="1" applyFill="1"/>
    <xf numFmtId="3" fontId="0" fillId="3" borderId="21" xfId="36" applyNumberFormat="1" applyFont="1" applyFill="1" applyBorder="1" applyAlignment="1">
      <alignment horizontal="center" vertical="center" wrapText="1" readingOrder="1"/>
    </xf>
    <xf numFmtId="3" fontId="16" fillId="3" borderId="21" xfId="36" applyNumberFormat="1" applyFont="1" applyFill="1" applyBorder="1" applyAlignment="1">
      <alignment horizontal="center" vertical="center" wrapText="1" readingOrder="1"/>
    </xf>
    <xf numFmtId="3" fontId="2" fillId="3" borderId="21" xfId="36" applyNumberFormat="1" applyFont="1" applyFill="1" applyBorder="1" applyAlignment="1">
      <alignment horizontal="center" vertical="center" wrapText="1" readingOrder="1"/>
    </xf>
    <xf numFmtId="0" fontId="14" fillId="4" borderId="0" xfId="25" applyFont="1" applyFill="1" applyAlignment="1">
      <alignment horizontal="center" vertical="center"/>
    </xf>
    <xf numFmtId="0" fontId="5" fillId="4" borderId="0" xfId="25" applyFont="1" applyFill="1" applyAlignment="1">
      <alignment horizontal="center" vertical="center"/>
    </xf>
    <xf numFmtId="0" fontId="15" fillId="4" borderId="0" xfId="25" applyFont="1" applyFill="1" applyAlignment="1">
      <alignment horizontal="center" vertical="center"/>
    </xf>
    <xf numFmtId="0" fontId="13" fillId="3" borderId="49" xfId="6" applyFont="1" applyFill="1" applyBorder="1" applyAlignment="1">
      <alignment horizontal="center" vertical="center" wrapText="1"/>
    </xf>
    <xf numFmtId="0" fontId="15" fillId="3" borderId="50" xfId="25" applyFont="1" applyFill="1" applyBorder="1" applyAlignment="1">
      <alignment horizontal="center" vertical="center"/>
    </xf>
    <xf numFmtId="0" fontId="15" fillId="3" borderId="48" xfId="25" applyFont="1" applyFill="1" applyBorder="1" applyAlignment="1">
      <alignment horizontal="center" vertical="center"/>
    </xf>
    <xf numFmtId="0" fontId="14" fillId="4" borderId="0" xfId="25" applyFont="1" applyFill="1" applyAlignment="1">
      <alignment horizontal="center" vertical="center" readingOrder="2"/>
    </xf>
    <xf numFmtId="0" fontId="5" fillId="0" borderId="25" xfId="16" applyFont="1" applyFill="1" applyBorder="1" applyAlignment="1">
      <alignment horizontal="center" vertical="center" wrapText="1" readingOrder="2"/>
    </xf>
    <xf numFmtId="0" fontId="5" fillId="0" borderId="12" xfId="16" applyFont="1" applyFill="1" applyBorder="1" applyAlignment="1">
      <alignment horizontal="center" vertical="center" wrapText="1" readingOrder="2"/>
    </xf>
    <xf numFmtId="0" fontId="5" fillId="0" borderId="22" xfId="16" applyFont="1" applyFill="1" applyBorder="1" applyAlignment="1">
      <alignment horizontal="center" vertical="center" wrapText="1" readingOrder="2"/>
    </xf>
    <xf numFmtId="0" fontId="2" fillId="0" borderId="23" xfId="16" applyFont="1" applyFill="1" applyBorder="1" applyAlignment="1">
      <alignment horizontal="center" vertical="center" wrapText="1" readingOrder="1"/>
    </xf>
    <xf numFmtId="0" fontId="2" fillId="0" borderId="10" xfId="16" applyFont="1" applyFill="1" applyBorder="1" applyAlignment="1">
      <alignment horizontal="center" vertical="center" wrapText="1" readingOrder="1"/>
    </xf>
    <xf numFmtId="0" fontId="2" fillId="0" borderId="20" xfId="16" applyFont="1" applyFill="1" applyBorder="1" applyAlignment="1">
      <alignment horizontal="center" vertical="center" wrapText="1" readingOrder="1"/>
    </xf>
    <xf numFmtId="0" fontId="5" fillId="3" borderId="25" xfId="16" applyFont="1" applyFill="1" applyBorder="1" applyAlignment="1">
      <alignment horizontal="center" vertical="center" wrapText="1" readingOrder="2"/>
    </xf>
    <xf numFmtId="0" fontId="5" fillId="3" borderId="12" xfId="16" applyFont="1" applyFill="1" applyBorder="1" applyAlignment="1">
      <alignment horizontal="center" vertical="center" wrapText="1" readingOrder="2"/>
    </xf>
    <xf numFmtId="0" fontId="5" fillId="3" borderId="22" xfId="16" applyFont="1" applyFill="1" applyBorder="1" applyAlignment="1">
      <alignment horizontal="center" vertical="center" wrapText="1" readingOrder="2"/>
    </xf>
    <xf numFmtId="0" fontId="2" fillId="3" borderId="23" xfId="16" applyFont="1" applyFill="1" applyBorder="1" applyAlignment="1">
      <alignment horizontal="center" vertical="center" wrapText="1" readingOrder="1"/>
    </xf>
    <xf numFmtId="0" fontId="2" fillId="3" borderId="10" xfId="16" applyFont="1" applyFill="1" applyBorder="1" applyAlignment="1">
      <alignment horizontal="center" vertical="center" wrapText="1" readingOrder="1"/>
    </xf>
    <xf numFmtId="0" fontId="2" fillId="3" borderId="20" xfId="16" applyFont="1" applyFill="1" applyBorder="1" applyAlignment="1">
      <alignment horizontal="center" vertical="center" wrapText="1" readingOrder="1"/>
    </xf>
    <xf numFmtId="0" fontId="14" fillId="4" borderId="0" xfId="25" applyFont="1" applyFill="1" applyBorder="1" applyAlignment="1">
      <alignment horizontal="center" wrapText="1"/>
    </xf>
    <xf numFmtId="0" fontId="14" fillId="4" borderId="0" xfId="25" applyFont="1" applyFill="1" applyBorder="1" applyAlignment="1">
      <alignment horizontal="center"/>
    </xf>
    <xf numFmtId="0" fontId="5" fillId="4" borderId="0" xfId="25" applyFont="1" applyFill="1" applyBorder="1" applyAlignment="1">
      <alignment horizontal="center"/>
    </xf>
    <xf numFmtId="0" fontId="15" fillId="4" borderId="0" xfId="25" applyFont="1" applyFill="1" applyBorder="1" applyAlignment="1">
      <alignment horizontal="center"/>
    </xf>
    <xf numFmtId="0" fontId="13" fillId="3" borderId="39" xfId="6" applyFont="1" applyFill="1" applyBorder="1" applyAlignment="1">
      <alignment horizontal="center" vertical="center" wrapText="1"/>
    </xf>
    <xf numFmtId="0" fontId="14" fillId="4" borderId="0" xfId="25" applyFont="1" applyFill="1" applyBorder="1" applyAlignment="1">
      <alignment horizontal="center" readingOrder="2"/>
    </xf>
    <xf numFmtId="0" fontId="5" fillId="3" borderId="83" xfId="3" applyFont="1" applyFill="1" applyBorder="1" applyAlignment="1">
      <alignment horizontal="right" vertical="center" wrapText="1" indent="1"/>
    </xf>
    <xf numFmtId="0" fontId="5" fillId="3" borderId="81" xfId="3" applyFont="1" applyFill="1" applyBorder="1" applyAlignment="1">
      <alignment horizontal="right" vertical="center" wrapText="1" indent="1"/>
    </xf>
    <xf numFmtId="0" fontId="5" fillId="3" borderId="84" xfId="3" applyFont="1" applyFill="1" applyBorder="1" applyAlignment="1">
      <alignment horizontal="right" vertical="center" wrapText="1" indent="1"/>
    </xf>
    <xf numFmtId="0" fontId="5" fillId="3" borderId="82" xfId="3" applyFont="1" applyFill="1" applyBorder="1" applyAlignment="1">
      <alignment horizontal="right" vertical="center" wrapText="1" indent="1"/>
    </xf>
    <xf numFmtId="0" fontId="13" fillId="3" borderId="79" xfId="3" applyFont="1" applyFill="1" applyBorder="1" applyAlignment="1">
      <alignment horizontal="left" vertical="center" wrapText="1" indent="1"/>
    </xf>
    <xf numFmtId="0" fontId="13" fillId="3" borderId="85" xfId="3" applyFont="1" applyFill="1" applyBorder="1" applyAlignment="1">
      <alignment horizontal="left" vertical="center" wrapText="1" indent="1"/>
    </xf>
    <xf numFmtId="0" fontId="13" fillId="3" borderId="80" xfId="3" applyFont="1" applyFill="1" applyBorder="1" applyAlignment="1">
      <alignment horizontal="left" vertical="center" wrapText="1" indent="1"/>
    </xf>
    <xf numFmtId="0" fontId="13" fillId="3" borderId="86" xfId="3" applyFont="1" applyFill="1" applyBorder="1" applyAlignment="1">
      <alignment horizontal="left" vertical="center" wrapText="1" indent="1"/>
    </xf>
    <xf numFmtId="0" fontId="15" fillId="4" borderId="0" xfId="25" applyFont="1" applyFill="1" applyBorder="1" applyAlignment="1">
      <alignment horizontal="center" vertical="center" wrapText="1"/>
    </xf>
    <xf numFmtId="0" fontId="15" fillId="4" borderId="26" xfId="25" applyFont="1" applyFill="1" applyBorder="1" applyAlignment="1">
      <alignment horizontal="center" vertical="center" wrapText="1"/>
    </xf>
    <xf numFmtId="0" fontId="2" fillId="0" borderId="0" xfId="25" applyFont="1" applyAlignment="1">
      <alignment horizontal="right" vertical="center" wrapText="1"/>
    </xf>
    <xf numFmtId="0" fontId="18" fillId="0" borderId="0" xfId="25" applyFont="1" applyAlignment="1">
      <alignment horizontal="left" vertical="center" wrapText="1"/>
    </xf>
    <xf numFmtId="0" fontId="15" fillId="3" borderId="39" xfId="25" applyFont="1" applyFill="1" applyBorder="1" applyAlignment="1">
      <alignment horizontal="center" vertical="center" wrapText="1"/>
    </xf>
    <xf numFmtId="0" fontId="15" fillId="3" borderId="23" xfId="25" applyFont="1" applyFill="1" applyBorder="1" applyAlignment="1">
      <alignment horizontal="center" vertical="center"/>
    </xf>
    <xf numFmtId="0" fontId="15" fillId="3" borderId="20" xfId="25" applyFont="1" applyFill="1" applyBorder="1" applyAlignment="1">
      <alignment horizontal="center" vertical="center"/>
    </xf>
    <xf numFmtId="0" fontId="15" fillId="3" borderId="38" xfId="25" applyFont="1" applyFill="1" applyBorder="1" applyAlignment="1">
      <alignment horizontal="center" vertical="center" wrapText="1"/>
    </xf>
    <xf numFmtId="0" fontId="15" fillId="3" borderId="36" xfId="25" applyFont="1" applyFill="1" applyBorder="1" applyAlignment="1">
      <alignment horizontal="center" vertical="center" wrapText="1"/>
    </xf>
    <xf numFmtId="0" fontId="15" fillId="3" borderId="25" xfId="25" applyFont="1" applyFill="1" applyBorder="1" applyAlignment="1">
      <alignment horizontal="center" vertical="center"/>
    </xf>
    <xf numFmtId="0" fontId="15" fillId="3" borderId="22" xfId="25" applyFont="1" applyFill="1" applyBorder="1" applyAlignment="1">
      <alignment horizontal="center" vertical="center"/>
    </xf>
    <xf numFmtId="0" fontId="37" fillId="5" borderId="0" xfId="34" applyFont="1" applyFill="1" applyAlignment="1">
      <alignment horizontal="center" vertical="center" wrapText="1"/>
    </xf>
    <xf numFmtId="0" fontId="14" fillId="5" borderId="0" xfId="34" applyFont="1" applyFill="1" applyAlignment="1">
      <alignment horizontal="center" vertical="center" wrapText="1"/>
    </xf>
    <xf numFmtId="0" fontId="5" fillId="5" borderId="0" xfId="34" applyFont="1" applyFill="1" applyBorder="1" applyAlignment="1">
      <alignment horizontal="center" wrapText="1"/>
    </xf>
    <xf numFmtId="0" fontId="15" fillId="5" borderId="0" xfId="34" applyFont="1" applyFill="1" applyBorder="1" applyAlignment="1">
      <alignment horizontal="center" wrapText="1"/>
    </xf>
    <xf numFmtId="0" fontId="39" fillId="5" borderId="0" xfId="35" applyFont="1" applyFill="1" applyAlignment="1">
      <alignment horizontal="center" readingOrder="2"/>
    </xf>
    <xf numFmtId="0" fontId="38" fillId="5" borderId="0" xfId="35" applyFont="1" applyFill="1" applyAlignment="1">
      <alignment horizontal="center"/>
    </xf>
    <xf numFmtId="0" fontId="14" fillId="5" borderId="0" xfId="34" applyFont="1" applyFill="1" applyAlignment="1">
      <alignment horizontal="center" vertical="center" wrapText="1" readingOrder="2"/>
    </xf>
    <xf numFmtId="0" fontId="5" fillId="5" borderId="0" xfId="34" applyFont="1" applyFill="1" applyAlignment="1">
      <alignment horizontal="center" vertical="center" wrapText="1"/>
    </xf>
    <xf numFmtId="0" fontId="5" fillId="4" borderId="90" xfId="34" applyFont="1" applyFill="1" applyBorder="1" applyAlignment="1">
      <alignment horizontal="center" wrapText="1"/>
    </xf>
    <xf numFmtId="0" fontId="15" fillId="4" borderId="90" xfId="34" applyFont="1" applyFill="1" applyBorder="1" applyAlignment="1">
      <alignment horizontal="center" wrapText="1"/>
    </xf>
    <xf numFmtId="0" fontId="15" fillId="3" borderId="98" xfId="34" applyFont="1" applyFill="1" applyBorder="1" applyAlignment="1">
      <alignment vertical="center" wrapText="1"/>
    </xf>
    <xf numFmtId="0" fontId="15" fillId="3" borderId="72" xfId="34" applyFont="1" applyFill="1" applyBorder="1" applyAlignment="1">
      <alignment vertical="center" wrapText="1"/>
    </xf>
    <xf numFmtId="0" fontId="15" fillId="3" borderId="100" xfId="34" applyFont="1" applyFill="1" applyBorder="1" applyAlignment="1">
      <alignment vertical="center" wrapText="1"/>
    </xf>
    <xf numFmtId="0" fontId="5" fillId="3" borderId="77" xfId="34" applyFont="1" applyFill="1" applyBorder="1" applyAlignment="1">
      <alignment horizontal="center" vertical="center" wrapText="1" readingOrder="2"/>
    </xf>
    <xf numFmtId="0" fontId="5" fillId="3" borderId="91" xfId="34" applyFont="1" applyFill="1" applyBorder="1" applyAlignment="1">
      <alignment horizontal="center" vertical="center" wrapText="1" readingOrder="2"/>
    </xf>
    <xf numFmtId="0" fontId="5" fillId="3" borderId="75" xfId="34" applyFont="1" applyFill="1" applyBorder="1" applyAlignment="1">
      <alignment horizontal="center" vertical="center" wrapText="1" readingOrder="2"/>
    </xf>
    <xf numFmtId="0" fontId="6" fillId="3" borderId="99" xfId="34" applyFont="1" applyFill="1" applyBorder="1" applyAlignment="1">
      <alignment vertical="center" wrapText="1"/>
    </xf>
    <xf numFmtId="0" fontId="6" fillId="3" borderId="71" xfId="34" applyFont="1" applyFill="1" applyBorder="1" applyAlignment="1">
      <alignment vertical="center" wrapText="1"/>
    </xf>
    <xf numFmtId="0" fontId="6" fillId="3" borderId="101" xfId="34" applyFont="1" applyFill="1" applyBorder="1" applyAlignment="1">
      <alignment vertical="center" wrapText="1"/>
    </xf>
    <xf numFmtId="0" fontId="13" fillId="3" borderId="7" xfId="34" applyFont="1" applyFill="1" applyBorder="1" applyAlignment="1">
      <alignment horizontal="center" vertical="center" wrapText="1" readingOrder="1"/>
    </xf>
    <xf numFmtId="0" fontId="13" fillId="3" borderId="94" xfId="34" applyFont="1" applyFill="1" applyBorder="1" applyAlignment="1">
      <alignment horizontal="center" vertical="center" wrapText="1" readingOrder="1"/>
    </xf>
    <xf numFmtId="0" fontId="13" fillId="3" borderId="9" xfId="34" applyFont="1" applyFill="1" applyBorder="1" applyAlignment="1">
      <alignment horizontal="center" vertical="center" wrapText="1" readingOrder="1"/>
    </xf>
    <xf numFmtId="0" fontId="14" fillId="4" borderId="0" xfId="34" applyFont="1" applyFill="1" applyAlignment="1">
      <alignment horizontal="center" vertical="center"/>
    </xf>
    <xf numFmtId="0" fontId="14" fillId="4" borderId="0" xfId="34" applyFont="1" applyFill="1" applyAlignment="1">
      <alignment horizontal="center" vertical="center" readingOrder="2"/>
    </xf>
    <xf numFmtId="0" fontId="5" fillId="4" borderId="0" xfId="34" applyFont="1" applyFill="1" applyAlignment="1">
      <alignment horizontal="center" vertical="center"/>
    </xf>
    <xf numFmtId="0" fontId="15" fillId="4" borderId="0" xfId="34" applyFont="1" applyFill="1" applyAlignment="1">
      <alignment horizontal="center" vertical="center"/>
    </xf>
    <xf numFmtId="0" fontId="14" fillId="4" borderId="0" xfId="25" applyFont="1" applyFill="1" applyAlignment="1">
      <alignment horizontal="center" vertical="center" wrapText="1"/>
    </xf>
    <xf numFmtId="0" fontId="5" fillId="4" borderId="0" xfId="25" applyFont="1" applyFill="1" applyAlignment="1">
      <alignment horizontal="center" vertical="center" wrapText="1"/>
    </xf>
    <xf numFmtId="0" fontId="14" fillId="4" borderId="0" xfId="25" applyFont="1" applyFill="1" applyAlignment="1">
      <alignment horizontal="center" vertical="center" wrapText="1" readingOrder="2"/>
    </xf>
    <xf numFmtId="0" fontId="14" fillId="0" borderId="0" xfId="26" applyFont="1" applyFill="1" applyAlignment="1">
      <alignment horizontal="center" vertical="center" wrapText="1" readingOrder="2"/>
    </xf>
    <xf numFmtId="0" fontId="14" fillId="4" borderId="0" xfId="0" applyFont="1" applyFill="1" applyAlignment="1">
      <alignment horizontal="center" vertical="center"/>
    </xf>
    <xf numFmtId="0" fontId="14" fillId="4" borderId="0" xfId="0" applyFont="1" applyFill="1" applyAlignment="1">
      <alignment horizontal="center" vertical="center" readingOrder="2"/>
    </xf>
    <xf numFmtId="0" fontId="5" fillId="4" borderId="0" xfId="0" applyFont="1" applyFill="1" applyAlignment="1">
      <alignment horizontal="center" vertical="center"/>
    </xf>
    <xf numFmtId="0" fontId="15" fillId="4" borderId="26" xfId="0" applyFont="1" applyFill="1" applyBorder="1" applyAlignment="1">
      <alignment horizontal="center" vertical="center" wrapText="1"/>
    </xf>
    <xf numFmtId="0" fontId="15" fillId="4" borderId="0" xfId="0" applyFont="1" applyFill="1" applyBorder="1" applyAlignment="1">
      <alignment horizontal="center" vertical="center" wrapText="1"/>
    </xf>
    <xf numFmtId="0" fontId="15" fillId="0" borderId="0" xfId="0" applyFont="1" applyAlignment="1">
      <alignment horizontal="right" vertical="top" wrapText="1"/>
    </xf>
    <xf numFmtId="0" fontId="15" fillId="0" borderId="0" xfId="0" applyFont="1" applyAlignment="1">
      <alignment horizontal="left" vertical="center" wrapText="1"/>
    </xf>
    <xf numFmtId="0" fontId="15" fillId="3" borderId="24" xfId="0" applyFont="1" applyFill="1" applyBorder="1" applyAlignment="1">
      <alignment horizontal="center" vertical="center" wrapText="1"/>
    </xf>
    <xf numFmtId="0" fontId="6" fillId="3" borderId="31" xfId="0" applyFont="1" applyFill="1" applyBorder="1" applyAlignment="1">
      <alignment horizontal="left" vertical="center" wrapText="1" indent="1"/>
    </xf>
    <xf numFmtId="0" fontId="6" fillId="3" borderId="34" xfId="0" applyFont="1" applyFill="1" applyBorder="1" applyAlignment="1">
      <alignment horizontal="left" vertical="center" wrapText="1" indent="1"/>
    </xf>
    <xf numFmtId="0" fontId="6" fillId="3" borderId="32" xfId="0" applyFont="1" applyFill="1" applyBorder="1" applyAlignment="1">
      <alignment horizontal="left" vertical="center" indent="1"/>
    </xf>
    <xf numFmtId="0" fontId="15" fillId="3" borderId="23" xfId="0" applyFont="1" applyFill="1" applyBorder="1" applyAlignment="1">
      <alignment horizontal="center" vertical="center" wrapText="1"/>
    </xf>
    <xf numFmtId="0" fontId="15" fillId="3" borderId="35" xfId="0" applyFont="1" applyFill="1" applyBorder="1" applyAlignment="1">
      <alignment horizontal="center" vertical="center" wrapText="1"/>
    </xf>
    <xf numFmtId="0" fontId="15" fillId="3" borderId="25" xfId="0" applyFont="1" applyFill="1" applyBorder="1" applyAlignment="1">
      <alignment horizontal="center" vertical="center" wrapText="1"/>
    </xf>
    <xf numFmtId="0" fontId="15" fillId="3" borderId="29" xfId="0" applyFont="1" applyFill="1" applyBorder="1" applyAlignment="1">
      <alignment horizontal="right" vertical="center" wrapText="1" indent="1"/>
    </xf>
    <xf numFmtId="0" fontId="15" fillId="3" borderId="33" xfId="0" applyFont="1" applyFill="1" applyBorder="1" applyAlignment="1">
      <alignment horizontal="right" vertical="center" wrapText="1" indent="1"/>
    </xf>
    <xf numFmtId="0" fontId="15" fillId="3" borderId="30" xfId="0" applyFont="1" applyFill="1" applyBorder="1" applyAlignment="1">
      <alignment horizontal="right" vertical="center" indent="1"/>
    </xf>
    <xf numFmtId="0" fontId="5" fillId="4" borderId="0" xfId="0" applyFont="1" applyFill="1" applyAlignment="1">
      <alignment horizontal="center" vertical="center" wrapText="1"/>
    </xf>
    <xf numFmtId="0" fontId="15" fillId="3" borderId="24" xfId="25" applyFont="1" applyFill="1" applyBorder="1" applyAlignment="1">
      <alignment horizontal="center" vertical="center" wrapText="1"/>
    </xf>
    <xf numFmtId="0" fontId="15" fillId="3" borderId="21" xfId="25" applyFont="1" applyFill="1" applyBorder="1" applyAlignment="1">
      <alignment horizontal="center" vertical="center" wrapText="1"/>
    </xf>
    <xf numFmtId="0" fontId="15" fillId="4" borderId="58" xfId="25" applyFont="1" applyFill="1" applyBorder="1" applyAlignment="1">
      <alignment horizontal="center" vertical="center" wrapText="1"/>
    </xf>
    <xf numFmtId="0" fontId="15" fillId="4" borderId="57" xfId="25" applyFont="1" applyFill="1" applyBorder="1" applyAlignment="1">
      <alignment horizontal="center" vertical="center" wrapText="1"/>
    </xf>
    <xf numFmtId="0" fontId="14" fillId="3" borderId="25" xfId="25" applyFont="1" applyFill="1" applyBorder="1" applyAlignment="1">
      <alignment horizontal="center" vertical="center"/>
    </xf>
    <xf numFmtId="0" fontId="14" fillId="3" borderId="12" xfId="25" applyFont="1" applyFill="1" applyBorder="1" applyAlignment="1">
      <alignment horizontal="center" vertical="center"/>
    </xf>
    <xf numFmtId="0" fontId="14" fillId="3" borderId="22" xfId="25" applyFont="1" applyFill="1" applyBorder="1" applyAlignment="1">
      <alignment horizontal="center" vertical="center"/>
    </xf>
    <xf numFmtId="0" fontId="15" fillId="3" borderId="10" xfId="25" applyFont="1" applyFill="1" applyBorder="1" applyAlignment="1">
      <alignment horizontal="center" vertical="center"/>
    </xf>
    <xf numFmtId="0" fontId="14" fillId="0" borderId="0" xfId="26" applyFont="1" applyFill="1" applyAlignment="1">
      <alignment horizontal="center" vertical="center" wrapText="1"/>
    </xf>
    <xf numFmtId="0" fontId="5" fillId="0" borderId="0" xfId="27" applyFont="1" applyFill="1" applyAlignment="1">
      <alignment horizontal="center" vertical="center" wrapText="1"/>
    </xf>
    <xf numFmtId="0" fontId="15" fillId="0" borderId="0" xfId="29" applyFont="1" applyBorder="1" applyAlignment="1">
      <alignment horizontal="center" vertical="center"/>
    </xf>
    <xf numFmtId="0" fontId="5" fillId="3" borderId="54" xfId="3" applyFont="1" applyFill="1" applyBorder="1" applyAlignment="1">
      <alignment horizontal="right" vertical="center" wrapText="1"/>
    </xf>
    <xf numFmtId="0" fontId="5" fillId="3" borderId="61" xfId="3" applyFont="1" applyFill="1" applyBorder="1" applyAlignment="1">
      <alignment horizontal="right" vertical="center" wrapText="1"/>
    </xf>
    <xf numFmtId="0" fontId="5" fillId="3" borderId="52" xfId="3" applyFont="1" applyFill="1" applyBorder="1" applyAlignment="1">
      <alignment horizontal="right" vertical="center" wrapText="1"/>
    </xf>
    <xf numFmtId="0" fontId="13" fillId="3" borderId="24" xfId="28" applyFont="1" applyFill="1" applyBorder="1" applyAlignment="1">
      <alignment horizontal="center" vertical="center" wrapText="1"/>
    </xf>
    <xf numFmtId="0" fontId="13" fillId="3" borderId="11" xfId="28" applyFont="1" applyFill="1" applyBorder="1" applyAlignment="1">
      <alignment horizontal="center" vertical="center" wrapText="1"/>
    </xf>
    <xf numFmtId="0" fontId="13" fillId="3" borderId="21" xfId="28" applyFont="1" applyFill="1" applyBorder="1" applyAlignment="1">
      <alignment horizontal="center" vertical="center" wrapText="1"/>
    </xf>
    <xf numFmtId="1" fontId="13" fillId="3" borderId="53" xfId="4" applyFont="1" applyFill="1" applyBorder="1">
      <alignment horizontal="left" vertical="center" wrapText="1"/>
    </xf>
    <xf numFmtId="1" fontId="13" fillId="3" borderId="60" xfId="4" applyFont="1" applyFill="1" applyBorder="1">
      <alignment horizontal="left" vertical="center" wrapText="1"/>
    </xf>
    <xf numFmtId="1" fontId="13" fillId="3" borderId="51" xfId="4" applyFont="1" applyFill="1" applyBorder="1">
      <alignment horizontal="left" vertical="center" wrapText="1"/>
    </xf>
    <xf numFmtId="0" fontId="14" fillId="4" borderId="0" xfId="29" applyFont="1" applyFill="1" applyAlignment="1">
      <alignment horizontal="center" vertical="center"/>
    </xf>
    <xf numFmtId="0" fontId="5" fillId="4" borderId="0" xfId="29" applyFont="1" applyFill="1" applyAlignment="1">
      <alignment horizontal="center" vertical="center" wrapText="1"/>
    </xf>
    <xf numFmtId="0" fontId="5" fillId="4" borderId="0" xfId="29" applyFont="1" applyFill="1" applyAlignment="1">
      <alignment horizontal="center" vertical="center"/>
    </xf>
    <xf numFmtId="0" fontId="15" fillId="4" borderId="0" xfId="29" applyFont="1" applyFill="1" applyAlignment="1">
      <alignment horizontal="center" vertical="center"/>
    </xf>
    <xf numFmtId="0" fontId="13" fillId="3" borderId="38" xfId="29" applyFont="1" applyFill="1" applyBorder="1" applyAlignment="1">
      <alignment horizontal="center" vertical="center"/>
    </xf>
    <xf numFmtId="0" fontId="5" fillId="3" borderId="36" xfId="29" applyFont="1" applyFill="1" applyBorder="1" applyAlignment="1">
      <alignment horizontal="center" vertical="center" wrapText="1"/>
    </xf>
    <xf numFmtId="0" fontId="14" fillId="4" borderId="0" xfId="29" applyFont="1" applyFill="1" applyAlignment="1">
      <alignment horizontal="center" vertical="center" readingOrder="2"/>
    </xf>
    <xf numFmtId="0" fontId="13" fillId="3" borderId="38" xfId="29" applyFont="1" applyFill="1" applyBorder="1" applyAlignment="1">
      <alignment horizontal="center" vertical="center" wrapText="1"/>
    </xf>
    <xf numFmtId="0" fontId="13" fillId="3" borderId="63" xfId="29" applyFont="1" applyFill="1" applyBorder="1" applyAlignment="1">
      <alignment horizontal="center" vertical="center" wrapText="1"/>
    </xf>
    <xf numFmtId="0" fontId="13" fillId="3" borderId="36" xfId="29" applyFont="1" applyFill="1" applyBorder="1" applyAlignment="1">
      <alignment horizontal="center" vertical="center" wrapText="1"/>
    </xf>
    <xf numFmtId="0" fontId="14" fillId="0" borderId="0" xfId="26" applyFont="1" applyFill="1" applyAlignment="1">
      <alignment horizontal="center" vertical="center"/>
    </xf>
    <xf numFmtId="0" fontId="5" fillId="0" borderId="0" xfId="27" applyFont="1" applyFill="1" applyAlignment="1">
      <alignment horizontal="center" vertical="center"/>
    </xf>
    <xf numFmtId="0" fontId="5" fillId="3" borderId="74" xfId="3" applyFont="1" applyFill="1" applyBorder="1">
      <alignment horizontal="right" vertical="center" wrapText="1"/>
    </xf>
    <xf numFmtId="0" fontId="5" fillId="3" borderId="72" xfId="3" applyFont="1" applyFill="1" applyBorder="1">
      <alignment horizontal="right" vertical="center" wrapText="1"/>
    </xf>
    <xf numFmtId="0" fontId="5" fillId="3" borderId="70" xfId="3" applyFont="1" applyFill="1" applyBorder="1">
      <alignment horizontal="right" vertical="center" wrapText="1"/>
    </xf>
    <xf numFmtId="1" fontId="13" fillId="3" borderId="73" xfId="4" applyFont="1" applyFill="1" applyBorder="1" applyAlignment="1">
      <alignment horizontal="left" vertical="center" wrapText="1"/>
    </xf>
    <xf numFmtId="1" fontId="13" fillId="3" borderId="71" xfId="4" applyFont="1" applyFill="1" applyBorder="1" applyAlignment="1">
      <alignment horizontal="left" vertical="center" wrapText="1"/>
    </xf>
    <xf numFmtId="1" fontId="13" fillId="3" borderId="65" xfId="4" applyFont="1" applyFill="1" applyBorder="1" applyAlignment="1">
      <alignment horizontal="left" vertical="center" wrapText="1"/>
    </xf>
    <xf numFmtId="0" fontId="14" fillId="0" borderId="0" xfId="27" applyFont="1" applyFill="1" applyAlignment="1">
      <alignment horizontal="center" vertical="center" readingOrder="2"/>
    </xf>
    <xf numFmtId="0" fontId="13" fillId="3" borderId="88" xfId="28" applyFont="1" applyFill="1" applyBorder="1" applyAlignment="1">
      <alignment horizontal="center" vertical="center" wrapText="1"/>
    </xf>
    <xf numFmtId="0" fontId="13" fillId="3" borderId="89" xfId="28" applyFont="1" applyFill="1" applyBorder="1" applyAlignment="1">
      <alignment horizontal="center" vertical="center" wrapText="1"/>
    </xf>
    <xf numFmtId="0" fontId="13" fillId="3" borderId="87" xfId="28" applyFont="1" applyFill="1" applyBorder="1" applyAlignment="1">
      <alignment horizontal="center" vertical="center" wrapText="1"/>
    </xf>
    <xf numFmtId="0" fontId="13" fillId="3" borderId="39" xfId="28" applyFont="1" applyFill="1" applyBorder="1" applyAlignment="1">
      <alignment horizontal="center" vertical="center" wrapText="1"/>
    </xf>
    <xf numFmtId="0" fontId="13" fillId="3" borderId="27" xfId="28" applyFont="1" applyFill="1" applyBorder="1" applyAlignment="1">
      <alignment horizontal="center" vertical="center" wrapText="1"/>
    </xf>
    <xf numFmtId="0" fontId="13" fillId="3" borderId="69" xfId="28" applyFont="1" applyFill="1" applyBorder="1" applyAlignment="1">
      <alignment horizontal="center" vertical="center" wrapText="1"/>
    </xf>
    <xf numFmtId="0" fontId="13" fillId="3" borderId="77" xfId="28" applyFont="1" applyFill="1" applyBorder="1" applyAlignment="1">
      <alignment horizontal="center" vertical="center" wrapText="1"/>
    </xf>
    <xf numFmtId="0" fontId="13" fillId="3" borderId="75" xfId="28" applyFont="1" applyFill="1" applyBorder="1" applyAlignment="1">
      <alignment horizontal="center" vertical="center" wrapText="1"/>
    </xf>
    <xf numFmtId="0" fontId="13" fillId="3" borderId="78" xfId="28" applyFont="1" applyFill="1" applyBorder="1" applyAlignment="1">
      <alignment horizontal="center" vertical="center" wrapText="1"/>
    </xf>
    <xf numFmtId="0" fontId="13" fillId="3" borderId="76" xfId="28" applyFont="1" applyFill="1" applyBorder="1" applyAlignment="1">
      <alignment horizontal="center" vertical="center" wrapText="1"/>
    </xf>
    <xf numFmtId="0" fontId="13" fillId="3" borderId="40" xfId="28" applyFont="1" applyFill="1" applyBorder="1" applyAlignment="1">
      <alignment horizontal="center" vertical="center" wrapText="1"/>
    </xf>
    <xf numFmtId="0" fontId="13" fillId="3" borderId="66" xfId="28" applyFont="1" applyFill="1" applyBorder="1" applyAlignment="1">
      <alignment horizontal="center" vertical="center" wrapText="1"/>
    </xf>
    <xf numFmtId="0" fontId="0" fillId="0" borderId="0" xfId="34" applyFont="1" applyAlignment="1">
      <alignment horizontal="right" readingOrder="2"/>
    </xf>
  </cellXfs>
  <cellStyles count="38">
    <cellStyle name="Comma 2" xfId="23"/>
    <cellStyle name="Comma 2 2" xfId="33"/>
    <cellStyle name="Comma 2 2 2" xfId="37"/>
    <cellStyle name="Comma 3" xfId="32"/>
    <cellStyle name="Comma 3 2" xfId="36"/>
    <cellStyle name="H1" xfId="1"/>
    <cellStyle name="H1_خدمات الانقاذ والإغاثة" xfId="26"/>
    <cellStyle name="H2" xfId="2"/>
    <cellStyle name="H2_خدمات الانقاذ والإغاثة" xfId="27"/>
    <cellStyle name="had" xfId="3"/>
    <cellStyle name="had0" xfId="4"/>
    <cellStyle name="Had1" xfId="5"/>
    <cellStyle name="Had2" xfId="6"/>
    <cellStyle name="Had2_خدمات الانقاذ والإغاثة" xfId="28"/>
    <cellStyle name="Had3" xfId="7"/>
    <cellStyle name="inxa" xfId="8"/>
    <cellStyle name="inxe" xfId="9"/>
    <cellStyle name="Normal" xfId="0" builtinId="0"/>
    <cellStyle name="Normal 2" xfId="10"/>
    <cellStyle name="Normal 3" xfId="25"/>
    <cellStyle name="Normal 3 2" xfId="34"/>
    <cellStyle name="Normal 4" xfId="35"/>
    <cellStyle name="Normal_JUDICIAL2007" xfId="24"/>
    <cellStyle name="Normal_خدمات الانقاذ والإغاثة" xfId="29"/>
    <cellStyle name="NotA" xfId="11"/>
    <cellStyle name="T1" xfId="12"/>
    <cellStyle name="T1 2" xfId="13"/>
    <cellStyle name="T2" xfId="14"/>
    <cellStyle name="Total_خدمات الانقاذ والإغاثة" xfId="30"/>
    <cellStyle name="Total1" xfId="15"/>
    <cellStyle name="TXT1" xfId="16"/>
    <cellStyle name="TXT1 2" xfId="17"/>
    <cellStyle name="TXT1_JUDICIAL2007" xfId="18"/>
    <cellStyle name="TXT2" xfId="19"/>
    <cellStyle name="TXT2_خدمات الانقاذ والإغاثة" xfId="31"/>
    <cellStyle name="TXT3" xfId="20"/>
    <cellStyle name="TXT4" xfId="21"/>
    <cellStyle name="TXT5" xfId="22"/>
  </cellStyles>
  <dxfs count="0"/>
  <tableStyles count="0" defaultTableStyle="TableStyleMedium9" defaultPivotStyle="PivotStyleLight16"/>
  <colors>
    <mruColors>
      <color rgb="FF993366"/>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2.xml"/><Relationship Id="rId18" Type="http://schemas.openxmlformats.org/officeDocument/2006/relationships/worksheet" Target="worksheets/sheet16.xml"/><Relationship Id="rId26" Type="http://schemas.openxmlformats.org/officeDocument/2006/relationships/worksheet" Target="worksheets/sheet23.xml"/><Relationship Id="rId3" Type="http://schemas.openxmlformats.org/officeDocument/2006/relationships/worksheet" Target="worksheets/sheet3.xml"/><Relationship Id="rId21" Type="http://schemas.openxmlformats.org/officeDocument/2006/relationships/worksheet" Target="worksheets/sheet19.xml"/><Relationship Id="rId34"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1.xml"/><Relationship Id="rId17" Type="http://schemas.openxmlformats.org/officeDocument/2006/relationships/worksheet" Target="worksheets/sheet15.xml"/><Relationship Id="rId25" Type="http://schemas.openxmlformats.org/officeDocument/2006/relationships/chartsheet" Target="chartsheets/sheet3.xml"/><Relationship Id="rId33"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worksheet" Target="worksheets/sheet14.xml"/><Relationship Id="rId20" Type="http://schemas.openxmlformats.org/officeDocument/2006/relationships/worksheet" Target="worksheets/sheet18.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hartsheet" Target="chartsheets/sheet1.xml"/><Relationship Id="rId24" Type="http://schemas.openxmlformats.org/officeDocument/2006/relationships/worksheet" Target="worksheets/sheet22.xml"/><Relationship Id="rId32"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3.xml"/><Relationship Id="rId23" Type="http://schemas.openxmlformats.org/officeDocument/2006/relationships/worksheet" Target="worksheets/sheet21.xml"/><Relationship Id="rId28" Type="http://schemas.openxmlformats.org/officeDocument/2006/relationships/worksheet" Target="worksheets/sheet24.xml"/><Relationship Id="rId10" Type="http://schemas.openxmlformats.org/officeDocument/2006/relationships/worksheet" Target="worksheets/sheet10.xml"/><Relationship Id="rId19" Type="http://schemas.openxmlformats.org/officeDocument/2006/relationships/worksheet" Target="worksheets/sheet17.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hartsheet" Target="chartsheets/sheet2.xml"/><Relationship Id="rId22" Type="http://schemas.openxmlformats.org/officeDocument/2006/relationships/worksheet" Target="worksheets/sheet20.xml"/><Relationship Id="rId27" Type="http://schemas.openxmlformats.org/officeDocument/2006/relationships/chartsheet" Target="chartsheets/sheet4.xml"/><Relationship Id="rId30" Type="http://schemas.openxmlformats.org/officeDocument/2006/relationships/styles" Target="styles.xml"/><Relationship Id="rId35" Type="http://schemas.openxmlformats.org/officeDocument/2006/relationships/customXml" Target="../customXml/item3.xml"/><Relationship Id="rId8" Type="http://schemas.openxmlformats.org/officeDocument/2006/relationships/worksheet" Target="worksheets/sheet8.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11.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15.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27.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30.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a:cs typeface="+mn-cs"/>
              </a:defRPr>
            </a:pPr>
            <a:r>
              <a:rPr lang="ar-SA" sz="1400">
                <a:cs typeface="+mn-cs"/>
              </a:rPr>
              <a:t>الحوادث المرورية</a:t>
            </a:r>
            <a:r>
              <a:rPr lang="ar-SA" sz="1400" baseline="0">
                <a:cs typeface="+mn-cs"/>
              </a:rPr>
              <a:t> </a:t>
            </a:r>
            <a:r>
              <a:rPr lang="ar-QA" sz="1400">
                <a:cs typeface="+mn-cs"/>
              </a:rPr>
              <a:t>( قضايا)</a:t>
            </a:r>
            <a:r>
              <a:rPr lang="en-US" sz="1400">
                <a:cs typeface="+mn-cs"/>
              </a:rPr>
              <a:t> </a:t>
            </a:r>
            <a:r>
              <a:rPr lang="ar-SA" sz="1400" baseline="0">
                <a:cs typeface="+mn-cs"/>
              </a:rPr>
              <a:t> 2008 - 2012</a:t>
            </a:r>
            <a:endParaRPr lang="en-US" sz="1400">
              <a:cs typeface="+mn-cs"/>
            </a:endParaRPr>
          </a:p>
          <a:p>
            <a:pPr>
              <a:defRPr sz="1400">
                <a:cs typeface="+mn-cs"/>
              </a:defRPr>
            </a:pPr>
            <a:r>
              <a:rPr lang="en-US" sz="1200" b="0">
                <a:latin typeface="Arial" pitchFamily="34" charset="0"/>
                <a:cs typeface="+mn-cs"/>
              </a:rPr>
              <a:t>TRAFFIC</a:t>
            </a:r>
            <a:r>
              <a:rPr lang="en-US" sz="1200" b="0" baseline="0">
                <a:latin typeface="Arial" pitchFamily="34" charset="0"/>
                <a:cs typeface="+mn-cs"/>
              </a:rPr>
              <a:t>  </a:t>
            </a:r>
            <a:r>
              <a:rPr lang="en-US" sz="1200" b="0">
                <a:latin typeface="Arial" pitchFamily="34" charset="0"/>
                <a:cs typeface="+mn-cs"/>
              </a:rPr>
              <a:t>ACCIDENTS </a:t>
            </a:r>
            <a:r>
              <a:rPr lang="en-US" sz="1200" b="0" baseline="0">
                <a:latin typeface="Arial" pitchFamily="34" charset="0"/>
                <a:cs typeface="+mn-cs"/>
              </a:rPr>
              <a:t> (CASES) 2008 - 2012</a:t>
            </a:r>
            <a:endParaRPr lang="en-US" sz="1200" b="0">
              <a:latin typeface="Arial" pitchFamily="34" charset="0"/>
              <a:cs typeface="+mn-cs"/>
            </a:endParaRPr>
          </a:p>
        </c:rich>
      </c:tx>
      <c:layout>
        <c:manualLayout>
          <c:xMode val="edge"/>
          <c:yMode val="edge"/>
          <c:x val="0.36577990842627328"/>
          <c:y val="2.150537634408603E-2"/>
        </c:manualLayout>
      </c:layout>
      <c:overlay val="0"/>
    </c:title>
    <c:autoTitleDeleted val="0"/>
    <c:plotArea>
      <c:layout>
        <c:manualLayout>
          <c:layoutTarget val="inner"/>
          <c:xMode val="edge"/>
          <c:yMode val="edge"/>
          <c:x val="8.2896357198252779E-2"/>
          <c:y val="0.16321513843027727"/>
          <c:w val="0.77018461020448414"/>
          <c:h val="0.7850930488527631"/>
        </c:manualLayout>
      </c:layout>
      <c:lineChart>
        <c:grouping val="standard"/>
        <c:varyColors val="0"/>
        <c:ser>
          <c:idx val="1"/>
          <c:order val="0"/>
          <c:tx>
            <c:strRef>
              <c:f>'136'!$B$6</c:f>
              <c:strCache>
                <c:ptCount val="1"/>
                <c:pt idx="0">
                  <c:v>وفاة
 Death</c:v>
                </c:pt>
              </c:strCache>
            </c:strRef>
          </c:tx>
          <c:marker>
            <c:symbol val="none"/>
          </c:marker>
          <c:cat>
            <c:numRef>
              <c:f>'136'!$A$7:$A$11</c:f>
              <c:numCache>
                <c:formatCode>General</c:formatCode>
                <c:ptCount val="5"/>
                <c:pt idx="0">
                  <c:v>2008</c:v>
                </c:pt>
                <c:pt idx="1">
                  <c:v>2009</c:v>
                </c:pt>
                <c:pt idx="2">
                  <c:v>2010</c:v>
                </c:pt>
                <c:pt idx="3">
                  <c:v>2011</c:v>
                </c:pt>
                <c:pt idx="4">
                  <c:v>2012</c:v>
                </c:pt>
              </c:numCache>
            </c:numRef>
          </c:cat>
          <c:val>
            <c:numRef>
              <c:f>'136'!$B$7:$B$11</c:f>
              <c:numCache>
                <c:formatCode>#,##0</c:formatCode>
                <c:ptCount val="5"/>
                <c:pt idx="0">
                  <c:v>199</c:v>
                </c:pt>
                <c:pt idx="1">
                  <c:v>191</c:v>
                </c:pt>
                <c:pt idx="2">
                  <c:v>198</c:v>
                </c:pt>
                <c:pt idx="3">
                  <c:v>173</c:v>
                </c:pt>
                <c:pt idx="4">
                  <c:v>157</c:v>
                </c:pt>
              </c:numCache>
            </c:numRef>
          </c:val>
          <c:smooth val="0"/>
        </c:ser>
        <c:ser>
          <c:idx val="2"/>
          <c:order val="1"/>
          <c:tx>
            <c:strRef>
              <c:f>'136'!$C$6</c:f>
              <c:strCache>
                <c:ptCount val="1"/>
                <c:pt idx="0">
                  <c:v>    إصابة بليغة 
Sever injury</c:v>
                </c:pt>
              </c:strCache>
            </c:strRef>
          </c:tx>
          <c:marker>
            <c:symbol val="none"/>
          </c:marker>
          <c:cat>
            <c:numRef>
              <c:f>'136'!$A$7:$A$11</c:f>
              <c:numCache>
                <c:formatCode>General</c:formatCode>
                <c:ptCount val="5"/>
                <c:pt idx="0">
                  <c:v>2008</c:v>
                </c:pt>
                <c:pt idx="1">
                  <c:v>2009</c:v>
                </c:pt>
                <c:pt idx="2">
                  <c:v>2010</c:v>
                </c:pt>
                <c:pt idx="3">
                  <c:v>2011</c:v>
                </c:pt>
                <c:pt idx="4">
                  <c:v>2012</c:v>
                </c:pt>
              </c:numCache>
            </c:numRef>
          </c:cat>
          <c:val>
            <c:numRef>
              <c:f>'136'!$C$7:$C$11</c:f>
              <c:numCache>
                <c:formatCode>#,##0</c:formatCode>
                <c:ptCount val="5"/>
                <c:pt idx="0">
                  <c:v>419</c:v>
                </c:pt>
                <c:pt idx="1">
                  <c:v>413</c:v>
                </c:pt>
                <c:pt idx="2">
                  <c:v>343</c:v>
                </c:pt>
                <c:pt idx="3">
                  <c:v>239</c:v>
                </c:pt>
                <c:pt idx="4">
                  <c:v>391</c:v>
                </c:pt>
              </c:numCache>
            </c:numRef>
          </c:val>
          <c:smooth val="0"/>
        </c:ser>
        <c:ser>
          <c:idx val="3"/>
          <c:order val="2"/>
          <c:tx>
            <c:strRef>
              <c:f>'136'!$D$6</c:f>
              <c:strCache>
                <c:ptCount val="1"/>
                <c:pt idx="0">
                  <c:v> إصابة خفيفة
Slight injury</c:v>
                </c:pt>
              </c:strCache>
            </c:strRef>
          </c:tx>
          <c:marker>
            <c:symbol val="none"/>
          </c:marker>
          <c:cat>
            <c:numRef>
              <c:f>'136'!$A$7:$A$11</c:f>
              <c:numCache>
                <c:formatCode>General</c:formatCode>
                <c:ptCount val="5"/>
                <c:pt idx="0">
                  <c:v>2008</c:v>
                </c:pt>
                <c:pt idx="1">
                  <c:v>2009</c:v>
                </c:pt>
                <c:pt idx="2">
                  <c:v>2010</c:v>
                </c:pt>
                <c:pt idx="3">
                  <c:v>2011</c:v>
                </c:pt>
                <c:pt idx="4">
                  <c:v>2012</c:v>
                </c:pt>
              </c:numCache>
            </c:numRef>
          </c:cat>
          <c:val>
            <c:numRef>
              <c:f>'136'!$D$7:$D$11</c:f>
              <c:numCache>
                <c:formatCode>#,##0</c:formatCode>
                <c:ptCount val="5"/>
                <c:pt idx="0">
                  <c:v>1009</c:v>
                </c:pt>
                <c:pt idx="1">
                  <c:v>1914</c:v>
                </c:pt>
                <c:pt idx="2">
                  <c:v>727</c:v>
                </c:pt>
                <c:pt idx="3">
                  <c:v>349</c:v>
                </c:pt>
                <c:pt idx="4">
                  <c:v>2886</c:v>
                </c:pt>
              </c:numCache>
            </c:numRef>
          </c:val>
          <c:smooth val="0"/>
        </c:ser>
        <c:ser>
          <c:idx val="4"/>
          <c:order val="3"/>
          <c:tx>
            <c:strRef>
              <c:f>'136'!$E$6</c:f>
              <c:strCache>
                <c:ptCount val="1"/>
                <c:pt idx="0">
                  <c:v>تلفيات مادية 
Physical 
Damages   </c:v>
                </c:pt>
              </c:strCache>
            </c:strRef>
          </c:tx>
          <c:marker>
            <c:symbol val="none"/>
          </c:marker>
          <c:cat>
            <c:numRef>
              <c:f>'136'!$A$7:$A$11</c:f>
              <c:numCache>
                <c:formatCode>General</c:formatCode>
                <c:ptCount val="5"/>
                <c:pt idx="0">
                  <c:v>2008</c:v>
                </c:pt>
                <c:pt idx="1">
                  <c:v>2009</c:v>
                </c:pt>
                <c:pt idx="2">
                  <c:v>2010</c:v>
                </c:pt>
                <c:pt idx="3">
                  <c:v>2011</c:v>
                </c:pt>
                <c:pt idx="4">
                  <c:v>2012</c:v>
                </c:pt>
              </c:numCache>
            </c:numRef>
          </c:cat>
          <c:val>
            <c:numRef>
              <c:f>'136'!$E$7:$E$11</c:f>
              <c:numCache>
                <c:formatCode>#,##0</c:formatCode>
                <c:ptCount val="5"/>
                <c:pt idx="0">
                  <c:v>3189</c:v>
                </c:pt>
                <c:pt idx="1">
                  <c:v>2561</c:v>
                </c:pt>
                <c:pt idx="2">
                  <c:v>2909</c:v>
                </c:pt>
                <c:pt idx="3">
                  <c:v>905</c:v>
                </c:pt>
                <c:pt idx="4">
                  <c:v>198</c:v>
                </c:pt>
              </c:numCache>
            </c:numRef>
          </c:val>
          <c:smooth val="0"/>
        </c:ser>
        <c:dLbls>
          <c:showLegendKey val="0"/>
          <c:showVal val="0"/>
          <c:showCatName val="0"/>
          <c:showSerName val="0"/>
          <c:showPercent val="0"/>
          <c:showBubbleSize val="0"/>
        </c:dLbls>
        <c:marker val="1"/>
        <c:smooth val="0"/>
        <c:axId val="224361856"/>
        <c:axId val="224371840"/>
      </c:lineChart>
      <c:catAx>
        <c:axId val="224361856"/>
        <c:scaling>
          <c:orientation val="minMax"/>
        </c:scaling>
        <c:delete val="0"/>
        <c:axPos val="b"/>
        <c:majorGridlines>
          <c:spPr>
            <a:ln>
              <a:solidFill>
                <a:schemeClr val="bg1">
                  <a:lumMod val="85000"/>
                </a:schemeClr>
              </a:solidFill>
            </a:ln>
          </c:spPr>
        </c:majorGridlines>
        <c:numFmt formatCode="General" sourceLinked="1"/>
        <c:majorTickMark val="none"/>
        <c:minorTickMark val="none"/>
        <c:tickLblPos val="nextTo"/>
        <c:txPr>
          <a:bodyPr/>
          <a:lstStyle/>
          <a:p>
            <a:pPr>
              <a:defRPr>
                <a:latin typeface="Arial" pitchFamily="34" charset="0"/>
                <a:cs typeface="Arial" pitchFamily="34" charset="0"/>
              </a:defRPr>
            </a:pPr>
            <a:endParaRPr lang="en-US"/>
          </a:p>
        </c:txPr>
        <c:crossAx val="224371840"/>
        <c:crosses val="autoZero"/>
        <c:auto val="1"/>
        <c:lblAlgn val="ctr"/>
        <c:lblOffset val="100"/>
        <c:noMultiLvlLbl val="0"/>
      </c:catAx>
      <c:valAx>
        <c:axId val="224371840"/>
        <c:scaling>
          <c:orientation val="minMax"/>
        </c:scaling>
        <c:delete val="0"/>
        <c:axPos val="l"/>
        <c:majorGridlines>
          <c:spPr>
            <a:ln>
              <a:solidFill>
                <a:schemeClr val="bg1">
                  <a:lumMod val="85000"/>
                </a:schemeClr>
              </a:solidFill>
            </a:ln>
          </c:spPr>
        </c:majorGridlines>
        <c:numFmt formatCode="#,##0" sourceLinked="0"/>
        <c:majorTickMark val="none"/>
        <c:minorTickMark val="none"/>
        <c:tickLblPos val="nextTo"/>
        <c:txPr>
          <a:bodyPr/>
          <a:lstStyle/>
          <a:p>
            <a:pPr>
              <a:defRPr>
                <a:latin typeface="Arial" pitchFamily="34" charset="0"/>
                <a:cs typeface="Arial" pitchFamily="34" charset="0"/>
              </a:defRPr>
            </a:pPr>
            <a:endParaRPr lang="en-US"/>
          </a:p>
        </c:txPr>
        <c:crossAx val="224361856"/>
        <c:crosses val="autoZero"/>
        <c:crossBetween val="between"/>
      </c:valAx>
    </c:plotArea>
    <c:legend>
      <c:legendPos val="r"/>
      <c:layout>
        <c:manualLayout>
          <c:xMode val="edge"/>
          <c:yMode val="edge"/>
          <c:x val="0.85588503329828503"/>
          <c:y val="0.37434002201337735"/>
          <c:w val="0.12308447248510367"/>
          <c:h val="0.33711557023114136"/>
        </c:manualLayout>
      </c:layout>
      <c:overlay val="0"/>
      <c:txPr>
        <a:bodyPr/>
        <a:lstStyle/>
        <a:p>
          <a:pPr>
            <a:defRPr b="1">
              <a:latin typeface="Arial" pitchFamily="34" charset="0"/>
              <a:cs typeface="Arial" pitchFamily="34" charset="0"/>
            </a:defRPr>
          </a:pPr>
          <a:endParaRPr lang="en-US"/>
        </a:p>
      </c:txPr>
    </c:legend>
    <c:plotVisOnly val="1"/>
    <c:dispBlanksAs val="gap"/>
    <c:showDLblsOverMax val="0"/>
  </c:chart>
  <c:spPr>
    <a:ln>
      <a:noFill/>
    </a:ln>
  </c:spPr>
  <c:userShapes r:id="rId1"/>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Calibri"/>
                <a:ea typeface="Calibri"/>
                <a:cs typeface="Calibri"/>
              </a:defRPr>
            </a:pPr>
            <a:r>
              <a:rPr lang="ar-QA" sz="1400" b="1" i="0" u="none" strike="noStrike" baseline="0">
                <a:solidFill>
                  <a:srgbClr val="000000"/>
                </a:solidFill>
                <a:latin typeface="Calibri"/>
              </a:rPr>
              <a:t>المتوفون والمصابون في </a:t>
            </a:r>
            <a:r>
              <a:rPr lang="ar-SA" sz="1400" b="1" i="0" u="none" strike="noStrike" baseline="0">
                <a:solidFill>
                  <a:srgbClr val="000000"/>
                </a:solidFill>
                <a:latin typeface="Calibri"/>
              </a:rPr>
              <a:t>الحوادث المرورية 2008</a:t>
            </a:r>
            <a:r>
              <a:rPr lang="ar-QA" sz="1400" b="1" i="0" u="none" strike="noStrike" baseline="0">
                <a:solidFill>
                  <a:srgbClr val="000000"/>
                </a:solidFill>
                <a:latin typeface="Calibri"/>
              </a:rPr>
              <a:t>- 201</a:t>
            </a:r>
            <a:r>
              <a:rPr lang="ar-SA" sz="1400" b="1" i="0" u="none" strike="noStrike" baseline="0">
                <a:solidFill>
                  <a:srgbClr val="000000"/>
                </a:solidFill>
                <a:latin typeface="Calibri"/>
              </a:rPr>
              <a:t>2</a:t>
            </a:r>
            <a:endParaRPr lang="ar-QA" sz="1400" b="1" i="0" u="none" strike="noStrike" baseline="0">
              <a:solidFill>
                <a:srgbClr val="000000"/>
              </a:solidFill>
              <a:latin typeface="Calibri"/>
            </a:endParaRPr>
          </a:p>
          <a:p>
            <a:pPr>
              <a:defRPr sz="1000" b="0" i="0" u="none" strike="noStrike" baseline="0">
                <a:solidFill>
                  <a:srgbClr val="000000"/>
                </a:solidFill>
                <a:latin typeface="Calibri"/>
                <a:ea typeface="Calibri"/>
                <a:cs typeface="Calibri"/>
              </a:defRPr>
            </a:pPr>
            <a:r>
              <a:rPr lang="en-US" sz="1200" b="1"/>
              <a:t>DECEASED AND INJURED IN TRAFFIC ACCIDENTS, 2008 - 2012</a:t>
            </a:r>
            <a:endParaRPr lang="en-US" sz="1200"/>
          </a:p>
        </c:rich>
      </c:tx>
      <c:layout>
        <c:manualLayout>
          <c:xMode val="edge"/>
          <c:yMode val="edge"/>
          <c:x val="0.30057157440011184"/>
          <c:y val="3.2299219373879869E-2"/>
        </c:manualLayout>
      </c:layout>
      <c:overlay val="0"/>
      <c:spPr>
        <a:noFill/>
        <a:ln w="25400">
          <a:noFill/>
        </a:ln>
      </c:spPr>
    </c:title>
    <c:autoTitleDeleted val="0"/>
    <c:plotArea>
      <c:layout>
        <c:manualLayout>
          <c:layoutTarget val="inner"/>
          <c:xMode val="edge"/>
          <c:yMode val="edge"/>
          <c:x val="6.1911650482633564E-2"/>
          <c:y val="0.2255079990946669"/>
          <c:w val="0.9012700865534059"/>
          <c:h val="0.65833108985431288"/>
        </c:manualLayout>
      </c:layout>
      <c:lineChart>
        <c:grouping val="standard"/>
        <c:varyColors val="0"/>
        <c:ser>
          <c:idx val="0"/>
          <c:order val="0"/>
          <c:tx>
            <c:strRef>
              <c:f>'138'!$B$6</c:f>
              <c:strCache>
                <c:ptCount val="1"/>
                <c:pt idx="0">
                  <c:v>وفاة
 Death</c:v>
                </c:pt>
              </c:strCache>
            </c:strRef>
          </c:tx>
          <c:marker>
            <c:symbol val="none"/>
          </c:marker>
          <c:cat>
            <c:numRef>
              <c:f>'138'!$A$7:$A$11</c:f>
              <c:numCache>
                <c:formatCode>General</c:formatCode>
                <c:ptCount val="5"/>
                <c:pt idx="0">
                  <c:v>2008</c:v>
                </c:pt>
                <c:pt idx="1">
                  <c:v>2009</c:v>
                </c:pt>
                <c:pt idx="2">
                  <c:v>2010</c:v>
                </c:pt>
                <c:pt idx="3">
                  <c:v>2011</c:v>
                </c:pt>
                <c:pt idx="4">
                  <c:v>2012</c:v>
                </c:pt>
              </c:numCache>
            </c:numRef>
          </c:cat>
          <c:val>
            <c:numRef>
              <c:f>'138'!$B$7:$B$11</c:f>
              <c:numCache>
                <c:formatCode>#,##0</c:formatCode>
                <c:ptCount val="5"/>
                <c:pt idx="0">
                  <c:v>230</c:v>
                </c:pt>
                <c:pt idx="1">
                  <c:v>223</c:v>
                </c:pt>
                <c:pt idx="2">
                  <c:v>228</c:v>
                </c:pt>
                <c:pt idx="3">
                  <c:v>205</c:v>
                </c:pt>
                <c:pt idx="4">
                  <c:v>204</c:v>
                </c:pt>
              </c:numCache>
            </c:numRef>
          </c:val>
          <c:smooth val="0"/>
        </c:ser>
        <c:ser>
          <c:idx val="1"/>
          <c:order val="1"/>
          <c:tx>
            <c:strRef>
              <c:f>'138'!$C$6</c:f>
              <c:strCache>
                <c:ptCount val="1"/>
                <c:pt idx="0">
                  <c:v>  إصابة بليغة 
Sever injury</c:v>
                </c:pt>
              </c:strCache>
            </c:strRef>
          </c:tx>
          <c:spPr>
            <a:ln>
              <a:prstDash val="dash"/>
            </a:ln>
          </c:spPr>
          <c:marker>
            <c:symbol val="none"/>
          </c:marker>
          <c:cat>
            <c:numRef>
              <c:f>'138'!$A$7:$A$11</c:f>
              <c:numCache>
                <c:formatCode>General</c:formatCode>
                <c:ptCount val="5"/>
                <c:pt idx="0">
                  <c:v>2008</c:v>
                </c:pt>
                <c:pt idx="1">
                  <c:v>2009</c:v>
                </c:pt>
                <c:pt idx="2">
                  <c:v>2010</c:v>
                </c:pt>
                <c:pt idx="3">
                  <c:v>2011</c:v>
                </c:pt>
                <c:pt idx="4">
                  <c:v>2012</c:v>
                </c:pt>
              </c:numCache>
            </c:numRef>
          </c:cat>
          <c:val>
            <c:numRef>
              <c:f>'138'!$C$7:$C$11</c:f>
              <c:numCache>
                <c:formatCode>#,##0</c:formatCode>
                <c:ptCount val="5"/>
                <c:pt idx="0">
                  <c:v>570</c:v>
                </c:pt>
                <c:pt idx="1">
                  <c:v>544</c:v>
                </c:pt>
                <c:pt idx="2">
                  <c:v>546</c:v>
                </c:pt>
                <c:pt idx="3">
                  <c:v>584</c:v>
                </c:pt>
                <c:pt idx="4">
                  <c:v>593</c:v>
                </c:pt>
              </c:numCache>
            </c:numRef>
          </c:val>
          <c:smooth val="0"/>
        </c:ser>
        <c:ser>
          <c:idx val="2"/>
          <c:order val="2"/>
          <c:tx>
            <c:strRef>
              <c:f>'138'!$D$6</c:f>
              <c:strCache>
                <c:ptCount val="1"/>
                <c:pt idx="0">
                  <c:v>إصابة خفيفة
Slight injury   </c:v>
                </c:pt>
              </c:strCache>
            </c:strRef>
          </c:tx>
          <c:marker>
            <c:symbol val="none"/>
          </c:marker>
          <c:cat>
            <c:numRef>
              <c:f>'138'!$A$7:$A$11</c:f>
              <c:numCache>
                <c:formatCode>General</c:formatCode>
                <c:ptCount val="5"/>
                <c:pt idx="0">
                  <c:v>2008</c:v>
                </c:pt>
                <c:pt idx="1">
                  <c:v>2009</c:v>
                </c:pt>
                <c:pt idx="2">
                  <c:v>2010</c:v>
                </c:pt>
                <c:pt idx="3">
                  <c:v>2011</c:v>
                </c:pt>
                <c:pt idx="4">
                  <c:v>2012</c:v>
                </c:pt>
              </c:numCache>
            </c:numRef>
          </c:cat>
          <c:val>
            <c:numRef>
              <c:f>'138'!$D$7:$D$11</c:f>
              <c:numCache>
                <c:formatCode>#,##0</c:formatCode>
                <c:ptCount val="5"/>
                <c:pt idx="0">
                  <c:v>3795</c:v>
                </c:pt>
                <c:pt idx="1">
                  <c:v>3886</c:v>
                </c:pt>
                <c:pt idx="2">
                  <c:v>3949</c:v>
                </c:pt>
                <c:pt idx="3">
                  <c:v>4635</c:v>
                </c:pt>
                <c:pt idx="4">
                  <c:v>5214</c:v>
                </c:pt>
              </c:numCache>
            </c:numRef>
          </c:val>
          <c:smooth val="0"/>
        </c:ser>
        <c:dLbls>
          <c:showLegendKey val="0"/>
          <c:showVal val="0"/>
          <c:showCatName val="0"/>
          <c:showSerName val="0"/>
          <c:showPercent val="0"/>
          <c:showBubbleSize val="0"/>
        </c:dLbls>
        <c:marker val="1"/>
        <c:smooth val="0"/>
        <c:axId val="231772160"/>
        <c:axId val="231773696"/>
      </c:lineChart>
      <c:catAx>
        <c:axId val="231772160"/>
        <c:scaling>
          <c:orientation val="minMax"/>
        </c:scaling>
        <c:delete val="0"/>
        <c:axPos val="b"/>
        <c:majorGridlines>
          <c:spPr>
            <a:ln w="15875">
              <a:solidFill>
                <a:schemeClr val="bg1">
                  <a:lumMod val="85000"/>
                </a:schemeClr>
              </a:solidFill>
            </a:ln>
          </c:spPr>
        </c:majorGridlines>
        <c:numFmt formatCode="General" sourceLinked="1"/>
        <c:majorTickMark val="none"/>
        <c:minorTickMark val="none"/>
        <c:tickLblPos val="nextTo"/>
        <c:txPr>
          <a:bodyPr rot="0" vert="horz"/>
          <a:lstStyle/>
          <a:p>
            <a:pPr>
              <a:defRPr sz="1050" b="1" i="0" u="none" strike="noStrike" baseline="0">
                <a:solidFill>
                  <a:srgbClr val="000000"/>
                </a:solidFill>
                <a:latin typeface="Arial"/>
                <a:ea typeface="Arial"/>
                <a:cs typeface="Arial"/>
              </a:defRPr>
            </a:pPr>
            <a:endParaRPr lang="en-US"/>
          </a:p>
        </c:txPr>
        <c:crossAx val="231773696"/>
        <c:crosses val="autoZero"/>
        <c:auto val="1"/>
        <c:lblAlgn val="ctr"/>
        <c:lblOffset val="100"/>
        <c:noMultiLvlLbl val="0"/>
      </c:catAx>
      <c:valAx>
        <c:axId val="231773696"/>
        <c:scaling>
          <c:orientation val="minMax"/>
        </c:scaling>
        <c:delete val="0"/>
        <c:axPos val="l"/>
        <c:majorGridlines>
          <c:spPr>
            <a:ln>
              <a:solidFill>
                <a:schemeClr val="bg2"/>
              </a:solidFill>
            </a:ln>
          </c:spPr>
        </c:majorGridlines>
        <c:numFmt formatCode="#,##0" sourceLinked="1"/>
        <c:majorTickMark val="none"/>
        <c:minorTickMark val="none"/>
        <c:tickLblPos val="nextTo"/>
        <c:txPr>
          <a:bodyPr rot="0" vert="horz"/>
          <a:lstStyle/>
          <a:p>
            <a:pPr>
              <a:defRPr sz="1050" b="1" i="0" u="none" strike="noStrike" baseline="0">
                <a:solidFill>
                  <a:srgbClr val="000000"/>
                </a:solidFill>
                <a:latin typeface="Arial"/>
                <a:ea typeface="Arial"/>
                <a:cs typeface="Arial"/>
              </a:defRPr>
            </a:pPr>
            <a:endParaRPr lang="en-US"/>
          </a:p>
        </c:txPr>
        <c:crossAx val="231772160"/>
        <c:crosses val="autoZero"/>
        <c:crossBetween val="between"/>
      </c:valAx>
    </c:plotArea>
    <c:legend>
      <c:legendPos val="r"/>
      <c:layout>
        <c:manualLayout>
          <c:xMode val="edge"/>
          <c:yMode val="edge"/>
          <c:x val="9.4439688974931033E-2"/>
          <c:y val="0.14527960101810269"/>
          <c:w val="0.78434399117971343"/>
          <c:h val="6.253564749186992E-2"/>
        </c:manualLayout>
      </c:layout>
      <c:overlay val="0"/>
      <c:spPr>
        <a:noFill/>
        <a:ln>
          <a:noFill/>
        </a:ln>
      </c:spPr>
      <c:txPr>
        <a:bodyPr/>
        <a:lstStyle/>
        <a:p>
          <a:pPr>
            <a:defRPr sz="1100" b="1" i="0" u="none" strike="noStrike" baseline="0">
              <a:solidFill>
                <a:srgbClr val="000000"/>
              </a:solidFill>
              <a:latin typeface="Arial"/>
              <a:ea typeface="Arial"/>
              <a:cs typeface="Arial"/>
            </a:defRPr>
          </a:pPr>
          <a:endParaRPr lang="en-US"/>
        </a:p>
      </c:txPr>
    </c:legend>
    <c:plotVisOnly val="1"/>
    <c:dispBlanksAs val="gap"/>
    <c:showDLblsOverMax val="0"/>
  </c:chart>
  <c:spPr>
    <a:ln>
      <a:noFill/>
    </a:ln>
  </c:spPr>
  <c:txPr>
    <a:bodyPr/>
    <a:lstStyle/>
    <a:p>
      <a:pPr>
        <a:defRPr sz="1000" b="0" i="0" u="none" strike="noStrike" baseline="0">
          <a:solidFill>
            <a:srgbClr val="000000"/>
          </a:solidFill>
          <a:latin typeface="Calibri"/>
          <a:ea typeface="Calibri"/>
          <a:cs typeface="Calibri"/>
        </a:defRPr>
      </a:pPr>
      <a:endParaRPr lang="en-US"/>
    </a:p>
  </c:txPr>
  <c:userShapes r:id="rId1"/>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000" b="0" i="0" u="none" strike="noStrike" baseline="0">
                <a:solidFill>
                  <a:srgbClr val="000000"/>
                </a:solidFill>
                <a:latin typeface="Calibri"/>
                <a:ea typeface="Calibri"/>
                <a:cs typeface="Calibri"/>
              </a:defRPr>
            </a:pPr>
            <a:r>
              <a:rPr lang="ar-QA" sz="1400" b="1" i="0" u="none" strike="noStrike" baseline="0">
                <a:solidFill>
                  <a:srgbClr val="000000"/>
                </a:solidFill>
                <a:latin typeface="Calibri"/>
              </a:rPr>
              <a:t>الوفيات والإصابات الناتجة عن الحرائق حسب الشهر 2012 </a:t>
            </a:r>
          </a:p>
          <a:p>
            <a:pPr>
              <a:defRPr sz="1000" b="0" i="0" u="none" strike="noStrike" baseline="0">
                <a:solidFill>
                  <a:srgbClr val="000000"/>
                </a:solidFill>
                <a:latin typeface="Calibri"/>
                <a:ea typeface="Calibri"/>
                <a:cs typeface="Calibri"/>
              </a:defRPr>
            </a:pPr>
            <a:r>
              <a:rPr lang="en-US" sz="1400" b="1" i="0" u="none" strike="noStrike" baseline="0">
                <a:solidFill>
                  <a:srgbClr val="000000"/>
                </a:solidFill>
                <a:latin typeface="Calibri"/>
              </a:rPr>
              <a:t>DEATHS AND INJURED RESULTING FROM FIRES BY MONTH</a:t>
            </a:r>
            <a:r>
              <a:rPr lang="en-US" sz="1400" b="1" i="0" u="none" strike="noStrike" baseline="0">
                <a:solidFill>
                  <a:srgbClr val="000000"/>
                </a:solidFill>
                <a:latin typeface="Arial"/>
                <a:cs typeface="Arial"/>
              </a:rPr>
              <a:t>, 2012</a:t>
            </a:r>
            <a:endParaRPr lang="en-US" sz="1200" b="1" i="0" u="none" strike="noStrike" baseline="0">
              <a:solidFill>
                <a:srgbClr val="000000"/>
              </a:solidFill>
              <a:latin typeface="Arial"/>
              <a:cs typeface="Arial"/>
            </a:endParaRPr>
          </a:p>
        </c:rich>
      </c:tx>
      <c:layout>
        <c:manualLayout>
          <c:xMode val="edge"/>
          <c:yMode val="edge"/>
          <c:x val="0.2727341612185013"/>
          <c:y val="2.0195466113332821E-2"/>
        </c:manualLayout>
      </c:layout>
      <c:overlay val="0"/>
      <c:spPr>
        <a:noFill/>
        <a:ln w="25400">
          <a:noFill/>
        </a:ln>
      </c:spPr>
    </c:title>
    <c:autoTitleDeleted val="0"/>
    <c:plotArea>
      <c:layout>
        <c:manualLayout>
          <c:layoutTarget val="inner"/>
          <c:xMode val="edge"/>
          <c:yMode val="edge"/>
          <c:x val="6.9245669405383542E-2"/>
          <c:y val="0.2214527420078542"/>
          <c:w val="0.8833772900768887"/>
          <c:h val="0.66843524287149703"/>
        </c:manualLayout>
      </c:layout>
      <c:barChart>
        <c:barDir val="col"/>
        <c:grouping val="clustered"/>
        <c:varyColors val="0"/>
        <c:ser>
          <c:idx val="1"/>
          <c:order val="0"/>
          <c:tx>
            <c:strRef>
              <c:f>'148'!$B$41</c:f>
              <c:strCache>
                <c:ptCount val="1"/>
                <c:pt idx="0">
                  <c:v>إصابات بسيطة
 Simple Injuries</c:v>
                </c:pt>
              </c:strCache>
            </c:strRef>
          </c:tx>
          <c:invertIfNegative val="0"/>
          <c:cat>
            <c:strRef>
              <c:f>'148'!$A$24:$A$35</c:f>
              <c:strCache>
                <c:ptCount val="12"/>
                <c:pt idx="0">
                  <c:v>ينايــر
January</c:v>
                </c:pt>
                <c:pt idx="1">
                  <c:v>فبـرايـر
February</c:v>
                </c:pt>
                <c:pt idx="2">
                  <c:v>مـارس
March</c:v>
                </c:pt>
                <c:pt idx="3">
                  <c:v>أبـريـل
April</c:v>
                </c:pt>
                <c:pt idx="4">
                  <c:v>مايــو
May</c:v>
                </c:pt>
                <c:pt idx="5">
                  <c:v>يونيـــو
June</c:v>
                </c:pt>
                <c:pt idx="6">
                  <c:v>يوليـــو
July</c:v>
                </c:pt>
                <c:pt idx="7">
                  <c:v>أغسطس
August</c:v>
                </c:pt>
                <c:pt idx="8">
                  <c:v>سبتمبــر
September</c:v>
                </c:pt>
                <c:pt idx="9">
                  <c:v>أكتوبــر
October</c:v>
                </c:pt>
                <c:pt idx="10">
                  <c:v>نوفمبــر
November</c:v>
                </c:pt>
                <c:pt idx="11">
                  <c:v>ديسمبــر
December</c:v>
                </c:pt>
              </c:strCache>
            </c:strRef>
          </c:cat>
          <c:val>
            <c:numRef>
              <c:f>'148'!$B$8:$B$19</c:f>
              <c:numCache>
                <c:formatCode>General</c:formatCode>
                <c:ptCount val="12"/>
                <c:pt idx="0">
                  <c:v>0</c:v>
                </c:pt>
                <c:pt idx="1">
                  <c:v>0</c:v>
                </c:pt>
                <c:pt idx="2">
                  <c:v>1</c:v>
                </c:pt>
                <c:pt idx="3">
                  <c:v>0</c:v>
                </c:pt>
                <c:pt idx="4">
                  <c:v>19</c:v>
                </c:pt>
                <c:pt idx="5">
                  <c:v>0</c:v>
                </c:pt>
                <c:pt idx="6">
                  <c:v>0</c:v>
                </c:pt>
                <c:pt idx="7">
                  <c:v>0</c:v>
                </c:pt>
                <c:pt idx="8">
                  <c:v>2</c:v>
                </c:pt>
                <c:pt idx="9">
                  <c:v>0</c:v>
                </c:pt>
                <c:pt idx="10">
                  <c:v>0</c:v>
                </c:pt>
                <c:pt idx="11">
                  <c:v>0</c:v>
                </c:pt>
              </c:numCache>
            </c:numRef>
          </c:val>
        </c:ser>
        <c:ser>
          <c:idx val="2"/>
          <c:order val="1"/>
          <c:tx>
            <c:strRef>
              <c:f>'148'!$C$41</c:f>
              <c:strCache>
                <c:ptCount val="1"/>
                <c:pt idx="0">
                  <c:v>إصابات خطيرة
Serious Injuries</c:v>
                </c:pt>
              </c:strCache>
            </c:strRef>
          </c:tx>
          <c:invertIfNegative val="0"/>
          <c:cat>
            <c:strRef>
              <c:f>'148'!$A$24:$A$35</c:f>
              <c:strCache>
                <c:ptCount val="12"/>
                <c:pt idx="0">
                  <c:v>ينايــر
January</c:v>
                </c:pt>
                <c:pt idx="1">
                  <c:v>فبـرايـر
February</c:v>
                </c:pt>
                <c:pt idx="2">
                  <c:v>مـارس
March</c:v>
                </c:pt>
                <c:pt idx="3">
                  <c:v>أبـريـل
April</c:v>
                </c:pt>
                <c:pt idx="4">
                  <c:v>مايــو
May</c:v>
                </c:pt>
                <c:pt idx="5">
                  <c:v>يونيـــو
June</c:v>
                </c:pt>
                <c:pt idx="6">
                  <c:v>يوليـــو
July</c:v>
                </c:pt>
                <c:pt idx="7">
                  <c:v>أغسطس
August</c:v>
                </c:pt>
                <c:pt idx="8">
                  <c:v>سبتمبــر
September</c:v>
                </c:pt>
                <c:pt idx="9">
                  <c:v>أكتوبــر
October</c:v>
                </c:pt>
                <c:pt idx="10">
                  <c:v>نوفمبــر
November</c:v>
                </c:pt>
                <c:pt idx="11">
                  <c:v>ديسمبــر
December</c:v>
                </c:pt>
              </c:strCache>
            </c:strRef>
          </c:cat>
          <c:val>
            <c:numRef>
              <c:f>'148'!$C$8:$C$19</c:f>
              <c:numCache>
                <c:formatCode>General</c:formatCode>
                <c:ptCount val="12"/>
                <c:pt idx="0">
                  <c:v>2</c:v>
                </c:pt>
                <c:pt idx="1">
                  <c:v>1</c:v>
                </c:pt>
                <c:pt idx="2">
                  <c:v>1</c:v>
                </c:pt>
                <c:pt idx="3">
                  <c:v>0</c:v>
                </c:pt>
                <c:pt idx="4">
                  <c:v>0</c:v>
                </c:pt>
                <c:pt idx="5">
                  <c:v>1</c:v>
                </c:pt>
                <c:pt idx="6">
                  <c:v>1</c:v>
                </c:pt>
                <c:pt idx="7">
                  <c:v>0</c:v>
                </c:pt>
                <c:pt idx="8">
                  <c:v>1</c:v>
                </c:pt>
                <c:pt idx="9">
                  <c:v>0</c:v>
                </c:pt>
                <c:pt idx="10">
                  <c:v>0</c:v>
                </c:pt>
                <c:pt idx="11">
                  <c:v>1</c:v>
                </c:pt>
              </c:numCache>
            </c:numRef>
          </c:val>
        </c:ser>
        <c:ser>
          <c:idx val="3"/>
          <c:order val="2"/>
          <c:tx>
            <c:strRef>
              <c:f>'148'!$D$41</c:f>
              <c:strCache>
                <c:ptCount val="1"/>
                <c:pt idx="0">
                  <c:v>إصابات وفــاة
Death Injuries</c:v>
                </c:pt>
              </c:strCache>
            </c:strRef>
          </c:tx>
          <c:invertIfNegative val="0"/>
          <c:cat>
            <c:strRef>
              <c:f>'148'!$A$24:$A$35</c:f>
              <c:strCache>
                <c:ptCount val="12"/>
                <c:pt idx="0">
                  <c:v>ينايــر
January</c:v>
                </c:pt>
                <c:pt idx="1">
                  <c:v>فبـرايـر
February</c:v>
                </c:pt>
                <c:pt idx="2">
                  <c:v>مـارس
March</c:v>
                </c:pt>
                <c:pt idx="3">
                  <c:v>أبـريـل
April</c:v>
                </c:pt>
                <c:pt idx="4">
                  <c:v>مايــو
May</c:v>
                </c:pt>
                <c:pt idx="5">
                  <c:v>يونيـــو
June</c:v>
                </c:pt>
                <c:pt idx="6">
                  <c:v>يوليـــو
July</c:v>
                </c:pt>
                <c:pt idx="7">
                  <c:v>أغسطس
August</c:v>
                </c:pt>
                <c:pt idx="8">
                  <c:v>سبتمبــر
September</c:v>
                </c:pt>
                <c:pt idx="9">
                  <c:v>أكتوبــر
October</c:v>
                </c:pt>
                <c:pt idx="10">
                  <c:v>نوفمبــر
November</c:v>
                </c:pt>
                <c:pt idx="11">
                  <c:v>ديسمبــر
December</c:v>
                </c:pt>
              </c:strCache>
            </c:strRef>
          </c:cat>
          <c:val>
            <c:numRef>
              <c:f>'148'!$D$8:$D$19</c:f>
              <c:numCache>
                <c:formatCode>General</c:formatCode>
                <c:ptCount val="12"/>
                <c:pt idx="0">
                  <c:v>4</c:v>
                </c:pt>
                <c:pt idx="1">
                  <c:v>3</c:v>
                </c:pt>
                <c:pt idx="2">
                  <c:v>16</c:v>
                </c:pt>
                <c:pt idx="3">
                  <c:v>5</c:v>
                </c:pt>
                <c:pt idx="4">
                  <c:v>2</c:v>
                </c:pt>
                <c:pt idx="5">
                  <c:v>11</c:v>
                </c:pt>
                <c:pt idx="6">
                  <c:v>10</c:v>
                </c:pt>
                <c:pt idx="7">
                  <c:v>8</c:v>
                </c:pt>
                <c:pt idx="8">
                  <c:v>3</c:v>
                </c:pt>
                <c:pt idx="9">
                  <c:v>4</c:v>
                </c:pt>
                <c:pt idx="10">
                  <c:v>5</c:v>
                </c:pt>
                <c:pt idx="11">
                  <c:v>6</c:v>
                </c:pt>
              </c:numCache>
            </c:numRef>
          </c:val>
        </c:ser>
        <c:dLbls>
          <c:showLegendKey val="0"/>
          <c:showVal val="0"/>
          <c:showCatName val="0"/>
          <c:showSerName val="0"/>
          <c:showPercent val="0"/>
          <c:showBubbleSize val="0"/>
        </c:dLbls>
        <c:gapWidth val="150"/>
        <c:axId val="233328000"/>
        <c:axId val="233571456"/>
      </c:barChart>
      <c:catAx>
        <c:axId val="233328000"/>
        <c:scaling>
          <c:orientation val="minMax"/>
        </c:scaling>
        <c:delete val="0"/>
        <c:axPos val="b"/>
        <c:majorGridlines>
          <c:spPr>
            <a:ln w="19050">
              <a:solidFill>
                <a:schemeClr val="bg1">
                  <a:lumMod val="85000"/>
                </a:schemeClr>
              </a:solidFill>
            </a:ln>
          </c:spPr>
        </c:majorGridlines>
        <c:numFmt formatCode="General" sourceLinked="1"/>
        <c:majorTickMark val="none"/>
        <c:minorTickMark val="none"/>
        <c:tickLblPos val="nextTo"/>
        <c:spPr>
          <a:ln>
            <a:noFill/>
          </a:ln>
        </c:spPr>
        <c:txPr>
          <a:bodyPr rot="0" vert="horz"/>
          <a:lstStyle/>
          <a:p>
            <a:pPr>
              <a:defRPr sz="1000" b="0" i="0" u="none" strike="noStrike" baseline="0">
                <a:solidFill>
                  <a:srgbClr val="000000"/>
                </a:solidFill>
                <a:latin typeface="Arial"/>
                <a:ea typeface="Arial"/>
                <a:cs typeface="Arial"/>
              </a:defRPr>
            </a:pPr>
            <a:endParaRPr lang="en-US"/>
          </a:p>
        </c:txPr>
        <c:crossAx val="233571456"/>
        <c:crosses val="autoZero"/>
        <c:auto val="1"/>
        <c:lblAlgn val="ctr"/>
        <c:lblOffset val="100"/>
        <c:noMultiLvlLbl val="0"/>
      </c:catAx>
      <c:valAx>
        <c:axId val="233571456"/>
        <c:scaling>
          <c:orientation val="minMax"/>
          <c:min val="0"/>
        </c:scaling>
        <c:delete val="0"/>
        <c:axPos val="l"/>
        <c:majorGridlines>
          <c:spPr>
            <a:ln w="19050">
              <a:solidFill>
                <a:srgbClr val="EEECE1"/>
              </a:solidFill>
            </a:ln>
          </c:spPr>
        </c:majorGridlines>
        <c:numFmt formatCode="General" sourceLinked="1"/>
        <c:majorTickMark val="none"/>
        <c:minorTickMark val="none"/>
        <c:tickLblPos val="nextTo"/>
        <c:txPr>
          <a:bodyPr rot="0" vert="horz"/>
          <a:lstStyle/>
          <a:p>
            <a:pPr>
              <a:defRPr sz="1050" b="1" i="0" u="none" strike="noStrike" baseline="0">
                <a:solidFill>
                  <a:srgbClr val="000000"/>
                </a:solidFill>
                <a:latin typeface="Arial"/>
                <a:ea typeface="Arial"/>
                <a:cs typeface="Arial"/>
              </a:defRPr>
            </a:pPr>
            <a:endParaRPr lang="en-US"/>
          </a:p>
        </c:txPr>
        <c:crossAx val="233328000"/>
        <c:crosses val="autoZero"/>
        <c:crossBetween val="between"/>
      </c:valAx>
    </c:plotArea>
    <c:legend>
      <c:legendPos val="r"/>
      <c:layout>
        <c:manualLayout>
          <c:xMode val="edge"/>
          <c:yMode val="edge"/>
          <c:x val="6.652730150737772E-2"/>
          <c:y val="0.14426912218423604"/>
          <c:w val="0.88985962201252078"/>
          <c:h val="7.4435536707684602E-2"/>
        </c:manualLayout>
      </c:layout>
      <c:overlay val="0"/>
      <c:txPr>
        <a:bodyPr/>
        <a:lstStyle/>
        <a:p>
          <a:pPr>
            <a:defRPr sz="1050" b="1" i="0" u="none" strike="noStrike" baseline="0">
              <a:solidFill>
                <a:srgbClr val="000000"/>
              </a:solidFill>
              <a:latin typeface="Arial"/>
              <a:ea typeface="Arial"/>
              <a:cs typeface="Arial"/>
            </a:defRPr>
          </a:pPr>
          <a:endParaRPr lang="en-US"/>
        </a:p>
      </c:txPr>
    </c:legend>
    <c:plotVisOnly val="1"/>
    <c:dispBlanksAs val="gap"/>
    <c:showDLblsOverMax val="0"/>
  </c:chart>
  <c:spPr>
    <a:ln>
      <a:noFill/>
    </a:ln>
  </c:spPr>
  <c:txPr>
    <a:bodyPr/>
    <a:lstStyle/>
    <a:p>
      <a:pPr>
        <a:defRPr sz="1000" b="0" i="0" u="none" strike="noStrike" baseline="0">
          <a:solidFill>
            <a:srgbClr val="000000"/>
          </a:solidFill>
          <a:latin typeface="Calibri"/>
          <a:ea typeface="Calibri"/>
          <a:cs typeface="Calibri"/>
        </a:defRPr>
      </a:pPr>
      <a:endParaRPr lang="en-US"/>
    </a:p>
  </c:txPr>
  <c:userShapes r:id="rId1"/>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Calibri"/>
                <a:ea typeface="Calibri"/>
                <a:cs typeface="Calibri"/>
              </a:defRPr>
            </a:pPr>
            <a:r>
              <a:rPr lang="ar-QA" sz="1400" b="1" i="0" u="none" strike="noStrike" baseline="0">
                <a:solidFill>
                  <a:srgbClr val="000000"/>
                </a:solidFill>
                <a:latin typeface="Calibri"/>
              </a:rPr>
              <a:t>الوفيات والإصابات الناتجه عن الحرائق </a:t>
            </a:r>
            <a:r>
              <a:rPr lang="ar-SA" sz="1400" b="1" i="0" u="none" strike="noStrike" baseline="0">
                <a:solidFill>
                  <a:srgbClr val="000000"/>
                </a:solidFill>
                <a:latin typeface="Calibri"/>
              </a:rPr>
              <a:t>2012</a:t>
            </a:r>
            <a:endParaRPr lang="ar-QA" sz="1400" b="1" i="0" u="none" strike="noStrike" baseline="0">
              <a:solidFill>
                <a:srgbClr val="000000"/>
              </a:solidFill>
              <a:latin typeface="Calibri"/>
            </a:endParaRPr>
          </a:p>
          <a:p>
            <a:pPr>
              <a:defRPr sz="1000" b="0" i="0" u="none" strike="noStrike" baseline="0">
                <a:solidFill>
                  <a:srgbClr val="000000"/>
                </a:solidFill>
                <a:latin typeface="Calibri"/>
                <a:ea typeface="Calibri"/>
                <a:cs typeface="Calibri"/>
              </a:defRPr>
            </a:pPr>
            <a:r>
              <a:rPr lang="en-US" sz="1200" b="1">
                <a:latin typeface="Arial" pitchFamily="34" charset="0"/>
                <a:cs typeface="Arial" pitchFamily="34" charset="0"/>
              </a:rPr>
              <a:t>DEATHS AND INJURED RESULTING FROM FIRES , 2012</a:t>
            </a:r>
            <a:endParaRPr lang="en-US" sz="1200">
              <a:latin typeface="Arial" pitchFamily="34" charset="0"/>
              <a:cs typeface="Arial" pitchFamily="34" charset="0"/>
            </a:endParaRPr>
          </a:p>
        </c:rich>
      </c:tx>
      <c:layout>
        <c:manualLayout>
          <c:xMode val="edge"/>
          <c:yMode val="edge"/>
          <c:x val="0.28787724966722411"/>
          <c:y val="5.2508028641434917E-2"/>
        </c:manualLayout>
      </c:layout>
      <c:overlay val="0"/>
      <c:spPr>
        <a:noFill/>
        <a:ln w="25400">
          <a:noFill/>
        </a:ln>
      </c:spPr>
    </c:title>
    <c:autoTitleDeleted val="0"/>
    <c:plotArea>
      <c:layout>
        <c:manualLayout>
          <c:layoutTarget val="inner"/>
          <c:xMode val="edge"/>
          <c:yMode val="edge"/>
          <c:x val="0.24161647379524154"/>
          <c:y val="0.20198013826183991"/>
          <c:w val="0.52854653366785598"/>
          <c:h val="0.7252522027787377"/>
        </c:manualLayout>
      </c:layout>
      <c:pieChart>
        <c:varyColors val="1"/>
        <c:ser>
          <c:idx val="0"/>
          <c:order val="0"/>
          <c:spPr>
            <a:scene3d>
              <a:camera prst="orthographicFront"/>
              <a:lightRig rig="threePt" dir="t"/>
            </a:scene3d>
            <a:sp3d prstMaterial="softEdge"/>
          </c:spPr>
          <c:dLbls>
            <c:dLbl>
              <c:idx val="0"/>
              <c:layout>
                <c:manualLayout>
                  <c:x val="-7.0765543745975559E-2"/>
                  <c:y val="-0.14070223850417524"/>
                </c:manualLayout>
              </c:layout>
              <c:showLegendKey val="0"/>
              <c:showVal val="0"/>
              <c:showCatName val="1"/>
              <c:showSerName val="0"/>
              <c:showPercent val="1"/>
              <c:showBubbleSize val="0"/>
            </c:dLbl>
            <c:dLbl>
              <c:idx val="1"/>
              <c:layout>
                <c:manualLayout>
                  <c:x val="-1.4227511990044146E-2"/>
                  <c:y val="-9.6676737160120832E-2"/>
                </c:manualLayout>
              </c:layout>
              <c:showLegendKey val="0"/>
              <c:showVal val="0"/>
              <c:showCatName val="1"/>
              <c:showSerName val="0"/>
              <c:showPercent val="1"/>
              <c:showBubbleSize val="0"/>
            </c:dLbl>
            <c:dLbl>
              <c:idx val="2"/>
              <c:layout>
                <c:manualLayout>
                  <c:x val="0.21721669279788908"/>
                  <c:y val="9.37461442697307E-2"/>
                </c:manualLayout>
              </c:layout>
              <c:showLegendKey val="0"/>
              <c:showVal val="0"/>
              <c:showCatName val="1"/>
              <c:showSerName val="0"/>
              <c:showPercent val="1"/>
              <c:showBubbleSize val="0"/>
            </c:dLbl>
            <c:numFmt formatCode="0.00%" sourceLinked="0"/>
            <c:txPr>
              <a:bodyPr/>
              <a:lstStyle/>
              <a:p>
                <a:pPr>
                  <a:defRPr b="1">
                    <a:solidFill>
                      <a:schemeClr val="bg1"/>
                    </a:solidFill>
                    <a:latin typeface="Arial" pitchFamily="34" charset="0"/>
                    <a:cs typeface="Arial" pitchFamily="34" charset="0"/>
                  </a:defRPr>
                </a:pPr>
                <a:endParaRPr lang="en-US"/>
              </a:p>
            </c:txPr>
            <c:showLegendKey val="0"/>
            <c:showVal val="0"/>
            <c:showCatName val="1"/>
            <c:showSerName val="0"/>
            <c:showPercent val="1"/>
            <c:showBubbleSize val="0"/>
            <c:showLeaderLines val="1"/>
          </c:dLbls>
          <c:cat>
            <c:strRef>
              <c:f>'149'!$B$5:$D$5</c:f>
              <c:strCache>
                <c:ptCount val="3"/>
                <c:pt idx="0">
                  <c:v>بسيطة
Sample</c:v>
                </c:pt>
                <c:pt idx="1">
                  <c:v>بليغة
Serious</c:v>
                </c:pt>
                <c:pt idx="2">
                  <c:v>وفيات
Deaths</c:v>
                </c:pt>
              </c:strCache>
            </c:strRef>
          </c:cat>
          <c:val>
            <c:numRef>
              <c:f>'149'!$B$9:$D$9</c:f>
              <c:numCache>
                <c:formatCode>General</c:formatCode>
                <c:ptCount val="3"/>
                <c:pt idx="0">
                  <c:v>22</c:v>
                </c:pt>
                <c:pt idx="1">
                  <c:v>8</c:v>
                </c:pt>
                <c:pt idx="2">
                  <c:v>77</c:v>
                </c:pt>
              </c:numCache>
            </c:numRef>
          </c:val>
        </c:ser>
        <c:dLbls>
          <c:showLegendKey val="0"/>
          <c:showVal val="0"/>
          <c:showCatName val="0"/>
          <c:showSerName val="0"/>
          <c:showPercent val="0"/>
          <c:showBubbleSize val="0"/>
          <c:showLeaderLines val="1"/>
        </c:dLbls>
        <c:firstSliceAng val="90"/>
      </c:pieChart>
      <c:spPr>
        <a:noFill/>
        <a:ln w="25400">
          <a:noFill/>
        </a:ln>
      </c:spPr>
    </c:plotArea>
    <c:plotVisOnly val="1"/>
    <c:dispBlanksAs val="zero"/>
    <c:showDLblsOverMax val="0"/>
  </c:chart>
  <c:spPr>
    <a:ln>
      <a:noFill/>
    </a:ln>
  </c:spPr>
  <c:txPr>
    <a:bodyPr/>
    <a:lstStyle/>
    <a:p>
      <a:pPr>
        <a:defRPr sz="1000" b="0" i="0" u="none" strike="noStrike" baseline="0">
          <a:solidFill>
            <a:srgbClr val="000000"/>
          </a:solidFill>
          <a:latin typeface="Calibri"/>
          <a:ea typeface="Calibri"/>
          <a:cs typeface="Calibri"/>
        </a:defRPr>
      </a:pPr>
      <a:endParaRPr lang="en-US"/>
    </a:p>
  </c:txPr>
  <c:userShapes r:id="rId1"/>
</c:chartSpace>
</file>

<file path=xl/chartsheets/_rels/sheet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chartsheets/_rels/sheet2.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chartsheets/_rels/sheet3.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5.bin"/></Relationships>
</file>

<file path=xl/chartsheets/_rels/sheet4.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7.bin"/></Relationships>
</file>

<file path=xl/chartsheets/sheet1.xml><?xml version="1.0" encoding="utf-8"?>
<chartsheet xmlns="http://schemas.openxmlformats.org/spreadsheetml/2006/main" xmlns:r="http://schemas.openxmlformats.org/officeDocument/2006/relationships">
  <sheetPr/>
  <sheetViews>
    <sheetView zoomScale="85" workbookViewId="0"/>
  </sheetViews>
  <pageMargins left="0.70866141732283472" right="0.70866141732283472" top="0.74803149606299213" bottom="0.74803149606299213" header="0.31496062992125984" footer="0.31496062992125984"/>
  <pageSetup paperSize="9" orientation="landscape" horizontalDpi="300" verticalDpi="300" r:id="rId1"/>
  <headerFooter>
    <oddFooter>&amp;CGraph No. (38) شكل رقم</oddFooter>
  </headerFooter>
  <drawing r:id="rId2"/>
</chartsheet>
</file>

<file path=xl/chartsheets/sheet2.xml><?xml version="1.0" encoding="utf-8"?>
<chartsheet xmlns="http://schemas.openxmlformats.org/spreadsheetml/2006/main" xmlns:r="http://schemas.openxmlformats.org/officeDocument/2006/relationships">
  <sheetPr/>
  <sheetViews>
    <sheetView zoomScale="93" workbookViewId="0"/>
  </sheetViews>
  <pageMargins left="0.70866141732283472" right="0.70866141732283472" top="0.74803149606299213" bottom="0.74803149606299213" header="0.31496062992125984" footer="0.31496062992125984"/>
  <pageSetup orientation="landscape" r:id="rId1"/>
  <headerFooter>
    <oddFooter>&amp;CGraph No. (39) شكل رقم</oddFooter>
  </headerFooter>
  <drawing r:id="rId2"/>
</chartsheet>
</file>

<file path=xl/chartsheets/sheet3.xml><?xml version="1.0" encoding="utf-8"?>
<chartsheet xmlns="http://schemas.openxmlformats.org/spreadsheetml/2006/main" xmlns:r="http://schemas.openxmlformats.org/officeDocument/2006/relationships">
  <sheetPr/>
  <sheetViews>
    <sheetView zoomScale="93" workbookViewId="0"/>
  </sheetViews>
  <pageMargins left="0.70866141732283472" right="0.70866141732283472" top="0.74803149606299213" bottom="0.74803149606299213" header="0.31496062992125984" footer="0.31496062992125984"/>
  <pageSetup orientation="landscape" r:id="rId1"/>
  <headerFooter>
    <oddFooter>&amp;CGraph No. (40) شكل رقم</oddFooter>
  </headerFooter>
  <drawing r:id="rId2"/>
</chartsheet>
</file>

<file path=xl/chartsheets/sheet4.xml><?xml version="1.0" encoding="utf-8"?>
<chartsheet xmlns="http://schemas.openxmlformats.org/spreadsheetml/2006/main" xmlns:r="http://schemas.openxmlformats.org/officeDocument/2006/relationships">
  <sheetPr/>
  <sheetViews>
    <sheetView workbookViewId="0"/>
  </sheetViews>
  <pageMargins left="0.70866141732283472" right="0.70866141732283472" top="0.74803149606299213" bottom="0.74803149606299213" header="0.31496062992125984" footer="0.31496062992125984"/>
  <pageSetup orientation="landscape" r:id="rId1"/>
  <headerFooter>
    <oddFooter>&amp;CGraph No. (41) شكل رقم</oddFooter>
  </headerFooter>
  <drawing r:id="rId2"/>
</chartsheet>
</file>

<file path=xl/drawings/_rels/drawing1.xml.rels><?xml version="1.0" encoding="UTF-8" standalone="yes"?>
<Relationships xmlns="http://schemas.openxmlformats.org/package/2006/relationships"><Relationship Id="rId1" Type="http://schemas.openxmlformats.org/officeDocument/2006/relationships/image" Target="../media/image1.wmf"/></Relationships>
</file>

<file path=xl/drawings/_rels/drawing10.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15.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6.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7.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8.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9.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0.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4.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5.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6.xml.rels><?xml version="1.0" encoding="UTF-8" standalone="yes"?>
<Relationships xmlns="http://schemas.openxmlformats.org/package/2006/relationships"><Relationship Id="rId1" Type="http://schemas.openxmlformats.org/officeDocument/2006/relationships/chart" Target="../charts/chart3.xml"/></Relationships>
</file>

<file path=xl/drawings/_rels/drawing27.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8.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9.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0.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4.xml.rels><?xml version="1.0" encoding="UTF-8" standalone="yes"?>
<Relationships xmlns="http://schemas.openxmlformats.org/package/2006/relationships"><Relationship Id="rId1" Type="http://schemas.openxmlformats.org/officeDocument/2006/relationships/image" Target="../media/image2.jpeg"/></Relationships>
</file>

<file path=xl/drawings/_rels/drawing5.xml.rels><?xml version="1.0" encoding="UTF-8" standalone="yes"?>
<Relationships xmlns="http://schemas.openxmlformats.org/package/2006/relationships"><Relationship Id="rId1" Type="http://schemas.openxmlformats.org/officeDocument/2006/relationships/image" Target="../media/image2.jpeg"/></Relationships>
</file>

<file path=xl/drawings/_rels/drawing6.xml.rels><?xml version="1.0" encoding="UTF-8" standalone="yes"?>
<Relationships xmlns="http://schemas.openxmlformats.org/package/2006/relationships"><Relationship Id="rId1" Type="http://schemas.openxmlformats.org/officeDocument/2006/relationships/image" Target="../media/image2.jpeg"/></Relationships>
</file>

<file path=xl/drawings/_rels/drawing7.xml.rels><?xml version="1.0" encoding="UTF-8" standalone="yes"?>
<Relationships xmlns="http://schemas.openxmlformats.org/package/2006/relationships"><Relationship Id="rId1" Type="http://schemas.openxmlformats.org/officeDocument/2006/relationships/image" Target="../media/image2.jpeg"/></Relationships>
</file>

<file path=xl/drawings/_rels/drawing8.xml.rels><?xml version="1.0" encoding="UTF-8" standalone="yes"?>
<Relationships xmlns="http://schemas.openxmlformats.org/package/2006/relationships"><Relationship Id="rId1" Type="http://schemas.openxmlformats.org/officeDocument/2006/relationships/image" Target="../media/image2.jpeg"/></Relationships>
</file>

<file path=xl/drawings/_rels/drawing9.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0</xdr:col>
      <xdr:colOff>433334</xdr:colOff>
      <xdr:row>0</xdr:row>
      <xdr:rowOff>0</xdr:rowOff>
    </xdr:from>
    <xdr:to>
      <xdr:col>6</xdr:col>
      <xdr:colOff>119544</xdr:colOff>
      <xdr:row>1</xdr:row>
      <xdr:rowOff>0</xdr:rowOff>
    </xdr:to>
    <xdr:sp macro="" textlink="">
      <xdr:nvSpPr>
        <xdr:cNvPr id="2" name="Text Box 3"/>
        <xdr:cNvSpPr txBox="1">
          <a:spLocks noChangeArrowheads="1"/>
        </xdr:cNvSpPr>
      </xdr:nvSpPr>
      <xdr:spPr bwMode="auto">
        <a:xfrm>
          <a:off x="9983909256" y="0"/>
          <a:ext cx="7582435" cy="161925"/>
        </a:xfrm>
        <a:prstGeom prst="rect">
          <a:avLst/>
        </a:prstGeom>
        <a:noFill/>
        <a:ln w="9525">
          <a:noFill/>
          <a:miter lim="800000"/>
          <a:headEnd/>
          <a:tailEnd/>
        </a:ln>
      </xdr:spPr>
      <xdr:txBody>
        <a:bodyPr vertOverflow="clip" wrap="square" lIns="246888" tIns="155448" rIns="246888" bIns="0" anchor="t" upright="1"/>
        <a:lstStyle/>
        <a:p>
          <a:pPr algn="ctr" rtl="0">
            <a:defRPr sz="1000"/>
          </a:pPr>
          <a:endParaRPr lang="ar-QA" sz="2000" b="1" i="0" u="none" strike="noStrike" baseline="0">
            <a:solidFill>
              <a:srgbClr val="0000FF"/>
            </a:solidFill>
            <a:latin typeface="Arial"/>
            <a:cs typeface="Arial"/>
          </a:endParaRPr>
        </a:p>
        <a:p>
          <a:pPr algn="ctr" rtl="0">
            <a:defRPr sz="1000"/>
          </a:pPr>
          <a:r>
            <a:rPr lang="en-US" sz="2000" b="1" i="0" u="none" strike="noStrike" baseline="0">
              <a:solidFill>
                <a:srgbClr val="0000FF"/>
              </a:solidFill>
              <a:latin typeface="Arial"/>
              <a:cs typeface="Arial"/>
            </a:rPr>
            <a:t>JUDICIAL AND SECURITY SERVICES</a:t>
          </a:r>
        </a:p>
      </xdr:txBody>
    </xdr:sp>
    <xdr:clientData/>
  </xdr:twoCellAnchor>
  <xdr:twoCellAnchor>
    <xdr:from>
      <xdr:col>0</xdr:col>
      <xdr:colOff>85725</xdr:colOff>
      <xdr:row>0</xdr:row>
      <xdr:rowOff>0</xdr:rowOff>
    </xdr:from>
    <xdr:to>
      <xdr:col>0</xdr:col>
      <xdr:colOff>4848225</xdr:colOff>
      <xdr:row>7</xdr:row>
      <xdr:rowOff>76200</xdr:rowOff>
    </xdr:to>
    <xdr:pic>
      <xdr:nvPicPr>
        <xdr:cNvPr id="3" name="Picture 5" descr="ORNA430.WMF"/>
        <xdr:cNvPicPr>
          <a:picLocks noChangeAspect="1"/>
        </xdr:cNvPicPr>
      </xdr:nvPicPr>
      <xdr:blipFill>
        <a:blip xmlns:r="http://schemas.openxmlformats.org/officeDocument/2006/relationships" r:embed="rId1" cstate="print"/>
        <a:srcRect/>
        <a:stretch>
          <a:fillRect/>
        </a:stretch>
      </xdr:blipFill>
      <xdr:spPr bwMode="auto">
        <a:xfrm rot="-5400000">
          <a:off x="9988124550" y="-1047750"/>
          <a:ext cx="2667000" cy="4762500"/>
        </a:xfrm>
        <a:prstGeom prst="rect">
          <a:avLst/>
        </a:prstGeom>
        <a:noFill/>
        <a:ln w="9525">
          <a:noFill/>
          <a:miter lim="800000"/>
          <a:headEnd/>
          <a:tailEnd/>
        </a:ln>
      </xdr:spPr>
    </xdr:pic>
    <xdr:clientData/>
  </xdr:twoCellAnchor>
  <xdr:twoCellAnchor>
    <xdr:from>
      <xdr:col>0</xdr:col>
      <xdr:colOff>88792</xdr:colOff>
      <xdr:row>0</xdr:row>
      <xdr:rowOff>80720</xdr:rowOff>
    </xdr:from>
    <xdr:to>
      <xdr:col>0</xdr:col>
      <xdr:colOff>4556017</xdr:colOff>
      <xdr:row>8</xdr:row>
      <xdr:rowOff>3228</xdr:rowOff>
    </xdr:to>
    <xdr:sp macro="" textlink="">
      <xdr:nvSpPr>
        <xdr:cNvPr id="4" name="Text Box 3"/>
        <xdr:cNvSpPr txBox="1">
          <a:spLocks noChangeArrowheads="1"/>
        </xdr:cNvSpPr>
      </xdr:nvSpPr>
      <xdr:spPr bwMode="auto">
        <a:xfrm>
          <a:off x="9987369008" y="80720"/>
          <a:ext cx="4467225" cy="2675233"/>
        </a:xfrm>
        <a:prstGeom prst="rect">
          <a:avLst/>
        </a:prstGeom>
        <a:noFill/>
        <a:ln w="9525">
          <a:noFill/>
          <a:miter lim="800000"/>
          <a:headEnd/>
          <a:tailEnd/>
        </a:ln>
      </xdr:spPr>
      <xdr:txBody>
        <a:bodyPr vertOverflow="clip" wrap="square" lIns="246888" tIns="155448" rIns="246888" bIns="0" anchor="t" upright="1"/>
        <a:lstStyle/>
        <a:p>
          <a:pPr algn="ctr"/>
          <a:r>
            <a:rPr lang="ar-QA" sz="2600" b="1" i="0" u="none" strike="noStrike" baseline="0">
              <a:solidFill>
                <a:srgbClr val="0000FF"/>
              </a:solidFill>
              <a:latin typeface="AGA Arabesque Desktop" pitchFamily="2" charset="2"/>
              <a:cs typeface="Arial"/>
            </a:rPr>
            <a:t> </a:t>
          </a:r>
          <a:r>
            <a:rPr lang="en-US" sz="4800" b="1">
              <a:solidFill>
                <a:srgbClr val="0000FF"/>
              </a:solidFill>
              <a:effectLst/>
              <a:latin typeface="AGA Arabesque Desktop" pitchFamily="2" charset="2"/>
              <a:ea typeface="+mn-ea"/>
              <a:cs typeface="+mn-cs"/>
            </a:rPr>
            <a:t>&amp;+</a:t>
          </a:r>
          <a:endParaRPr lang="en-US" sz="9600">
            <a:solidFill>
              <a:srgbClr val="0000FF"/>
            </a:solidFill>
            <a:effectLst/>
            <a:latin typeface="AGA Arabesque Desktop" pitchFamily="2" charset="2"/>
          </a:endParaRPr>
        </a:p>
        <a:p>
          <a:pPr algn="ctr" rtl="0"/>
          <a:r>
            <a:rPr lang="ar-QA" sz="2800" b="1" i="0" baseline="0">
              <a:solidFill>
                <a:srgbClr val="0000FF"/>
              </a:solidFill>
              <a:effectLst/>
              <a:latin typeface="+mn-lt"/>
              <a:ea typeface="+mn-ea"/>
              <a:cs typeface="+mn-cs"/>
            </a:rPr>
            <a:t>خدمات الأمن والقضاء</a:t>
          </a:r>
          <a:endParaRPr lang="ar-QA" sz="1800" b="1">
            <a:solidFill>
              <a:srgbClr val="0000FF"/>
            </a:solidFill>
            <a:effectLst/>
            <a:latin typeface="Arial Rounded MT Bold" pitchFamily="34" charset="0"/>
            <a:ea typeface="+mn-ea"/>
            <a:cs typeface="+mn-cs"/>
          </a:endParaRPr>
        </a:p>
        <a:p>
          <a:pPr algn="ctr"/>
          <a:endParaRPr lang="ar-QA" sz="1800" b="1">
            <a:solidFill>
              <a:srgbClr val="0000FF"/>
            </a:solidFill>
            <a:effectLst/>
            <a:latin typeface="Arial Rounded MT Bold" pitchFamily="34" charset="0"/>
            <a:ea typeface="+mn-ea"/>
            <a:cs typeface="+mn-cs"/>
          </a:endParaRPr>
        </a:p>
        <a:p>
          <a:pPr algn="ctr"/>
          <a:r>
            <a:rPr lang="en-US" sz="1800" b="1">
              <a:solidFill>
                <a:srgbClr val="0000FF"/>
              </a:solidFill>
              <a:effectLst/>
              <a:latin typeface="Arial Rounded MT Bold" pitchFamily="34" charset="0"/>
              <a:ea typeface="+mn-ea"/>
              <a:cs typeface="+mn-cs"/>
            </a:rPr>
            <a:t>CHAPTER VII</a:t>
          </a:r>
          <a:endParaRPr lang="en-US" sz="1800">
            <a:solidFill>
              <a:srgbClr val="0000FF"/>
            </a:solidFill>
            <a:effectLst/>
            <a:latin typeface="Arial Rounded MT Bold" pitchFamily="34" charset="0"/>
          </a:endParaRPr>
        </a:p>
        <a:p>
          <a:pPr algn="ctr" rtl="0">
            <a:defRPr sz="1000"/>
          </a:pPr>
          <a:r>
            <a:rPr lang="en-US" sz="1800" b="1" i="0" u="none" strike="noStrike" baseline="0">
              <a:solidFill>
                <a:srgbClr val="0000FF"/>
              </a:solidFill>
              <a:latin typeface="Arial Rounded MT Bold" pitchFamily="34" charset="0"/>
              <a:cs typeface="Arial"/>
            </a:rPr>
            <a:t>JUDICIAL AND SECURITY</a:t>
          </a:r>
        </a:p>
        <a:p>
          <a:pPr algn="ctr" rtl="0">
            <a:defRPr sz="1000"/>
          </a:pPr>
          <a:r>
            <a:rPr lang="en-US" sz="1800" b="1" i="0" u="none" strike="noStrike" baseline="0">
              <a:solidFill>
                <a:srgbClr val="0000FF"/>
              </a:solidFill>
              <a:latin typeface="Arial Rounded MT Bold" pitchFamily="34" charset="0"/>
              <a:cs typeface="Arial"/>
            </a:rPr>
            <a:t>SERVICES</a:t>
          </a:r>
          <a:endParaRPr lang="en-US" sz="1800" b="1" i="0" u="none" strike="noStrike" baseline="0">
            <a:solidFill>
              <a:srgbClr val="0000FF"/>
            </a:solidFill>
            <a:latin typeface="Arial Rounded MT Bold" pitchFamily="34" charset="0"/>
            <a:ea typeface="+mn-ea"/>
            <a:cs typeface="Arial"/>
          </a:endParaRPr>
        </a:p>
      </xdr:txBody>
    </xdr:sp>
    <xdr:clientData/>
  </xdr:twoCellAnchor>
</xdr:wsDr>
</file>

<file path=xl/drawings/drawing10.xml><?xml version="1.0" encoding="utf-8"?>
<xdr:wsDr xmlns:xdr="http://schemas.openxmlformats.org/drawingml/2006/spreadsheetDrawing" xmlns:a="http://schemas.openxmlformats.org/drawingml/2006/main">
  <xdr:absoluteAnchor>
    <xdr:pos x="0" y="0"/>
    <xdr:ext cx="9300882" cy="609600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1.xml><?xml version="1.0" encoding="utf-8"?>
<c:userShapes xmlns:c="http://schemas.openxmlformats.org/drawingml/2006/chart">
  <cdr:relSizeAnchor xmlns:cdr="http://schemas.openxmlformats.org/drawingml/2006/chartDrawing">
    <cdr:from>
      <cdr:x>0.01608</cdr:x>
      <cdr:y>0.01139</cdr:y>
    </cdr:from>
    <cdr:to>
      <cdr:x>0.10874</cdr:x>
      <cdr:y>0.13558</cdr:y>
    </cdr:to>
    <cdr:pic>
      <cdr:nvPicPr>
        <cdr:cNvPr id="2" name="Picture 1" descr="Ministry of Development Planning and Statistics.jpg"/>
        <cdr:cNvPicPr>
          <a:picLocks xmlns:a="http://schemas.openxmlformats.org/drawingml/2006/main" noChangeAspect="1"/>
        </cdr:cNvPicPr>
      </cdr:nvPicPr>
      <cdr:blipFill>
        <a:blip xmlns:a="http://schemas.openxmlformats.org/drawingml/2006/main" xmlns:r="http://schemas.openxmlformats.org/officeDocument/2006/relationships" r:embed="rId1" cstate="print"/>
        <a:stretch xmlns:a="http://schemas.openxmlformats.org/drawingml/2006/main">
          <a:fillRect/>
        </a:stretch>
      </cdr:blipFill>
      <cdr:spPr>
        <a:xfrm xmlns:a="http://schemas.openxmlformats.org/drawingml/2006/main">
          <a:off x="145676" y="67236"/>
          <a:ext cx="839347" cy="733426"/>
        </a:xfrm>
        <a:prstGeom xmlns:a="http://schemas.openxmlformats.org/drawingml/2006/main" prst="rect">
          <a:avLst/>
        </a:prstGeom>
      </cdr:spPr>
    </cdr:pic>
  </cdr:relSizeAnchor>
</c:userShapes>
</file>

<file path=xl/drawings/drawing12.xml><?xml version="1.0" encoding="utf-8"?>
<xdr:wsDr xmlns:xdr="http://schemas.openxmlformats.org/drawingml/2006/spreadsheetDrawing" xmlns:a="http://schemas.openxmlformats.org/drawingml/2006/main">
  <xdr:twoCellAnchor editAs="oneCell">
    <xdr:from>
      <xdr:col>6</xdr:col>
      <xdr:colOff>1314450</xdr:colOff>
      <xdr:row>0</xdr:row>
      <xdr:rowOff>85725</xdr:rowOff>
    </xdr:from>
    <xdr:to>
      <xdr:col>6</xdr:col>
      <xdr:colOff>2153797</xdr:colOff>
      <xdr:row>2</xdr:row>
      <xdr:rowOff>361951</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3503778" y="85725"/>
          <a:ext cx="839347" cy="733426"/>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5</xdr:col>
      <xdr:colOff>581025</xdr:colOff>
      <xdr:row>0</xdr:row>
      <xdr:rowOff>85725</xdr:rowOff>
    </xdr:from>
    <xdr:to>
      <xdr:col>5</xdr:col>
      <xdr:colOff>1420372</xdr:colOff>
      <xdr:row>3</xdr:row>
      <xdr:rowOff>76201</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4084803" y="85725"/>
          <a:ext cx="839347" cy="733426"/>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absoluteAnchor>
    <xdr:pos x="0" y="0"/>
    <xdr:ext cx="8644194" cy="629879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5.xml><?xml version="1.0" encoding="utf-8"?>
<c:userShapes xmlns:c="http://schemas.openxmlformats.org/drawingml/2006/chart">
  <cdr:relSizeAnchor xmlns:cdr="http://schemas.openxmlformats.org/drawingml/2006/chartDrawing">
    <cdr:from>
      <cdr:x>0.01185</cdr:x>
      <cdr:y>0.01789</cdr:y>
    </cdr:from>
    <cdr:to>
      <cdr:x>0.10895</cdr:x>
      <cdr:y>0.13433</cdr:y>
    </cdr:to>
    <cdr:pic>
      <cdr:nvPicPr>
        <cdr:cNvPr id="2" name="Picture 1" descr="Ministry of Development Planning and Statistics.jpg"/>
        <cdr:cNvPicPr>
          <a:picLocks xmlns:a="http://schemas.openxmlformats.org/drawingml/2006/main" noChangeAspect="1"/>
        </cdr:cNvPicPr>
      </cdr:nvPicPr>
      <cdr:blipFill>
        <a:blip xmlns:a="http://schemas.openxmlformats.org/drawingml/2006/main" xmlns:r="http://schemas.openxmlformats.org/officeDocument/2006/relationships" r:embed="rId1" cstate="print"/>
        <a:stretch xmlns:a="http://schemas.openxmlformats.org/drawingml/2006/main">
          <a:fillRect/>
        </a:stretch>
      </cdr:blipFill>
      <cdr:spPr>
        <a:xfrm xmlns:a="http://schemas.openxmlformats.org/drawingml/2006/main">
          <a:off x="102420" y="112662"/>
          <a:ext cx="839347" cy="733426"/>
        </a:xfrm>
        <a:prstGeom xmlns:a="http://schemas.openxmlformats.org/drawingml/2006/main" prst="rect">
          <a:avLst/>
        </a:prstGeom>
      </cdr:spPr>
    </cdr:pic>
  </cdr:relSizeAnchor>
</c:userShapes>
</file>

<file path=xl/drawings/drawing16.xml><?xml version="1.0" encoding="utf-8"?>
<xdr:wsDr xmlns:xdr="http://schemas.openxmlformats.org/drawingml/2006/spreadsheetDrawing" xmlns:a="http://schemas.openxmlformats.org/drawingml/2006/main">
  <xdr:twoCellAnchor editAs="oneCell">
    <xdr:from>
      <xdr:col>5</xdr:col>
      <xdr:colOff>962025</xdr:colOff>
      <xdr:row>0</xdr:row>
      <xdr:rowOff>66675</xdr:rowOff>
    </xdr:from>
    <xdr:to>
      <xdr:col>5</xdr:col>
      <xdr:colOff>1801372</xdr:colOff>
      <xdr:row>2</xdr:row>
      <xdr:rowOff>323851</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4084803" y="66675"/>
          <a:ext cx="839347" cy="733426"/>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19</xdr:col>
      <xdr:colOff>180975</xdr:colOff>
      <xdr:row>0</xdr:row>
      <xdr:rowOff>66675</xdr:rowOff>
    </xdr:from>
    <xdr:to>
      <xdr:col>19</xdr:col>
      <xdr:colOff>1020322</xdr:colOff>
      <xdr:row>3</xdr:row>
      <xdr:rowOff>142876</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75559928" y="66675"/>
          <a:ext cx="839347" cy="733426"/>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19</xdr:col>
      <xdr:colOff>190500</xdr:colOff>
      <xdr:row>0</xdr:row>
      <xdr:rowOff>95250</xdr:rowOff>
    </xdr:from>
    <xdr:to>
      <xdr:col>19</xdr:col>
      <xdr:colOff>1029847</xdr:colOff>
      <xdr:row>3</xdr:row>
      <xdr:rowOff>171451</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75550403" y="95250"/>
          <a:ext cx="839347" cy="733426"/>
        </a:xfrm>
        <a:prstGeom prst="rect">
          <a:avLst/>
        </a:prstGeom>
      </xdr:spPr>
    </xdr:pic>
    <xdr:clientData/>
  </xdr:twoCellAnchor>
</xdr:wsDr>
</file>

<file path=xl/drawings/drawing19.xml><?xml version="1.0" encoding="utf-8"?>
<xdr:wsDr xmlns:xdr="http://schemas.openxmlformats.org/drawingml/2006/spreadsheetDrawing" xmlns:a="http://schemas.openxmlformats.org/drawingml/2006/main">
  <xdr:twoCellAnchor editAs="oneCell">
    <xdr:from>
      <xdr:col>4</xdr:col>
      <xdr:colOff>885825</xdr:colOff>
      <xdr:row>0</xdr:row>
      <xdr:rowOff>66675</xdr:rowOff>
    </xdr:from>
    <xdr:to>
      <xdr:col>4</xdr:col>
      <xdr:colOff>1725172</xdr:colOff>
      <xdr:row>3</xdr:row>
      <xdr:rowOff>1</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6789903" y="66675"/>
          <a:ext cx="839347" cy="73342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1104902</xdr:colOff>
      <xdr:row>0</xdr:row>
      <xdr:rowOff>95250</xdr:rowOff>
    </xdr:from>
    <xdr:to>
      <xdr:col>10</xdr:col>
      <xdr:colOff>1944249</xdr:colOff>
      <xdr:row>3</xdr:row>
      <xdr:rowOff>76201</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2894176" y="95250"/>
          <a:ext cx="839347" cy="733426"/>
        </a:xfrm>
        <a:prstGeom prst="rect">
          <a:avLst/>
        </a:prstGeom>
      </xdr:spPr>
    </xdr:pic>
    <xdr:clientData/>
  </xdr:twoCellAnchor>
</xdr:wsDr>
</file>

<file path=xl/drawings/drawing20.xml><?xml version="1.0" encoding="utf-8"?>
<xdr:wsDr xmlns:xdr="http://schemas.openxmlformats.org/drawingml/2006/spreadsheetDrawing" xmlns:a="http://schemas.openxmlformats.org/drawingml/2006/main">
  <xdr:twoCellAnchor editAs="oneCell">
    <xdr:from>
      <xdr:col>19</xdr:col>
      <xdr:colOff>180975</xdr:colOff>
      <xdr:row>0</xdr:row>
      <xdr:rowOff>114300</xdr:rowOff>
    </xdr:from>
    <xdr:to>
      <xdr:col>19</xdr:col>
      <xdr:colOff>1020322</xdr:colOff>
      <xdr:row>3</xdr:row>
      <xdr:rowOff>190501</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77674478" y="114300"/>
          <a:ext cx="839347" cy="733426"/>
        </a:xfrm>
        <a:prstGeom prst="rect">
          <a:avLst/>
        </a:prstGeom>
      </xdr:spPr>
    </xdr:pic>
    <xdr:clientData/>
  </xdr:twoCellAnchor>
</xdr:wsDr>
</file>

<file path=xl/drawings/drawing21.xml><?xml version="1.0" encoding="utf-8"?>
<xdr:wsDr xmlns:xdr="http://schemas.openxmlformats.org/drawingml/2006/spreadsheetDrawing" xmlns:a="http://schemas.openxmlformats.org/drawingml/2006/main">
  <xdr:twoCellAnchor editAs="oneCell">
    <xdr:from>
      <xdr:col>6</xdr:col>
      <xdr:colOff>828675</xdr:colOff>
      <xdr:row>0</xdr:row>
      <xdr:rowOff>76200</xdr:rowOff>
    </xdr:from>
    <xdr:to>
      <xdr:col>6</xdr:col>
      <xdr:colOff>1668022</xdr:colOff>
      <xdr:row>2</xdr:row>
      <xdr:rowOff>352426</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6399378" y="76200"/>
          <a:ext cx="839347" cy="733426"/>
        </a:xfrm>
        <a:prstGeom prst="rect">
          <a:avLst/>
        </a:prstGeom>
      </xdr:spPr>
    </xdr:pic>
    <xdr:clientData/>
  </xdr:twoCellAnchor>
</xdr:wsDr>
</file>

<file path=xl/drawings/drawing22.xml><?xml version="1.0" encoding="utf-8"?>
<xdr:wsDr xmlns:xdr="http://schemas.openxmlformats.org/drawingml/2006/spreadsheetDrawing" xmlns:a="http://schemas.openxmlformats.org/drawingml/2006/main">
  <xdr:twoCellAnchor editAs="oneCell">
    <xdr:from>
      <xdr:col>4</xdr:col>
      <xdr:colOff>942975</xdr:colOff>
      <xdr:row>0</xdr:row>
      <xdr:rowOff>95250</xdr:rowOff>
    </xdr:from>
    <xdr:to>
      <xdr:col>4</xdr:col>
      <xdr:colOff>1782322</xdr:colOff>
      <xdr:row>3</xdr:row>
      <xdr:rowOff>104776</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4713453" y="95250"/>
          <a:ext cx="839347" cy="733426"/>
        </a:xfrm>
        <a:prstGeom prst="rect">
          <a:avLst/>
        </a:prstGeom>
      </xdr:spPr>
    </xdr:pic>
    <xdr:clientData/>
  </xdr:twoCellAnchor>
</xdr:wsDr>
</file>

<file path=xl/drawings/drawing23.xml><?xml version="1.0" encoding="utf-8"?>
<xdr:wsDr xmlns:xdr="http://schemas.openxmlformats.org/drawingml/2006/spreadsheetDrawing" xmlns:a="http://schemas.openxmlformats.org/drawingml/2006/main">
  <xdr:twoCellAnchor editAs="oneCell">
    <xdr:from>
      <xdr:col>4</xdr:col>
      <xdr:colOff>1257300</xdr:colOff>
      <xdr:row>0</xdr:row>
      <xdr:rowOff>104775</xdr:rowOff>
    </xdr:from>
    <xdr:to>
      <xdr:col>4</xdr:col>
      <xdr:colOff>2096647</xdr:colOff>
      <xdr:row>3</xdr:row>
      <xdr:rowOff>152401</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4713453" y="104775"/>
          <a:ext cx="839347" cy="733426"/>
        </a:xfrm>
        <a:prstGeom prst="rect">
          <a:avLst/>
        </a:prstGeom>
      </xdr:spPr>
    </xdr:pic>
    <xdr:clientData/>
  </xdr:twoCellAnchor>
</xdr:wsDr>
</file>

<file path=xl/drawings/drawing24.xml><?xml version="1.0" encoding="utf-8"?>
<xdr:wsDr xmlns:xdr="http://schemas.openxmlformats.org/drawingml/2006/spreadsheetDrawing" xmlns:a="http://schemas.openxmlformats.org/drawingml/2006/main">
  <xdr:twoCellAnchor editAs="oneCell">
    <xdr:from>
      <xdr:col>4</xdr:col>
      <xdr:colOff>1266825</xdr:colOff>
      <xdr:row>0</xdr:row>
      <xdr:rowOff>123825</xdr:rowOff>
    </xdr:from>
    <xdr:to>
      <xdr:col>4</xdr:col>
      <xdr:colOff>2106172</xdr:colOff>
      <xdr:row>3</xdr:row>
      <xdr:rowOff>171451</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4703928" y="123825"/>
          <a:ext cx="839347" cy="733426"/>
        </a:xfrm>
        <a:prstGeom prst="rect">
          <a:avLst/>
        </a:prstGeom>
      </xdr:spPr>
    </xdr:pic>
    <xdr:clientData/>
  </xdr:twoCellAnchor>
</xdr:wsDr>
</file>

<file path=xl/drawings/drawing25.xml><?xml version="1.0" encoding="utf-8"?>
<xdr:wsDr xmlns:xdr="http://schemas.openxmlformats.org/drawingml/2006/spreadsheetDrawing" xmlns:a="http://schemas.openxmlformats.org/drawingml/2006/main">
  <xdr:twoCellAnchor editAs="oneCell">
    <xdr:from>
      <xdr:col>5</xdr:col>
      <xdr:colOff>514350</xdr:colOff>
      <xdr:row>0</xdr:row>
      <xdr:rowOff>66675</xdr:rowOff>
    </xdr:from>
    <xdr:to>
      <xdr:col>5</xdr:col>
      <xdr:colOff>1353697</xdr:colOff>
      <xdr:row>2</xdr:row>
      <xdr:rowOff>342901</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3656178" y="66675"/>
          <a:ext cx="839347" cy="733426"/>
        </a:xfrm>
        <a:prstGeom prst="rect">
          <a:avLst/>
        </a:prstGeom>
      </xdr:spPr>
    </xdr:pic>
    <xdr:clientData/>
  </xdr:twoCellAnchor>
</xdr:wsDr>
</file>

<file path=xl/drawings/drawing26.xml><?xml version="1.0" encoding="utf-8"?>
<xdr:wsDr xmlns:xdr="http://schemas.openxmlformats.org/drawingml/2006/spreadsheetDrawing" xmlns:a="http://schemas.openxmlformats.org/drawingml/2006/main">
  <xdr:absoluteAnchor>
    <xdr:pos x="0" y="0"/>
    <xdr:ext cx="8644194" cy="629879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7.xml><?xml version="1.0" encoding="utf-8"?>
<c:userShapes xmlns:c="http://schemas.openxmlformats.org/drawingml/2006/chart">
  <cdr:relSizeAnchor xmlns:cdr="http://schemas.openxmlformats.org/drawingml/2006/chartDrawing">
    <cdr:from>
      <cdr:x>0.00829</cdr:x>
      <cdr:y>0.01138</cdr:y>
    </cdr:from>
    <cdr:to>
      <cdr:x>0.10539</cdr:x>
      <cdr:y>0.12782</cdr:y>
    </cdr:to>
    <cdr:pic>
      <cdr:nvPicPr>
        <cdr:cNvPr id="2" name="Picture 1" descr="Ministry of Development Planning and Statistics.jpg"/>
        <cdr:cNvPicPr>
          <a:picLocks xmlns:a="http://schemas.openxmlformats.org/drawingml/2006/main" noChangeAspect="1"/>
        </cdr:cNvPicPr>
      </cdr:nvPicPr>
      <cdr:blipFill>
        <a:blip xmlns:a="http://schemas.openxmlformats.org/drawingml/2006/main" xmlns:r="http://schemas.openxmlformats.org/officeDocument/2006/relationships" r:embed="rId1" cstate="print"/>
        <a:stretch xmlns:a="http://schemas.openxmlformats.org/drawingml/2006/main">
          <a:fillRect/>
        </a:stretch>
      </cdr:blipFill>
      <cdr:spPr>
        <a:xfrm xmlns:a="http://schemas.openxmlformats.org/drawingml/2006/main">
          <a:off x="71693" y="71693"/>
          <a:ext cx="839347" cy="733426"/>
        </a:xfrm>
        <a:prstGeom xmlns:a="http://schemas.openxmlformats.org/drawingml/2006/main" prst="rect">
          <a:avLst/>
        </a:prstGeom>
      </cdr:spPr>
    </cdr:pic>
  </cdr:relSizeAnchor>
</c:userShapes>
</file>

<file path=xl/drawings/drawing28.xml><?xml version="1.0" encoding="utf-8"?>
<xdr:wsDr xmlns:xdr="http://schemas.openxmlformats.org/drawingml/2006/spreadsheetDrawing" xmlns:a="http://schemas.openxmlformats.org/drawingml/2006/main">
  <xdr:twoCellAnchor editAs="oneCell">
    <xdr:from>
      <xdr:col>5</xdr:col>
      <xdr:colOff>1162050</xdr:colOff>
      <xdr:row>0</xdr:row>
      <xdr:rowOff>85725</xdr:rowOff>
    </xdr:from>
    <xdr:to>
      <xdr:col>5</xdr:col>
      <xdr:colOff>2001397</xdr:colOff>
      <xdr:row>2</xdr:row>
      <xdr:rowOff>133351</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4065753" y="85725"/>
          <a:ext cx="839347" cy="733426"/>
        </a:xfrm>
        <a:prstGeom prst="rect">
          <a:avLst/>
        </a:prstGeom>
      </xdr:spPr>
    </xdr:pic>
    <xdr:clientData/>
  </xdr:twoCellAnchor>
</xdr:wsDr>
</file>

<file path=xl/drawings/drawing29.xml><?xml version="1.0" encoding="utf-8"?>
<xdr:wsDr xmlns:xdr="http://schemas.openxmlformats.org/drawingml/2006/spreadsheetDrawing" xmlns:a="http://schemas.openxmlformats.org/drawingml/2006/main">
  <xdr:absoluteAnchor>
    <xdr:pos x="0" y="0"/>
    <xdr:ext cx="8658225" cy="63055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xdr:wsDr xmlns:xdr="http://schemas.openxmlformats.org/drawingml/2006/spreadsheetDrawing" xmlns:a="http://schemas.openxmlformats.org/drawingml/2006/main">
  <xdr:twoCellAnchor editAs="oneCell">
    <xdr:from>
      <xdr:col>8</xdr:col>
      <xdr:colOff>733425</xdr:colOff>
      <xdr:row>0</xdr:row>
      <xdr:rowOff>114300</xdr:rowOff>
    </xdr:from>
    <xdr:to>
      <xdr:col>9</xdr:col>
      <xdr:colOff>353572</xdr:colOff>
      <xdr:row>3</xdr:row>
      <xdr:rowOff>114301</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1694028" y="114300"/>
          <a:ext cx="839347" cy="733426"/>
        </a:xfrm>
        <a:prstGeom prst="rect">
          <a:avLst/>
        </a:prstGeom>
      </xdr:spPr>
    </xdr:pic>
    <xdr:clientData/>
  </xdr:twoCellAnchor>
</xdr:wsDr>
</file>

<file path=xl/drawings/drawing30.xml><?xml version="1.0" encoding="utf-8"?>
<c:userShapes xmlns:c="http://schemas.openxmlformats.org/drawingml/2006/chart">
  <cdr:relSizeAnchor xmlns:cdr="http://schemas.openxmlformats.org/drawingml/2006/chartDrawing">
    <cdr:from>
      <cdr:x>0.0121</cdr:x>
      <cdr:y>0.02417</cdr:y>
    </cdr:from>
    <cdr:to>
      <cdr:x>0.10904</cdr:x>
      <cdr:y>0.14048</cdr:y>
    </cdr:to>
    <cdr:pic>
      <cdr:nvPicPr>
        <cdr:cNvPr id="2" name="Picture 1" descr="Ministry of Development Planning and Statistics.jpg"/>
        <cdr:cNvPicPr>
          <a:picLocks xmlns:a="http://schemas.openxmlformats.org/drawingml/2006/main" noChangeAspect="1"/>
        </cdr:cNvPicPr>
      </cdr:nvPicPr>
      <cdr:blipFill>
        <a:blip xmlns:a="http://schemas.openxmlformats.org/drawingml/2006/main" xmlns:r="http://schemas.openxmlformats.org/officeDocument/2006/relationships" r:embed="rId1" cstate="print"/>
        <a:stretch xmlns:a="http://schemas.openxmlformats.org/drawingml/2006/main">
          <a:fillRect/>
        </a:stretch>
      </cdr:blipFill>
      <cdr:spPr>
        <a:xfrm xmlns:a="http://schemas.openxmlformats.org/drawingml/2006/main">
          <a:off x="104775" y="152400"/>
          <a:ext cx="839347" cy="733426"/>
        </a:xfrm>
        <a:prstGeom xmlns:a="http://schemas.openxmlformats.org/drawingml/2006/main" prst="rect">
          <a:avLst/>
        </a:prstGeom>
      </cdr:spPr>
    </cdr:pic>
  </cdr:relSizeAnchor>
</c:userShapes>
</file>

<file path=xl/drawings/drawing31.xml><?xml version="1.0" encoding="utf-8"?>
<xdr:wsDr xmlns:xdr="http://schemas.openxmlformats.org/drawingml/2006/spreadsheetDrawing" xmlns:a="http://schemas.openxmlformats.org/drawingml/2006/main">
  <xdr:twoCellAnchor editAs="oneCell">
    <xdr:from>
      <xdr:col>9</xdr:col>
      <xdr:colOff>1123950</xdr:colOff>
      <xdr:row>0</xdr:row>
      <xdr:rowOff>104775</xdr:rowOff>
    </xdr:from>
    <xdr:to>
      <xdr:col>9</xdr:col>
      <xdr:colOff>1963297</xdr:colOff>
      <xdr:row>2</xdr:row>
      <xdr:rowOff>381001</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1694028" y="104775"/>
          <a:ext cx="839347" cy="733426"/>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7</xdr:col>
      <xdr:colOff>1619250</xdr:colOff>
      <xdr:row>0</xdr:row>
      <xdr:rowOff>66675</xdr:rowOff>
    </xdr:from>
    <xdr:to>
      <xdr:col>7</xdr:col>
      <xdr:colOff>2458597</xdr:colOff>
      <xdr:row>3</xdr:row>
      <xdr:rowOff>95251</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5018253" y="66675"/>
          <a:ext cx="839347" cy="733426"/>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4</xdr:col>
      <xdr:colOff>676275</xdr:colOff>
      <xdr:row>0</xdr:row>
      <xdr:rowOff>85725</xdr:rowOff>
    </xdr:from>
    <xdr:to>
      <xdr:col>4</xdr:col>
      <xdr:colOff>1515622</xdr:colOff>
      <xdr:row>3</xdr:row>
      <xdr:rowOff>161926</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5361153" y="85725"/>
          <a:ext cx="839347" cy="733426"/>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6</xdr:col>
      <xdr:colOff>1790700</xdr:colOff>
      <xdr:row>0</xdr:row>
      <xdr:rowOff>152309</xdr:rowOff>
    </xdr:from>
    <xdr:to>
      <xdr:col>6</xdr:col>
      <xdr:colOff>2553847</xdr:colOff>
      <xdr:row>3</xdr:row>
      <xdr:rowOff>142876</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3503778" y="152309"/>
          <a:ext cx="763147" cy="666842"/>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13</xdr:col>
      <xdr:colOff>1057275</xdr:colOff>
      <xdr:row>0</xdr:row>
      <xdr:rowOff>142875</xdr:rowOff>
    </xdr:from>
    <xdr:to>
      <xdr:col>13</xdr:col>
      <xdr:colOff>1896622</xdr:colOff>
      <xdr:row>3</xdr:row>
      <xdr:rowOff>133351</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79303253" y="142875"/>
          <a:ext cx="839347" cy="733426"/>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3</xdr:col>
      <xdr:colOff>1504950</xdr:colOff>
      <xdr:row>0</xdr:row>
      <xdr:rowOff>76200</xdr:rowOff>
    </xdr:from>
    <xdr:to>
      <xdr:col>3</xdr:col>
      <xdr:colOff>2344297</xdr:colOff>
      <xdr:row>3</xdr:row>
      <xdr:rowOff>95251</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5284953" y="76200"/>
          <a:ext cx="839347" cy="733426"/>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6</xdr:col>
      <xdr:colOff>542925</xdr:colOff>
      <xdr:row>0</xdr:row>
      <xdr:rowOff>76200</xdr:rowOff>
    </xdr:from>
    <xdr:to>
      <xdr:col>6</xdr:col>
      <xdr:colOff>1382272</xdr:colOff>
      <xdr:row>3</xdr:row>
      <xdr:rowOff>66676</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3513303" y="76200"/>
          <a:ext cx="839347" cy="73342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5.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6.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7.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8.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19.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0.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2.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3.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4.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6.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28.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2:A7"/>
  <sheetViews>
    <sheetView showGridLines="0" rightToLeft="1" view="pageBreakPreview" zoomScaleNormal="100" zoomScaleSheetLayoutView="100" workbookViewId="0">
      <selection activeCell="G6" sqref="G6:G7"/>
    </sheetView>
  </sheetViews>
  <sheetFormatPr defaultRowHeight="12.75"/>
  <cols>
    <col min="1" max="1" width="72.7109375" customWidth="1"/>
  </cols>
  <sheetData>
    <row r="2" spans="1:1" ht="66" customHeight="1">
      <c r="A2" s="217"/>
    </row>
    <row r="3" spans="1:1" ht="35.25">
      <c r="A3" s="218" t="s">
        <v>298</v>
      </c>
    </row>
    <row r="4" spans="1:1" ht="26.25">
      <c r="A4" s="219"/>
    </row>
    <row r="5" spans="1:1" ht="20.25">
      <c r="A5" s="220"/>
    </row>
    <row r="7" spans="1:1" ht="30.75" customHeight="1"/>
  </sheetData>
  <printOptions horizontalCentered="1" verticalCentered="1"/>
  <pageMargins left="0.78740157480314965" right="0.78740157480314965" top="0.78740157480314965" bottom="0.78740157480314965" header="0.51181102362204722" footer="0.51181102362204722"/>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
  <sheetViews>
    <sheetView rightToLeft="1" view="pageBreakPreview" zoomScaleNormal="100" zoomScaleSheetLayoutView="100" workbookViewId="0">
      <selection activeCell="G6" sqref="G6"/>
    </sheetView>
  </sheetViews>
  <sheetFormatPr defaultRowHeight="12.75"/>
  <cols>
    <col min="1" max="1" width="18.85546875" style="59" customWidth="1"/>
    <col min="2" max="6" width="12.42578125" style="59" customWidth="1"/>
    <col min="7" max="7" width="22.140625" style="60" customWidth="1"/>
    <col min="8" max="16384" width="9.140625" style="59"/>
  </cols>
  <sheetData>
    <row r="1" spans="1:7" ht="19.5" customHeight="1">
      <c r="A1" s="398" t="s">
        <v>397</v>
      </c>
      <c r="B1" s="398"/>
      <c r="C1" s="398"/>
      <c r="D1" s="398"/>
      <c r="E1" s="398"/>
      <c r="F1" s="398"/>
      <c r="G1" s="398"/>
    </row>
    <row r="2" spans="1:7" ht="19.5" customHeight="1">
      <c r="A2" s="404" t="s">
        <v>362</v>
      </c>
      <c r="B2" s="404"/>
      <c r="C2" s="404"/>
      <c r="D2" s="404"/>
      <c r="E2" s="404"/>
      <c r="F2" s="404"/>
      <c r="G2" s="404"/>
    </row>
    <row r="3" spans="1:7" ht="19.5" customHeight="1">
      <c r="A3" s="399" t="s">
        <v>398</v>
      </c>
      <c r="B3" s="399"/>
      <c r="C3" s="399"/>
      <c r="D3" s="399"/>
      <c r="E3" s="399"/>
      <c r="F3" s="399"/>
      <c r="G3" s="399"/>
    </row>
    <row r="4" spans="1:7" ht="15">
      <c r="A4" s="400" t="s">
        <v>362</v>
      </c>
      <c r="B4" s="400"/>
      <c r="C4" s="400"/>
      <c r="D4" s="400"/>
      <c r="E4" s="400"/>
      <c r="F4" s="400"/>
      <c r="G4" s="400"/>
    </row>
    <row r="5" spans="1:7" ht="20.25" customHeight="1">
      <c r="A5" s="70" t="s">
        <v>452</v>
      </c>
      <c r="B5" s="70"/>
      <c r="C5" s="70"/>
      <c r="D5" s="75"/>
      <c r="F5" s="105"/>
      <c r="G5" s="69" t="s">
        <v>453</v>
      </c>
    </row>
    <row r="6" spans="1:7" ht="48" customHeight="1">
      <c r="A6" s="104" t="s">
        <v>158</v>
      </c>
      <c r="B6" s="97" t="s">
        <v>6</v>
      </c>
      <c r="C6" s="97" t="s">
        <v>400</v>
      </c>
      <c r="D6" s="97" t="s">
        <v>401</v>
      </c>
      <c r="E6" s="97" t="s">
        <v>399</v>
      </c>
      <c r="F6" s="97" t="s">
        <v>157</v>
      </c>
      <c r="G6" s="93" t="s">
        <v>156</v>
      </c>
    </row>
    <row r="7" spans="1:7" ht="31.5" customHeight="1" thickBot="1">
      <c r="A7" s="126">
        <v>2008</v>
      </c>
      <c r="B7" s="96">
        <v>199</v>
      </c>
      <c r="C7" s="96">
        <v>419</v>
      </c>
      <c r="D7" s="96">
        <v>1009</v>
      </c>
      <c r="E7" s="96">
        <v>3189</v>
      </c>
      <c r="F7" s="321">
        <f>SUM(B7:E7)</f>
        <v>4816</v>
      </c>
      <c r="G7" s="190">
        <v>2008</v>
      </c>
    </row>
    <row r="8" spans="1:7" ht="31.5" customHeight="1" thickBot="1">
      <c r="A8" s="103">
        <v>2009</v>
      </c>
      <c r="B8" s="95">
        <v>191</v>
      </c>
      <c r="C8" s="95">
        <v>413</v>
      </c>
      <c r="D8" s="95">
        <v>1914</v>
      </c>
      <c r="E8" s="95">
        <v>2561</v>
      </c>
      <c r="F8" s="322">
        <f t="shared" ref="F8:F11" si="0">SUM(B8:E8)</f>
        <v>5079</v>
      </c>
      <c r="G8" s="102">
        <v>2009</v>
      </c>
    </row>
    <row r="9" spans="1:7" ht="31.5" customHeight="1" thickBot="1">
      <c r="A9" s="101">
        <v>2010</v>
      </c>
      <c r="B9" s="191">
        <v>198</v>
      </c>
      <c r="C9" s="191">
        <v>343</v>
      </c>
      <c r="D9" s="191">
        <v>727</v>
      </c>
      <c r="E9" s="191">
        <v>2909</v>
      </c>
      <c r="F9" s="323">
        <f t="shared" si="0"/>
        <v>4177</v>
      </c>
      <c r="G9" s="100">
        <v>2010</v>
      </c>
    </row>
    <row r="10" spans="1:7" ht="31.5" customHeight="1" thickBot="1">
      <c r="A10" s="99">
        <v>2011</v>
      </c>
      <c r="B10" s="125">
        <v>173</v>
      </c>
      <c r="C10" s="125">
        <v>239</v>
      </c>
      <c r="D10" s="125">
        <v>349</v>
      </c>
      <c r="E10" s="125">
        <v>905</v>
      </c>
      <c r="F10" s="324">
        <f t="shared" si="0"/>
        <v>1666</v>
      </c>
      <c r="G10" s="98">
        <v>2011</v>
      </c>
    </row>
    <row r="11" spans="1:7" ht="31.5" customHeight="1">
      <c r="A11" s="192">
        <v>2012</v>
      </c>
      <c r="B11" s="193">
        <v>157</v>
      </c>
      <c r="C11" s="193">
        <v>391</v>
      </c>
      <c r="D11" s="193">
        <v>2886</v>
      </c>
      <c r="E11" s="193">
        <v>198</v>
      </c>
      <c r="F11" s="325">
        <f t="shared" si="0"/>
        <v>3632</v>
      </c>
      <c r="G11" s="194">
        <v>2012</v>
      </c>
    </row>
  </sheetData>
  <mergeCells count="4">
    <mergeCell ref="A1:G1"/>
    <mergeCell ref="A3:G3"/>
    <mergeCell ref="A4:G4"/>
    <mergeCell ref="A2:G2"/>
  </mergeCells>
  <printOptions horizontalCentered="1" verticalCentered="1"/>
  <pageMargins left="0" right="0" top="0" bottom="0" header="0" footer="0"/>
  <pageSetup paperSize="9" scale="94" orientation="portrait" r:id="rId1"/>
  <headerFooter alignWithMargins="0"/>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7"/>
  <sheetViews>
    <sheetView rightToLeft="1" view="pageBreakPreview" zoomScaleNormal="100" zoomScaleSheetLayoutView="100" workbookViewId="0">
      <selection activeCell="G6" sqref="G6"/>
    </sheetView>
  </sheetViews>
  <sheetFormatPr defaultRowHeight="12.75"/>
  <cols>
    <col min="1" max="1" width="22.85546875" style="59" customWidth="1"/>
    <col min="2" max="4" width="8.5703125" style="59" customWidth="1"/>
    <col min="5" max="5" width="9.28515625" style="59" customWidth="1"/>
    <col min="6" max="6" width="7.85546875" style="59" bestFit="1" customWidth="1"/>
    <col min="7" max="7" width="33.5703125" style="60" customWidth="1"/>
    <col min="8" max="16384" width="9.140625" style="59"/>
  </cols>
  <sheetData>
    <row r="1" spans="1:7" ht="18">
      <c r="A1" s="468" t="s">
        <v>403</v>
      </c>
      <c r="B1" s="398"/>
      <c r="C1" s="398"/>
      <c r="D1" s="398"/>
      <c r="E1" s="398"/>
      <c r="F1" s="398"/>
      <c r="G1" s="398"/>
    </row>
    <row r="2" spans="1:7" ht="18">
      <c r="A2" s="470">
        <v>2012</v>
      </c>
      <c r="B2" s="470"/>
      <c r="C2" s="470"/>
      <c r="D2" s="470"/>
      <c r="E2" s="470"/>
      <c r="F2" s="470"/>
      <c r="G2" s="470"/>
    </row>
    <row r="3" spans="1:7" ht="37.5" customHeight="1">
      <c r="A3" s="469" t="s">
        <v>402</v>
      </c>
      <c r="B3" s="469"/>
      <c r="C3" s="469"/>
      <c r="D3" s="469"/>
      <c r="E3" s="469"/>
      <c r="F3" s="469"/>
      <c r="G3" s="469"/>
    </row>
    <row r="4" spans="1:7" ht="15.75">
      <c r="A4" s="469">
        <v>2012</v>
      </c>
      <c r="B4" s="469"/>
      <c r="C4" s="469"/>
      <c r="D4" s="469"/>
      <c r="E4" s="469"/>
      <c r="F4" s="469"/>
      <c r="G4" s="469"/>
    </row>
    <row r="5" spans="1:7" ht="19.5" customHeight="1">
      <c r="A5" s="70" t="s">
        <v>455</v>
      </c>
      <c r="B5" s="70"/>
      <c r="C5" s="70"/>
      <c r="E5" s="116"/>
      <c r="F5" s="60"/>
      <c r="G5" s="69" t="s">
        <v>454</v>
      </c>
    </row>
    <row r="6" spans="1:7" ht="62.25" customHeight="1">
      <c r="A6" s="115" t="s">
        <v>196</v>
      </c>
      <c r="B6" s="97" t="s">
        <v>409</v>
      </c>
      <c r="C6" s="97" t="s">
        <v>414</v>
      </c>
      <c r="D6" s="97" t="s">
        <v>415</v>
      </c>
      <c r="E6" s="97" t="s">
        <v>416</v>
      </c>
      <c r="F6" s="97" t="s">
        <v>417</v>
      </c>
      <c r="G6" s="114" t="s">
        <v>195</v>
      </c>
    </row>
    <row r="7" spans="1:7" ht="24" customHeight="1" thickBot="1">
      <c r="A7" s="80" t="s">
        <v>194</v>
      </c>
      <c r="B7" s="112">
        <v>19</v>
      </c>
      <c r="C7" s="112">
        <v>41</v>
      </c>
      <c r="D7" s="112">
        <v>177</v>
      </c>
      <c r="E7" s="112">
        <v>19</v>
      </c>
      <c r="F7" s="358">
        <f>SUM(B7:E7)</f>
        <v>256</v>
      </c>
      <c r="G7" s="111" t="s">
        <v>193</v>
      </c>
    </row>
    <row r="8" spans="1:7" ht="24" customHeight="1" thickBot="1">
      <c r="A8" s="66" t="s">
        <v>485</v>
      </c>
      <c r="B8" s="95">
        <v>48</v>
      </c>
      <c r="C8" s="95">
        <v>189</v>
      </c>
      <c r="D8" s="95">
        <v>1438</v>
      </c>
      <c r="E8" s="95">
        <v>84</v>
      </c>
      <c r="F8" s="322">
        <f t="shared" ref="F8:F26" si="0">SUM(B8:E8)</f>
        <v>1759</v>
      </c>
      <c r="G8" s="113" t="s">
        <v>192</v>
      </c>
    </row>
    <row r="9" spans="1:7" ht="24" customHeight="1" thickBot="1">
      <c r="A9" s="80" t="s">
        <v>191</v>
      </c>
      <c r="B9" s="112">
        <v>7</v>
      </c>
      <c r="C9" s="112">
        <v>10</v>
      </c>
      <c r="D9" s="112">
        <v>56</v>
      </c>
      <c r="E9" s="112">
        <v>4</v>
      </c>
      <c r="F9" s="358">
        <f t="shared" si="0"/>
        <v>77</v>
      </c>
      <c r="G9" s="111" t="s">
        <v>190</v>
      </c>
    </row>
    <row r="10" spans="1:7" ht="24" customHeight="1" thickBot="1">
      <c r="A10" s="66" t="s">
        <v>189</v>
      </c>
      <c r="B10" s="95">
        <v>3</v>
      </c>
      <c r="C10" s="95">
        <v>8</v>
      </c>
      <c r="D10" s="95">
        <v>37</v>
      </c>
      <c r="E10" s="95">
        <v>24</v>
      </c>
      <c r="F10" s="322">
        <f t="shared" si="0"/>
        <v>72</v>
      </c>
      <c r="G10" s="113" t="s">
        <v>188</v>
      </c>
    </row>
    <row r="11" spans="1:7" ht="24" customHeight="1" thickBot="1">
      <c r="A11" s="80" t="s">
        <v>187</v>
      </c>
      <c r="B11" s="112">
        <v>8</v>
      </c>
      <c r="C11" s="112">
        <v>5</v>
      </c>
      <c r="D11" s="112">
        <v>14</v>
      </c>
      <c r="E11" s="112">
        <v>0</v>
      </c>
      <c r="F11" s="358">
        <f t="shared" si="0"/>
        <v>27</v>
      </c>
      <c r="G11" s="111" t="s">
        <v>186</v>
      </c>
    </row>
    <row r="12" spans="1:7" ht="24" customHeight="1" thickBot="1">
      <c r="A12" s="66" t="s">
        <v>185</v>
      </c>
      <c r="B12" s="95">
        <v>0</v>
      </c>
      <c r="C12" s="95">
        <v>4</v>
      </c>
      <c r="D12" s="95">
        <v>26</v>
      </c>
      <c r="E12" s="95">
        <v>2</v>
      </c>
      <c r="F12" s="322">
        <f t="shared" si="0"/>
        <v>32</v>
      </c>
      <c r="G12" s="113" t="s">
        <v>184</v>
      </c>
    </row>
    <row r="13" spans="1:7" ht="30.75" thickBot="1">
      <c r="A13" s="80" t="s">
        <v>183</v>
      </c>
      <c r="B13" s="112">
        <v>1</v>
      </c>
      <c r="C13" s="112">
        <v>1</v>
      </c>
      <c r="D13" s="112">
        <v>5</v>
      </c>
      <c r="E13" s="112">
        <v>0</v>
      </c>
      <c r="F13" s="358">
        <f t="shared" si="0"/>
        <v>7</v>
      </c>
      <c r="G13" s="111" t="s">
        <v>182</v>
      </c>
    </row>
    <row r="14" spans="1:7" ht="24" customHeight="1" thickBot="1">
      <c r="A14" s="66" t="s">
        <v>181</v>
      </c>
      <c r="B14" s="95">
        <v>1</v>
      </c>
      <c r="C14" s="95">
        <v>9</v>
      </c>
      <c r="D14" s="95">
        <v>27</v>
      </c>
      <c r="E14" s="95">
        <v>9</v>
      </c>
      <c r="F14" s="322">
        <f t="shared" si="0"/>
        <v>46</v>
      </c>
      <c r="G14" s="113" t="s">
        <v>180</v>
      </c>
    </row>
    <row r="15" spans="1:7" ht="24" customHeight="1" thickBot="1">
      <c r="A15" s="80" t="s">
        <v>486</v>
      </c>
      <c r="B15" s="112">
        <v>0</v>
      </c>
      <c r="C15" s="112">
        <v>0</v>
      </c>
      <c r="D15" s="112">
        <v>0</v>
      </c>
      <c r="E15" s="112">
        <v>0</v>
      </c>
      <c r="F15" s="358">
        <f t="shared" si="0"/>
        <v>0</v>
      </c>
      <c r="G15" s="111" t="s">
        <v>179</v>
      </c>
    </row>
    <row r="16" spans="1:7" ht="24" customHeight="1" thickBot="1">
      <c r="A16" s="66" t="s">
        <v>178</v>
      </c>
      <c r="B16" s="95">
        <v>0</v>
      </c>
      <c r="C16" s="95">
        <v>0</v>
      </c>
      <c r="D16" s="95">
        <v>0</v>
      </c>
      <c r="E16" s="95">
        <v>0</v>
      </c>
      <c r="F16" s="322">
        <f t="shared" si="0"/>
        <v>0</v>
      </c>
      <c r="G16" s="113" t="s">
        <v>177</v>
      </c>
    </row>
    <row r="17" spans="1:7" ht="24" customHeight="1" thickBot="1">
      <c r="A17" s="80" t="s">
        <v>176</v>
      </c>
      <c r="B17" s="112">
        <v>2</v>
      </c>
      <c r="C17" s="112">
        <v>9</v>
      </c>
      <c r="D17" s="112">
        <v>58</v>
      </c>
      <c r="E17" s="112">
        <v>2</v>
      </c>
      <c r="F17" s="358">
        <f t="shared" si="0"/>
        <v>71</v>
      </c>
      <c r="G17" s="111" t="s">
        <v>175</v>
      </c>
    </row>
    <row r="18" spans="1:7" ht="24" customHeight="1" thickBot="1">
      <c r="A18" s="66" t="s">
        <v>174</v>
      </c>
      <c r="B18" s="95">
        <v>6</v>
      </c>
      <c r="C18" s="95">
        <v>32</v>
      </c>
      <c r="D18" s="95">
        <v>422</v>
      </c>
      <c r="E18" s="95">
        <v>31</v>
      </c>
      <c r="F18" s="322">
        <f t="shared" si="0"/>
        <v>491</v>
      </c>
      <c r="G18" s="113" t="s">
        <v>173</v>
      </c>
    </row>
    <row r="19" spans="1:7" ht="24" customHeight="1" thickBot="1">
      <c r="A19" s="80" t="s">
        <v>172</v>
      </c>
      <c r="B19" s="112">
        <v>10</v>
      </c>
      <c r="C19" s="112">
        <v>46</v>
      </c>
      <c r="D19" s="112">
        <v>477</v>
      </c>
      <c r="E19" s="112">
        <v>20</v>
      </c>
      <c r="F19" s="358">
        <f t="shared" si="0"/>
        <v>553</v>
      </c>
      <c r="G19" s="111" t="s">
        <v>171</v>
      </c>
    </row>
    <row r="20" spans="1:7" ht="24" customHeight="1" thickBot="1">
      <c r="A20" s="66" t="s">
        <v>435</v>
      </c>
      <c r="B20" s="95">
        <v>38</v>
      </c>
      <c r="C20" s="95">
        <v>26</v>
      </c>
      <c r="D20" s="95">
        <v>29</v>
      </c>
      <c r="E20" s="95">
        <v>0</v>
      </c>
      <c r="F20" s="322">
        <f t="shared" si="0"/>
        <v>93</v>
      </c>
      <c r="G20" s="113" t="s">
        <v>170</v>
      </c>
    </row>
    <row r="21" spans="1:7" ht="24" customHeight="1" thickBot="1">
      <c r="A21" s="80" t="s">
        <v>169</v>
      </c>
      <c r="B21" s="112">
        <v>0</v>
      </c>
      <c r="C21" s="112">
        <v>4</v>
      </c>
      <c r="D21" s="112">
        <v>10</v>
      </c>
      <c r="E21" s="112">
        <v>0</v>
      </c>
      <c r="F21" s="358">
        <f t="shared" si="0"/>
        <v>14</v>
      </c>
      <c r="G21" s="111" t="s">
        <v>168</v>
      </c>
    </row>
    <row r="22" spans="1:7" ht="24" customHeight="1" thickBot="1">
      <c r="A22" s="66" t="s">
        <v>167</v>
      </c>
      <c r="B22" s="95">
        <v>0</v>
      </c>
      <c r="C22" s="95">
        <v>0</v>
      </c>
      <c r="D22" s="95">
        <v>0</v>
      </c>
      <c r="E22" s="95">
        <v>0</v>
      </c>
      <c r="F22" s="322">
        <f t="shared" si="0"/>
        <v>0</v>
      </c>
      <c r="G22" s="113" t="s">
        <v>166</v>
      </c>
    </row>
    <row r="23" spans="1:7" ht="34.5" customHeight="1" thickBot="1">
      <c r="A23" s="80" t="s">
        <v>165</v>
      </c>
      <c r="B23" s="112">
        <v>3</v>
      </c>
      <c r="C23" s="112">
        <v>7</v>
      </c>
      <c r="D23" s="112">
        <v>41</v>
      </c>
      <c r="E23" s="112">
        <v>3</v>
      </c>
      <c r="F23" s="358">
        <f t="shared" si="0"/>
        <v>54</v>
      </c>
      <c r="G23" s="111" t="s">
        <v>164</v>
      </c>
    </row>
    <row r="24" spans="1:7" ht="24" customHeight="1" thickBot="1">
      <c r="A24" s="66" t="s">
        <v>163</v>
      </c>
      <c r="B24" s="95">
        <v>0</v>
      </c>
      <c r="C24" s="95">
        <v>0</v>
      </c>
      <c r="D24" s="95">
        <v>0</v>
      </c>
      <c r="E24" s="95">
        <v>0</v>
      </c>
      <c r="F24" s="322">
        <f t="shared" si="0"/>
        <v>0</v>
      </c>
      <c r="G24" s="113" t="s">
        <v>162</v>
      </c>
    </row>
    <row r="25" spans="1:7" ht="24" customHeight="1" thickBot="1">
      <c r="A25" s="80" t="s">
        <v>161</v>
      </c>
      <c r="B25" s="112">
        <v>0</v>
      </c>
      <c r="C25" s="112">
        <v>0</v>
      </c>
      <c r="D25" s="112">
        <v>0</v>
      </c>
      <c r="E25" s="112">
        <v>0</v>
      </c>
      <c r="F25" s="358">
        <f t="shared" si="0"/>
        <v>0</v>
      </c>
      <c r="G25" s="111" t="s">
        <v>160</v>
      </c>
    </row>
    <row r="26" spans="1:7" ht="24" customHeight="1">
      <c r="A26" s="92" t="s">
        <v>159</v>
      </c>
      <c r="B26" s="110">
        <v>11</v>
      </c>
      <c r="C26" s="110">
        <v>0</v>
      </c>
      <c r="D26" s="110">
        <v>69</v>
      </c>
      <c r="E26" s="110">
        <v>0</v>
      </c>
      <c r="F26" s="359">
        <f t="shared" si="0"/>
        <v>80</v>
      </c>
      <c r="G26" s="109" t="s">
        <v>114</v>
      </c>
    </row>
    <row r="27" spans="1:7" s="106" customFormat="1" ht="31.5" customHeight="1">
      <c r="A27" s="108" t="s">
        <v>4</v>
      </c>
      <c r="B27" s="216">
        <f>SUM(B7:B26)</f>
        <v>157</v>
      </c>
      <c r="C27" s="216">
        <f t="shared" ref="C27:F27" si="1">SUM(C7:C26)</f>
        <v>391</v>
      </c>
      <c r="D27" s="216">
        <f t="shared" si="1"/>
        <v>2886</v>
      </c>
      <c r="E27" s="216">
        <f t="shared" si="1"/>
        <v>198</v>
      </c>
      <c r="F27" s="216">
        <f t="shared" si="1"/>
        <v>3632</v>
      </c>
      <c r="G27" s="107" t="s">
        <v>3</v>
      </c>
    </row>
  </sheetData>
  <mergeCells count="4">
    <mergeCell ref="A1:G1"/>
    <mergeCell ref="A3:G3"/>
    <mergeCell ref="A2:G2"/>
    <mergeCell ref="A4:G4"/>
  </mergeCells>
  <printOptions horizontalCentered="1" verticalCentered="1"/>
  <pageMargins left="0" right="0" top="0" bottom="0" header="0" footer="0"/>
  <pageSetup paperSize="9" scale="94"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
  <sheetViews>
    <sheetView rightToLeft="1" view="pageBreakPreview" zoomScaleSheetLayoutView="100" workbookViewId="0">
      <selection activeCell="E19" sqref="E19"/>
    </sheetView>
  </sheetViews>
  <sheetFormatPr defaultRowHeight="12.75"/>
  <cols>
    <col min="1" max="1" width="18.85546875" style="59" customWidth="1"/>
    <col min="2" max="5" width="12.42578125" style="59" customWidth="1"/>
    <col min="6" max="6" width="22.140625" style="60" customWidth="1"/>
    <col min="7" max="16384" width="9.140625" style="59"/>
  </cols>
  <sheetData>
    <row r="1" spans="1:6" ht="19.5" customHeight="1">
      <c r="A1" s="398" t="s">
        <v>404</v>
      </c>
      <c r="B1" s="398"/>
      <c r="C1" s="398"/>
      <c r="D1" s="398"/>
      <c r="E1" s="398"/>
      <c r="F1" s="398"/>
    </row>
    <row r="2" spans="1:6" ht="19.5" customHeight="1">
      <c r="A2" s="404" t="s">
        <v>362</v>
      </c>
      <c r="B2" s="404"/>
      <c r="C2" s="404"/>
      <c r="D2" s="404"/>
      <c r="E2" s="404"/>
      <c r="F2" s="404"/>
    </row>
    <row r="3" spans="1:6" ht="19.5" customHeight="1">
      <c r="A3" s="399" t="s">
        <v>405</v>
      </c>
      <c r="B3" s="399"/>
      <c r="C3" s="399"/>
      <c r="D3" s="399"/>
      <c r="E3" s="399"/>
      <c r="F3" s="399"/>
    </row>
    <row r="4" spans="1:6" ht="15">
      <c r="A4" s="400" t="s">
        <v>362</v>
      </c>
      <c r="B4" s="400"/>
      <c r="C4" s="400"/>
      <c r="D4" s="400"/>
      <c r="E4" s="400"/>
      <c r="F4" s="400"/>
    </row>
    <row r="5" spans="1:6" ht="20.25" customHeight="1">
      <c r="A5" s="70" t="s">
        <v>456</v>
      </c>
      <c r="B5" s="70"/>
      <c r="C5" s="70"/>
      <c r="D5" s="75"/>
      <c r="E5" s="105"/>
      <c r="F5" s="69" t="s">
        <v>457</v>
      </c>
    </row>
    <row r="6" spans="1:6" ht="48" customHeight="1">
      <c r="A6" s="104" t="s">
        <v>158</v>
      </c>
      <c r="B6" s="97" t="s">
        <v>409</v>
      </c>
      <c r="C6" s="97" t="s">
        <v>414</v>
      </c>
      <c r="D6" s="97" t="s">
        <v>415</v>
      </c>
      <c r="E6" s="97" t="s">
        <v>413</v>
      </c>
      <c r="F6" s="93" t="s">
        <v>197</v>
      </c>
    </row>
    <row r="7" spans="1:6" ht="31.5" customHeight="1" thickBot="1">
      <c r="A7" s="126">
        <v>2008</v>
      </c>
      <c r="B7" s="96">
        <v>230</v>
      </c>
      <c r="C7" s="96">
        <v>570</v>
      </c>
      <c r="D7" s="96">
        <v>3795</v>
      </c>
      <c r="E7" s="321">
        <f>SUM(B7:D7)</f>
        <v>4595</v>
      </c>
      <c r="F7" s="190">
        <v>2008</v>
      </c>
    </row>
    <row r="8" spans="1:6" ht="31.5" customHeight="1" thickBot="1">
      <c r="A8" s="103">
        <v>2009</v>
      </c>
      <c r="B8" s="95">
        <v>223</v>
      </c>
      <c r="C8" s="95">
        <v>544</v>
      </c>
      <c r="D8" s="95">
        <v>3886</v>
      </c>
      <c r="E8" s="322">
        <f t="shared" ref="E8:E11" si="0">SUM(B8:D8)</f>
        <v>4653</v>
      </c>
      <c r="F8" s="102">
        <v>2009</v>
      </c>
    </row>
    <row r="9" spans="1:6" ht="31.5" customHeight="1" thickBot="1">
      <c r="A9" s="101">
        <v>2010</v>
      </c>
      <c r="B9" s="191">
        <v>228</v>
      </c>
      <c r="C9" s="191">
        <v>546</v>
      </c>
      <c r="D9" s="191">
        <v>3949</v>
      </c>
      <c r="E9" s="323">
        <f t="shared" si="0"/>
        <v>4723</v>
      </c>
      <c r="F9" s="100">
        <v>2010</v>
      </c>
    </row>
    <row r="10" spans="1:6" ht="31.5" customHeight="1" thickBot="1">
      <c r="A10" s="99">
        <v>2011</v>
      </c>
      <c r="B10" s="125">
        <v>205</v>
      </c>
      <c r="C10" s="125">
        <v>584</v>
      </c>
      <c r="D10" s="125">
        <v>4635</v>
      </c>
      <c r="E10" s="324">
        <f t="shared" si="0"/>
        <v>5424</v>
      </c>
      <c r="F10" s="98">
        <v>2011</v>
      </c>
    </row>
    <row r="11" spans="1:6" ht="31.5" customHeight="1">
      <c r="A11" s="192">
        <v>2012</v>
      </c>
      <c r="B11" s="193">
        <v>204</v>
      </c>
      <c r="C11" s="193">
        <v>593</v>
      </c>
      <c r="D11" s="193">
        <v>5214</v>
      </c>
      <c r="E11" s="325">
        <f t="shared" si="0"/>
        <v>6011</v>
      </c>
      <c r="F11" s="194">
        <v>2012</v>
      </c>
    </row>
  </sheetData>
  <mergeCells count="4">
    <mergeCell ref="A1:F1"/>
    <mergeCell ref="A3:F3"/>
    <mergeCell ref="A2:F2"/>
    <mergeCell ref="A4:F4"/>
  </mergeCells>
  <printOptions horizontalCentered="1" verticalCentered="1"/>
  <pageMargins left="0" right="0" top="0" bottom="0" header="0" footer="0"/>
  <pageSetup paperSize="9" scale="94"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
  <sheetViews>
    <sheetView rightToLeft="1" view="pageBreakPreview" zoomScaleSheetLayoutView="100" workbookViewId="0">
      <selection activeCell="F6" sqref="F6"/>
    </sheetView>
  </sheetViews>
  <sheetFormatPr defaultRowHeight="12.75"/>
  <cols>
    <col min="1" max="1" width="23.28515625" style="59" customWidth="1"/>
    <col min="2" max="5" width="10.42578125" style="59" customWidth="1"/>
    <col min="6" max="6" width="27.85546875" style="59" customWidth="1"/>
    <col min="7" max="16384" width="9.140625" style="59"/>
  </cols>
  <sheetData>
    <row r="1" spans="1:7" ht="19.5" customHeight="1">
      <c r="A1" s="398" t="s">
        <v>310</v>
      </c>
      <c r="B1" s="398"/>
      <c r="C1" s="398"/>
      <c r="D1" s="398"/>
      <c r="E1" s="398"/>
      <c r="F1" s="398"/>
    </row>
    <row r="2" spans="1:7" s="120" customFormat="1" ht="18" customHeight="1">
      <c r="A2" s="471" t="s">
        <v>199</v>
      </c>
      <c r="B2" s="471"/>
      <c r="C2" s="471"/>
      <c r="D2" s="471"/>
      <c r="E2" s="471"/>
      <c r="F2" s="471"/>
      <c r="G2" s="121"/>
    </row>
    <row r="3" spans="1:7" ht="33" customHeight="1">
      <c r="A3" s="469" t="s">
        <v>436</v>
      </c>
      <c r="B3" s="399"/>
      <c r="C3" s="399"/>
      <c r="D3" s="399"/>
      <c r="E3" s="399"/>
      <c r="F3" s="399"/>
    </row>
    <row r="4" spans="1:7" ht="15">
      <c r="A4" s="400" t="s">
        <v>362</v>
      </c>
      <c r="B4" s="400"/>
      <c r="C4" s="400"/>
      <c r="D4" s="400"/>
      <c r="E4" s="400"/>
      <c r="F4" s="400"/>
    </row>
    <row r="5" spans="1:7" ht="20.25" customHeight="1">
      <c r="A5" s="70" t="s">
        <v>458</v>
      </c>
      <c r="F5" s="69" t="s">
        <v>459</v>
      </c>
    </row>
    <row r="6" spans="1:7" ht="54.75" customHeight="1">
      <c r="A6" s="199" t="s">
        <v>311</v>
      </c>
      <c r="B6" s="119" t="s">
        <v>294</v>
      </c>
      <c r="C6" s="119" t="s">
        <v>295</v>
      </c>
      <c r="D6" s="119" t="s">
        <v>487</v>
      </c>
      <c r="E6" s="197" t="s">
        <v>296</v>
      </c>
      <c r="F6" s="198" t="s">
        <v>312</v>
      </c>
    </row>
    <row r="7" spans="1:7" ht="33" customHeight="1" thickBot="1">
      <c r="A7" s="203">
        <v>2008</v>
      </c>
      <c r="B7" s="204">
        <v>91</v>
      </c>
      <c r="C7" s="204">
        <v>65</v>
      </c>
      <c r="D7" s="204">
        <v>74</v>
      </c>
      <c r="E7" s="205">
        <f>SUM(B7:D7)</f>
        <v>230</v>
      </c>
      <c r="F7" s="206">
        <v>2008</v>
      </c>
    </row>
    <row r="8" spans="1:7" ht="33" customHeight="1" thickBot="1">
      <c r="A8" s="201">
        <v>2009</v>
      </c>
      <c r="B8" s="117">
        <v>94</v>
      </c>
      <c r="C8" s="117">
        <v>58</v>
      </c>
      <c r="D8" s="117">
        <v>71</v>
      </c>
      <c r="E8" s="202">
        <f>SUM(B8:D8)</f>
        <v>223</v>
      </c>
      <c r="F8" s="200">
        <v>2009</v>
      </c>
    </row>
    <row r="9" spans="1:7" ht="33" customHeight="1" thickBot="1">
      <c r="A9" s="207">
        <v>2010</v>
      </c>
      <c r="B9" s="208">
        <v>91</v>
      </c>
      <c r="C9" s="208">
        <v>63</v>
      </c>
      <c r="D9" s="208">
        <v>74</v>
      </c>
      <c r="E9" s="209">
        <f>SUM(B9:D9)</f>
        <v>228</v>
      </c>
      <c r="F9" s="210">
        <v>2010</v>
      </c>
    </row>
    <row r="10" spans="1:7" ht="33" customHeight="1" thickBot="1">
      <c r="A10" s="211">
        <v>2011</v>
      </c>
      <c r="B10" s="212">
        <v>83</v>
      </c>
      <c r="C10" s="212">
        <v>62</v>
      </c>
      <c r="D10" s="212">
        <v>60</v>
      </c>
      <c r="E10" s="213">
        <f t="shared" ref="E10" si="0">SUM(B10:D10)</f>
        <v>205</v>
      </c>
      <c r="F10" s="214">
        <v>2011</v>
      </c>
    </row>
    <row r="11" spans="1:7" ht="33" customHeight="1">
      <c r="A11" s="355">
        <v>2012</v>
      </c>
      <c r="B11" s="356">
        <v>69</v>
      </c>
      <c r="C11" s="356">
        <v>77</v>
      </c>
      <c r="D11" s="356">
        <v>58</v>
      </c>
      <c r="E11" s="357">
        <f t="shared" ref="E11" si="1">SUM(B11:D11)</f>
        <v>204</v>
      </c>
      <c r="F11" s="226">
        <v>2012</v>
      </c>
    </row>
  </sheetData>
  <mergeCells count="4">
    <mergeCell ref="A4:F4"/>
    <mergeCell ref="A1:F1"/>
    <mergeCell ref="A3:F3"/>
    <mergeCell ref="A2:F2"/>
  </mergeCells>
  <printOptions horizontalCentered="1" verticalCentered="1"/>
  <pageMargins left="0" right="0" top="0" bottom="0" header="0" footer="0"/>
  <pageSetup paperSize="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4"/>
  <sheetViews>
    <sheetView rightToLeft="1" view="pageBreakPreview" zoomScaleNormal="100" zoomScaleSheetLayoutView="100" workbookViewId="0">
      <selection activeCell="T6" sqref="T6:T8"/>
    </sheetView>
  </sheetViews>
  <sheetFormatPr defaultRowHeight="12.75"/>
  <cols>
    <col min="1" max="1" width="16.28515625" style="1" customWidth="1"/>
    <col min="2" max="13" width="6.7109375" style="1" customWidth="1"/>
    <col min="14" max="14" width="7.28515625" style="1" bestFit="1" customWidth="1"/>
    <col min="15" max="15" width="6.7109375" style="1" customWidth="1"/>
    <col min="16" max="16" width="7.28515625" style="1" bestFit="1" customWidth="1"/>
    <col min="17" max="19" width="6.7109375" style="1" customWidth="1"/>
    <col min="20" max="20" width="16.28515625" style="2" customWidth="1"/>
    <col min="21" max="21" width="9.140625" style="2" customWidth="1"/>
    <col min="22" max="16384" width="9.140625" style="1"/>
  </cols>
  <sheetData>
    <row r="1" spans="1:22" ht="18">
      <c r="A1" s="472" t="s">
        <v>313</v>
      </c>
      <c r="B1" s="472"/>
      <c r="C1" s="472"/>
      <c r="D1" s="472"/>
      <c r="E1" s="472"/>
      <c r="F1" s="472"/>
      <c r="G1" s="472"/>
      <c r="H1" s="472"/>
      <c r="I1" s="472"/>
      <c r="J1" s="472"/>
      <c r="K1" s="472"/>
      <c r="L1" s="472"/>
      <c r="M1" s="472"/>
      <c r="N1" s="472"/>
      <c r="O1" s="472"/>
      <c r="P1" s="472"/>
      <c r="Q1" s="472"/>
      <c r="R1" s="472"/>
      <c r="S1" s="472"/>
      <c r="T1" s="472"/>
    </row>
    <row r="2" spans="1:22" s="15" customFormat="1" ht="18">
      <c r="A2" s="473">
        <v>2012</v>
      </c>
      <c r="B2" s="473"/>
      <c r="C2" s="473"/>
      <c r="D2" s="473"/>
      <c r="E2" s="473"/>
      <c r="F2" s="473"/>
      <c r="G2" s="473"/>
      <c r="H2" s="473"/>
      <c r="I2" s="473"/>
      <c r="J2" s="473"/>
      <c r="K2" s="473"/>
      <c r="L2" s="473"/>
      <c r="M2" s="473"/>
      <c r="N2" s="473"/>
      <c r="O2" s="473"/>
      <c r="P2" s="473"/>
      <c r="Q2" s="473"/>
      <c r="R2" s="473"/>
      <c r="S2" s="473"/>
      <c r="T2" s="473"/>
      <c r="U2" s="16"/>
    </row>
    <row r="3" spans="1:22" ht="15.75">
      <c r="A3" s="474" t="s">
        <v>320</v>
      </c>
      <c r="B3" s="474"/>
      <c r="C3" s="474"/>
      <c r="D3" s="474"/>
      <c r="E3" s="474"/>
      <c r="F3" s="474"/>
      <c r="G3" s="474"/>
      <c r="H3" s="474"/>
      <c r="I3" s="474"/>
      <c r="J3" s="474"/>
      <c r="K3" s="474"/>
      <c r="L3" s="474"/>
      <c r="M3" s="474"/>
      <c r="N3" s="474"/>
      <c r="O3" s="474"/>
      <c r="P3" s="474"/>
      <c r="Q3" s="474"/>
      <c r="R3" s="474"/>
      <c r="S3" s="474"/>
      <c r="T3" s="474"/>
    </row>
    <row r="4" spans="1:22" ht="15.75">
      <c r="A4" s="474">
        <v>2012</v>
      </c>
      <c r="B4" s="474"/>
      <c r="C4" s="474"/>
      <c r="D4" s="474"/>
      <c r="E4" s="474"/>
      <c r="F4" s="474"/>
      <c r="G4" s="474"/>
      <c r="H4" s="474"/>
      <c r="I4" s="474"/>
      <c r="J4" s="474"/>
      <c r="K4" s="474"/>
      <c r="L4" s="474"/>
      <c r="M4" s="474"/>
      <c r="N4" s="474"/>
      <c r="O4" s="474"/>
      <c r="P4" s="474"/>
      <c r="Q4" s="474"/>
      <c r="R4" s="474"/>
      <c r="S4" s="474"/>
      <c r="T4" s="474"/>
    </row>
    <row r="5" spans="1:22" ht="20.25" customHeight="1">
      <c r="A5" s="14" t="s">
        <v>460</v>
      </c>
      <c r="B5" s="475"/>
      <c r="C5" s="476"/>
      <c r="D5" s="476"/>
      <c r="E5" s="476"/>
      <c r="F5" s="476"/>
      <c r="G5" s="476"/>
      <c r="H5" s="475"/>
      <c r="I5" s="476"/>
      <c r="J5" s="476"/>
      <c r="K5" s="476"/>
      <c r="L5" s="476"/>
      <c r="M5" s="476"/>
      <c r="N5" s="475"/>
      <c r="O5" s="476"/>
      <c r="P5" s="476"/>
      <c r="Q5" s="476"/>
      <c r="R5" s="476"/>
      <c r="S5" s="476"/>
      <c r="T5" s="5" t="s">
        <v>461</v>
      </c>
    </row>
    <row r="6" spans="1:22" ht="36.75" customHeight="1" thickBot="1">
      <c r="A6" s="486" t="s">
        <v>44</v>
      </c>
      <c r="B6" s="483" t="s">
        <v>47</v>
      </c>
      <c r="C6" s="484"/>
      <c r="D6" s="484"/>
      <c r="E6" s="484"/>
      <c r="F6" s="484"/>
      <c r="G6" s="485"/>
      <c r="H6" s="483" t="s">
        <v>48</v>
      </c>
      <c r="I6" s="484"/>
      <c r="J6" s="484"/>
      <c r="K6" s="484"/>
      <c r="L6" s="484"/>
      <c r="M6" s="485"/>
      <c r="N6" s="483" t="s">
        <v>49</v>
      </c>
      <c r="O6" s="484"/>
      <c r="P6" s="484"/>
      <c r="Q6" s="484"/>
      <c r="R6" s="484"/>
      <c r="S6" s="485"/>
      <c r="T6" s="480" t="s">
        <v>56</v>
      </c>
    </row>
    <row r="7" spans="1:22" ht="33.75" customHeight="1" thickBot="1">
      <c r="A7" s="487"/>
      <c r="B7" s="479" t="s">
        <v>53</v>
      </c>
      <c r="C7" s="479"/>
      <c r="D7" s="479" t="s">
        <v>54</v>
      </c>
      <c r="E7" s="479"/>
      <c r="F7" s="479" t="s">
        <v>55</v>
      </c>
      <c r="G7" s="479"/>
      <c r="H7" s="479" t="s">
        <v>53</v>
      </c>
      <c r="I7" s="479"/>
      <c r="J7" s="479" t="s">
        <v>54</v>
      </c>
      <c r="K7" s="479"/>
      <c r="L7" s="479" t="s">
        <v>55</v>
      </c>
      <c r="M7" s="479"/>
      <c r="N7" s="479" t="s">
        <v>53</v>
      </c>
      <c r="O7" s="479"/>
      <c r="P7" s="479" t="s">
        <v>54</v>
      </c>
      <c r="Q7" s="479"/>
      <c r="R7" s="479" t="s">
        <v>55</v>
      </c>
      <c r="S7" s="479"/>
      <c r="T7" s="481"/>
    </row>
    <row r="8" spans="1:22" ht="33" customHeight="1">
      <c r="A8" s="488"/>
      <c r="B8" s="32" t="s">
        <v>2</v>
      </c>
      <c r="C8" s="32" t="s">
        <v>1</v>
      </c>
      <c r="D8" s="32" t="s">
        <v>2</v>
      </c>
      <c r="E8" s="32" t="s">
        <v>1</v>
      </c>
      <c r="F8" s="32" t="s">
        <v>2</v>
      </c>
      <c r="G8" s="32" t="s">
        <v>1</v>
      </c>
      <c r="H8" s="32" t="s">
        <v>2</v>
      </c>
      <c r="I8" s="32" t="s">
        <v>1</v>
      </c>
      <c r="J8" s="32" t="s">
        <v>2</v>
      </c>
      <c r="K8" s="32" t="s">
        <v>1</v>
      </c>
      <c r="L8" s="32" t="s">
        <v>2</v>
      </c>
      <c r="M8" s="32" t="s">
        <v>1</v>
      </c>
      <c r="N8" s="32" t="s">
        <v>2</v>
      </c>
      <c r="O8" s="32" t="s">
        <v>1</v>
      </c>
      <c r="P8" s="32" t="s">
        <v>2</v>
      </c>
      <c r="Q8" s="32" t="s">
        <v>1</v>
      </c>
      <c r="R8" s="32" t="s">
        <v>2</v>
      </c>
      <c r="S8" s="32" t="s">
        <v>1</v>
      </c>
      <c r="T8" s="482"/>
      <c r="U8" s="246"/>
      <c r="V8" s="246"/>
    </row>
    <row r="9" spans="1:22" ht="29.25" customHeight="1" thickBot="1">
      <c r="A9" s="13" t="s">
        <v>42</v>
      </c>
      <c r="B9" s="12">
        <v>20</v>
      </c>
      <c r="C9" s="12">
        <v>1</v>
      </c>
      <c r="D9" s="12">
        <v>17</v>
      </c>
      <c r="E9" s="12">
        <v>4</v>
      </c>
      <c r="F9" s="12">
        <v>2</v>
      </c>
      <c r="G9" s="12">
        <v>0</v>
      </c>
      <c r="H9" s="12">
        <v>85</v>
      </c>
      <c r="I9" s="12">
        <v>5</v>
      </c>
      <c r="J9" s="12">
        <v>28</v>
      </c>
      <c r="K9" s="12">
        <v>4</v>
      </c>
      <c r="L9" s="12">
        <v>8</v>
      </c>
      <c r="M9" s="12">
        <v>2</v>
      </c>
      <c r="N9" s="12">
        <v>500</v>
      </c>
      <c r="O9" s="12">
        <v>102</v>
      </c>
      <c r="P9" s="12">
        <v>214</v>
      </c>
      <c r="Q9" s="12">
        <v>127</v>
      </c>
      <c r="R9" s="12">
        <v>38</v>
      </c>
      <c r="S9" s="12">
        <v>6</v>
      </c>
      <c r="T9" s="22" t="s">
        <v>5</v>
      </c>
      <c r="U9" s="245"/>
      <c r="V9" s="245"/>
    </row>
    <row r="10" spans="1:22" ht="29.25" customHeight="1" thickBot="1">
      <c r="A10" s="4" t="s">
        <v>314</v>
      </c>
      <c r="B10" s="7">
        <v>3</v>
      </c>
      <c r="C10" s="7">
        <v>0</v>
      </c>
      <c r="D10" s="7">
        <v>2</v>
      </c>
      <c r="E10" s="7">
        <v>0</v>
      </c>
      <c r="F10" s="7">
        <v>1</v>
      </c>
      <c r="G10" s="7">
        <v>0</v>
      </c>
      <c r="H10" s="7">
        <v>3</v>
      </c>
      <c r="I10" s="7">
        <v>0</v>
      </c>
      <c r="J10" s="7">
        <v>1</v>
      </c>
      <c r="K10" s="7">
        <v>2</v>
      </c>
      <c r="L10" s="7">
        <v>0</v>
      </c>
      <c r="M10" s="7">
        <v>0</v>
      </c>
      <c r="N10" s="7">
        <v>33</v>
      </c>
      <c r="O10" s="7">
        <v>2</v>
      </c>
      <c r="P10" s="7">
        <v>22</v>
      </c>
      <c r="Q10" s="7">
        <v>17</v>
      </c>
      <c r="R10" s="7">
        <v>3</v>
      </c>
      <c r="S10" s="7">
        <v>2</v>
      </c>
      <c r="T10" s="23" t="s">
        <v>45</v>
      </c>
      <c r="U10" s="245"/>
      <c r="V10" s="245"/>
    </row>
    <row r="11" spans="1:22" ht="29.25" customHeight="1" thickBot="1">
      <c r="A11" s="10" t="s">
        <v>315</v>
      </c>
      <c r="B11" s="9">
        <v>12</v>
      </c>
      <c r="C11" s="9">
        <v>3</v>
      </c>
      <c r="D11" s="9">
        <v>7</v>
      </c>
      <c r="E11" s="9">
        <v>2</v>
      </c>
      <c r="F11" s="9">
        <v>7</v>
      </c>
      <c r="G11" s="9">
        <v>2</v>
      </c>
      <c r="H11" s="9">
        <v>53</v>
      </c>
      <c r="I11" s="9">
        <v>8</v>
      </c>
      <c r="J11" s="9">
        <v>23</v>
      </c>
      <c r="K11" s="9">
        <v>15</v>
      </c>
      <c r="L11" s="9">
        <v>26</v>
      </c>
      <c r="M11" s="9">
        <v>2</v>
      </c>
      <c r="N11" s="9">
        <v>652</v>
      </c>
      <c r="O11" s="9">
        <v>137</v>
      </c>
      <c r="P11" s="9">
        <v>284</v>
      </c>
      <c r="Q11" s="9">
        <v>142</v>
      </c>
      <c r="R11" s="9">
        <v>105</v>
      </c>
      <c r="S11" s="9">
        <v>21</v>
      </c>
      <c r="T11" s="24" t="s">
        <v>304</v>
      </c>
      <c r="U11" s="245"/>
      <c r="V11" s="245"/>
    </row>
    <row r="12" spans="1:22" ht="29.25" customHeight="1">
      <c r="A12" s="18" t="s">
        <v>43</v>
      </c>
      <c r="B12" s="17">
        <v>30</v>
      </c>
      <c r="C12" s="17">
        <v>0</v>
      </c>
      <c r="D12" s="17">
        <v>40</v>
      </c>
      <c r="E12" s="17">
        <v>5</v>
      </c>
      <c r="F12" s="17">
        <v>42</v>
      </c>
      <c r="G12" s="17">
        <v>4</v>
      </c>
      <c r="H12" s="17">
        <v>110</v>
      </c>
      <c r="I12" s="17">
        <v>2</v>
      </c>
      <c r="J12" s="17">
        <v>91</v>
      </c>
      <c r="K12" s="17">
        <v>9</v>
      </c>
      <c r="L12" s="17">
        <v>111</v>
      </c>
      <c r="M12" s="17">
        <v>5</v>
      </c>
      <c r="N12" s="17">
        <v>1201</v>
      </c>
      <c r="O12" s="17">
        <v>77</v>
      </c>
      <c r="P12" s="17">
        <v>852</v>
      </c>
      <c r="Q12" s="17">
        <v>192</v>
      </c>
      <c r="R12" s="17">
        <v>459</v>
      </c>
      <c r="S12" s="17">
        <v>26</v>
      </c>
      <c r="T12" s="25" t="s">
        <v>46</v>
      </c>
      <c r="U12" s="245"/>
      <c r="V12" s="245"/>
    </row>
    <row r="13" spans="1:22" ht="24.95" customHeight="1">
      <c r="A13" s="33" t="s">
        <v>4</v>
      </c>
      <c r="B13" s="34">
        <f>SUM(B9:B12)</f>
        <v>65</v>
      </c>
      <c r="C13" s="34">
        <f t="shared" ref="C13:S13" si="0">SUM(C9:C12)</f>
        <v>4</v>
      </c>
      <c r="D13" s="34">
        <f t="shared" si="0"/>
        <v>66</v>
      </c>
      <c r="E13" s="34">
        <f t="shared" si="0"/>
        <v>11</v>
      </c>
      <c r="F13" s="34">
        <f t="shared" si="0"/>
        <v>52</v>
      </c>
      <c r="G13" s="34">
        <f t="shared" si="0"/>
        <v>6</v>
      </c>
      <c r="H13" s="34">
        <f t="shared" si="0"/>
        <v>251</v>
      </c>
      <c r="I13" s="34">
        <f t="shared" si="0"/>
        <v>15</v>
      </c>
      <c r="J13" s="34">
        <f t="shared" si="0"/>
        <v>143</v>
      </c>
      <c r="K13" s="34">
        <f t="shared" si="0"/>
        <v>30</v>
      </c>
      <c r="L13" s="34">
        <f t="shared" si="0"/>
        <v>145</v>
      </c>
      <c r="M13" s="34">
        <f t="shared" si="0"/>
        <v>9</v>
      </c>
      <c r="N13" s="34">
        <f t="shared" si="0"/>
        <v>2386</v>
      </c>
      <c r="O13" s="34">
        <f t="shared" si="0"/>
        <v>318</v>
      </c>
      <c r="P13" s="34">
        <f t="shared" si="0"/>
        <v>1372</v>
      </c>
      <c r="Q13" s="34">
        <f t="shared" si="0"/>
        <v>478</v>
      </c>
      <c r="R13" s="34">
        <f t="shared" si="0"/>
        <v>605</v>
      </c>
      <c r="S13" s="34">
        <f t="shared" si="0"/>
        <v>55</v>
      </c>
      <c r="T13" s="35" t="s">
        <v>3</v>
      </c>
      <c r="U13" s="1"/>
    </row>
    <row r="14" spans="1:22" ht="44.25" customHeight="1">
      <c r="A14" s="477"/>
      <c r="B14" s="477"/>
      <c r="C14" s="477"/>
      <c r="D14" s="477"/>
      <c r="E14" s="477"/>
      <c r="F14" s="477"/>
      <c r="G14" s="477"/>
      <c r="H14" s="477"/>
      <c r="I14" s="477"/>
      <c r="J14" s="477"/>
      <c r="K14" s="477"/>
      <c r="L14" s="477"/>
      <c r="M14" s="477"/>
      <c r="N14" s="477"/>
      <c r="O14" s="477"/>
      <c r="P14" s="477"/>
      <c r="Q14" s="478"/>
      <c r="R14" s="478"/>
      <c r="S14" s="478"/>
      <c r="T14" s="478"/>
      <c r="U14" s="1"/>
    </row>
  </sheetData>
  <mergeCells count="29">
    <mergeCell ref="A14:P14"/>
    <mergeCell ref="Q14:T14"/>
    <mergeCell ref="N7:O7"/>
    <mergeCell ref="P7:Q7"/>
    <mergeCell ref="R7:S7"/>
    <mergeCell ref="J7:K7"/>
    <mergeCell ref="L7:M7"/>
    <mergeCell ref="T6:T8"/>
    <mergeCell ref="N6:S6"/>
    <mergeCell ref="A6:A8"/>
    <mergeCell ref="D7:E7"/>
    <mergeCell ref="F7:G7"/>
    <mergeCell ref="B6:G6"/>
    <mergeCell ref="B7:C7"/>
    <mergeCell ref="H6:M6"/>
    <mergeCell ref="H7:I7"/>
    <mergeCell ref="A1:T1"/>
    <mergeCell ref="A2:T2"/>
    <mergeCell ref="A3:T3"/>
    <mergeCell ref="A4:T4"/>
    <mergeCell ref="N5:O5"/>
    <mergeCell ref="P5:Q5"/>
    <mergeCell ref="R5:S5"/>
    <mergeCell ref="H5:I5"/>
    <mergeCell ref="J5:K5"/>
    <mergeCell ref="B5:C5"/>
    <mergeCell ref="D5:E5"/>
    <mergeCell ref="F5:G5"/>
    <mergeCell ref="L5:M5"/>
  </mergeCells>
  <printOptions horizontalCentered="1" verticalCentered="1"/>
  <pageMargins left="0" right="0" top="0" bottom="0" header="0" footer="0"/>
  <pageSetup paperSize="9" scale="85" orientation="landscape" r:id="rId1"/>
  <headerFooter alignWithMargins="0"/>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8"/>
  <sheetViews>
    <sheetView rightToLeft="1" view="pageBreakPreview" zoomScaleNormal="100" zoomScaleSheetLayoutView="100" workbookViewId="0">
      <selection activeCell="T6" sqref="T6:T8"/>
    </sheetView>
  </sheetViews>
  <sheetFormatPr defaultRowHeight="12.75"/>
  <cols>
    <col min="1" max="1" width="16.28515625" style="1" customWidth="1"/>
    <col min="2" max="13" width="6.7109375" style="1" customWidth="1"/>
    <col min="14" max="14" width="7.28515625" style="1" bestFit="1" customWidth="1"/>
    <col min="15" max="15" width="6.7109375" style="1" customWidth="1"/>
    <col min="16" max="16" width="7.28515625" style="1" bestFit="1" customWidth="1"/>
    <col min="17" max="19" width="6.7109375" style="1" customWidth="1"/>
    <col min="20" max="20" width="16.28515625" style="2" customWidth="1"/>
    <col min="21" max="16384" width="9.140625" style="1"/>
  </cols>
  <sheetData>
    <row r="1" spans="1:20" ht="18">
      <c r="A1" s="472" t="s">
        <v>316</v>
      </c>
      <c r="B1" s="472"/>
      <c r="C1" s="472"/>
      <c r="D1" s="472"/>
      <c r="E1" s="472"/>
      <c r="F1" s="472"/>
      <c r="G1" s="472"/>
      <c r="H1" s="472"/>
      <c r="I1" s="472"/>
      <c r="J1" s="472"/>
      <c r="K1" s="472"/>
      <c r="L1" s="472"/>
      <c r="M1" s="472"/>
      <c r="N1" s="472"/>
      <c r="O1" s="472"/>
      <c r="P1" s="472"/>
      <c r="Q1" s="472"/>
      <c r="R1" s="472"/>
      <c r="S1" s="472"/>
      <c r="T1" s="472"/>
    </row>
    <row r="2" spans="1:20" s="15" customFormat="1" ht="18">
      <c r="A2" s="473">
        <v>2012</v>
      </c>
      <c r="B2" s="473"/>
      <c r="C2" s="473"/>
      <c r="D2" s="473"/>
      <c r="E2" s="473"/>
      <c r="F2" s="473"/>
      <c r="G2" s="473"/>
      <c r="H2" s="473"/>
      <c r="I2" s="473"/>
      <c r="J2" s="473"/>
      <c r="K2" s="473"/>
      <c r="L2" s="473"/>
      <c r="M2" s="473"/>
      <c r="N2" s="473"/>
      <c r="O2" s="473"/>
      <c r="P2" s="473"/>
      <c r="Q2" s="473"/>
      <c r="R2" s="473"/>
      <c r="S2" s="473"/>
      <c r="T2" s="473"/>
    </row>
    <row r="3" spans="1:20" ht="15.75">
      <c r="A3" s="474" t="s">
        <v>319</v>
      </c>
      <c r="B3" s="474"/>
      <c r="C3" s="474"/>
      <c r="D3" s="474"/>
      <c r="E3" s="474"/>
      <c r="F3" s="474"/>
      <c r="G3" s="474"/>
      <c r="H3" s="474"/>
      <c r="I3" s="474"/>
      <c r="J3" s="474"/>
      <c r="K3" s="474"/>
      <c r="L3" s="474"/>
      <c r="M3" s="474"/>
      <c r="N3" s="474"/>
      <c r="O3" s="474"/>
      <c r="P3" s="474"/>
      <c r="Q3" s="474"/>
      <c r="R3" s="474"/>
      <c r="S3" s="474"/>
      <c r="T3" s="474"/>
    </row>
    <row r="4" spans="1:20" ht="15.75">
      <c r="A4" s="474">
        <v>2012</v>
      </c>
      <c r="B4" s="474"/>
      <c r="C4" s="474"/>
      <c r="D4" s="474"/>
      <c r="E4" s="474"/>
      <c r="F4" s="474"/>
      <c r="G4" s="474"/>
      <c r="H4" s="474"/>
      <c r="I4" s="474"/>
      <c r="J4" s="474"/>
      <c r="K4" s="474"/>
      <c r="L4" s="474"/>
      <c r="M4" s="474"/>
      <c r="N4" s="474"/>
      <c r="O4" s="474"/>
      <c r="P4" s="474"/>
      <c r="Q4" s="474"/>
      <c r="R4" s="474"/>
      <c r="S4" s="474"/>
      <c r="T4" s="474"/>
    </row>
    <row r="5" spans="1:20" ht="20.25" customHeight="1">
      <c r="A5" s="14" t="s">
        <v>462</v>
      </c>
      <c r="B5" s="475"/>
      <c r="C5" s="476"/>
      <c r="D5" s="476"/>
      <c r="E5" s="476"/>
      <c r="F5" s="476"/>
      <c r="G5" s="476"/>
      <c r="H5" s="475"/>
      <c r="I5" s="476"/>
      <c r="J5" s="476"/>
      <c r="K5" s="476"/>
      <c r="L5" s="476"/>
      <c r="M5" s="476"/>
      <c r="N5" s="475"/>
      <c r="O5" s="476"/>
      <c r="P5" s="476"/>
      <c r="Q5" s="476"/>
      <c r="R5" s="476"/>
      <c r="S5" s="476"/>
      <c r="T5" s="5" t="s">
        <v>463</v>
      </c>
    </row>
    <row r="6" spans="1:20" ht="33.75" customHeight="1" thickBot="1">
      <c r="A6" s="486" t="s">
        <v>51</v>
      </c>
      <c r="B6" s="483" t="s">
        <v>47</v>
      </c>
      <c r="C6" s="484"/>
      <c r="D6" s="484"/>
      <c r="E6" s="484"/>
      <c r="F6" s="484"/>
      <c r="G6" s="485"/>
      <c r="H6" s="483" t="s">
        <v>48</v>
      </c>
      <c r="I6" s="484"/>
      <c r="J6" s="484"/>
      <c r="K6" s="484"/>
      <c r="L6" s="484"/>
      <c r="M6" s="485"/>
      <c r="N6" s="483" t="s">
        <v>49</v>
      </c>
      <c r="O6" s="484"/>
      <c r="P6" s="484"/>
      <c r="Q6" s="484"/>
      <c r="R6" s="484"/>
      <c r="S6" s="485"/>
      <c r="T6" s="480" t="s">
        <v>63</v>
      </c>
    </row>
    <row r="7" spans="1:20" ht="33.75" customHeight="1" thickBot="1">
      <c r="A7" s="487"/>
      <c r="B7" s="479" t="s">
        <v>53</v>
      </c>
      <c r="C7" s="479"/>
      <c r="D7" s="479" t="s">
        <v>54</v>
      </c>
      <c r="E7" s="479"/>
      <c r="F7" s="479" t="s">
        <v>55</v>
      </c>
      <c r="G7" s="479"/>
      <c r="H7" s="479" t="s">
        <v>53</v>
      </c>
      <c r="I7" s="479"/>
      <c r="J7" s="479" t="s">
        <v>54</v>
      </c>
      <c r="K7" s="479"/>
      <c r="L7" s="479" t="s">
        <v>55</v>
      </c>
      <c r="M7" s="479"/>
      <c r="N7" s="479" t="s">
        <v>53</v>
      </c>
      <c r="O7" s="479"/>
      <c r="P7" s="479" t="s">
        <v>54</v>
      </c>
      <c r="Q7" s="479"/>
      <c r="R7" s="479" t="s">
        <v>55</v>
      </c>
      <c r="S7" s="479"/>
      <c r="T7" s="481"/>
    </row>
    <row r="8" spans="1:20" ht="33" customHeight="1">
      <c r="A8" s="488"/>
      <c r="B8" s="32" t="s">
        <v>2</v>
      </c>
      <c r="C8" s="32" t="s">
        <v>1</v>
      </c>
      <c r="D8" s="32" t="s">
        <v>2</v>
      </c>
      <c r="E8" s="32" t="s">
        <v>1</v>
      </c>
      <c r="F8" s="32" t="s">
        <v>2</v>
      </c>
      <c r="G8" s="32" t="s">
        <v>1</v>
      </c>
      <c r="H8" s="32" t="s">
        <v>2</v>
      </c>
      <c r="I8" s="32" t="s">
        <v>1</v>
      </c>
      <c r="J8" s="32" t="s">
        <v>2</v>
      </c>
      <c r="K8" s="32" t="s">
        <v>1</v>
      </c>
      <c r="L8" s="32" t="s">
        <v>2</v>
      </c>
      <c r="M8" s="32" t="s">
        <v>1</v>
      </c>
      <c r="N8" s="32" t="s">
        <v>2</v>
      </c>
      <c r="O8" s="32" t="s">
        <v>1</v>
      </c>
      <c r="P8" s="32" t="s">
        <v>2</v>
      </c>
      <c r="Q8" s="32" t="s">
        <v>1</v>
      </c>
      <c r="R8" s="32" t="s">
        <v>2</v>
      </c>
      <c r="S8" s="32" t="s">
        <v>1</v>
      </c>
      <c r="T8" s="482"/>
    </row>
    <row r="9" spans="1:20" ht="29.25" customHeight="1" thickBot="1">
      <c r="A9" s="13" t="s">
        <v>367</v>
      </c>
      <c r="B9" s="39">
        <v>0</v>
      </c>
      <c r="C9" s="39">
        <v>0</v>
      </c>
      <c r="D9" s="39">
        <v>2</v>
      </c>
      <c r="E9" s="12">
        <v>0</v>
      </c>
      <c r="F9" s="12">
        <v>4</v>
      </c>
      <c r="G9" s="12">
        <v>0</v>
      </c>
      <c r="H9" s="12">
        <v>1</v>
      </c>
      <c r="I9" s="12">
        <v>0</v>
      </c>
      <c r="J9" s="12">
        <v>10</v>
      </c>
      <c r="K9" s="12">
        <v>0</v>
      </c>
      <c r="L9" s="12">
        <v>14</v>
      </c>
      <c r="M9" s="12">
        <v>0</v>
      </c>
      <c r="N9" s="12">
        <v>2</v>
      </c>
      <c r="O9" s="12">
        <v>0</v>
      </c>
      <c r="P9" s="12">
        <v>99</v>
      </c>
      <c r="Q9" s="12">
        <v>10</v>
      </c>
      <c r="R9" s="12">
        <v>41</v>
      </c>
      <c r="S9" s="12">
        <v>0</v>
      </c>
      <c r="T9" s="45" t="s">
        <v>367</v>
      </c>
    </row>
    <row r="10" spans="1:20" ht="29.25" customHeight="1" thickBot="1">
      <c r="A10" s="42" t="s">
        <v>368</v>
      </c>
      <c r="B10" s="40">
        <v>11</v>
      </c>
      <c r="C10" s="40">
        <v>2</v>
      </c>
      <c r="D10" s="40">
        <v>19</v>
      </c>
      <c r="E10" s="7">
        <v>2</v>
      </c>
      <c r="F10" s="7">
        <v>2</v>
      </c>
      <c r="G10" s="7">
        <v>2</v>
      </c>
      <c r="H10" s="7">
        <v>40</v>
      </c>
      <c r="I10" s="7">
        <v>5</v>
      </c>
      <c r="J10" s="7">
        <v>33</v>
      </c>
      <c r="K10" s="7">
        <v>10</v>
      </c>
      <c r="L10" s="7">
        <v>8</v>
      </c>
      <c r="M10" s="7">
        <v>3</v>
      </c>
      <c r="N10" s="7">
        <v>314</v>
      </c>
      <c r="O10" s="7">
        <v>50</v>
      </c>
      <c r="P10" s="7">
        <v>200</v>
      </c>
      <c r="Q10" s="7">
        <v>103</v>
      </c>
      <c r="R10" s="7">
        <v>34</v>
      </c>
      <c r="S10" s="7">
        <v>20</v>
      </c>
      <c r="T10" s="19" t="s">
        <v>368</v>
      </c>
    </row>
    <row r="11" spans="1:20" ht="29.25" customHeight="1" thickBot="1">
      <c r="A11" s="43" t="s">
        <v>369</v>
      </c>
      <c r="B11" s="41">
        <v>16</v>
      </c>
      <c r="C11" s="41">
        <v>1</v>
      </c>
      <c r="D11" s="9">
        <v>17</v>
      </c>
      <c r="E11" s="9">
        <v>2</v>
      </c>
      <c r="F11" s="9">
        <v>18</v>
      </c>
      <c r="G11" s="9">
        <v>2</v>
      </c>
      <c r="H11" s="9">
        <v>104</v>
      </c>
      <c r="I11" s="9">
        <v>2</v>
      </c>
      <c r="J11" s="9">
        <v>43</v>
      </c>
      <c r="K11" s="9">
        <v>10</v>
      </c>
      <c r="L11" s="9">
        <v>33</v>
      </c>
      <c r="M11" s="9">
        <v>3</v>
      </c>
      <c r="N11" s="9">
        <v>976</v>
      </c>
      <c r="O11" s="9">
        <v>100</v>
      </c>
      <c r="P11" s="9">
        <v>432</v>
      </c>
      <c r="Q11" s="9">
        <v>150</v>
      </c>
      <c r="R11" s="9">
        <v>180</v>
      </c>
      <c r="S11" s="9">
        <v>23</v>
      </c>
      <c r="T11" s="8" t="s">
        <v>369</v>
      </c>
    </row>
    <row r="12" spans="1:20" ht="29.25" customHeight="1" thickBot="1">
      <c r="A12" s="42" t="s">
        <v>370</v>
      </c>
      <c r="B12" s="17">
        <v>19</v>
      </c>
      <c r="C12" s="17">
        <v>1</v>
      </c>
      <c r="D12" s="17">
        <v>17</v>
      </c>
      <c r="E12" s="17">
        <v>2</v>
      </c>
      <c r="F12" s="17">
        <v>10</v>
      </c>
      <c r="G12" s="17">
        <v>2</v>
      </c>
      <c r="H12" s="17">
        <v>58</v>
      </c>
      <c r="I12" s="17">
        <v>5</v>
      </c>
      <c r="J12" s="17">
        <v>23</v>
      </c>
      <c r="K12" s="17">
        <v>5</v>
      </c>
      <c r="L12" s="17">
        <v>36</v>
      </c>
      <c r="M12" s="17">
        <v>3</v>
      </c>
      <c r="N12" s="17">
        <v>594</v>
      </c>
      <c r="O12" s="17">
        <v>100</v>
      </c>
      <c r="P12" s="17">
        <v>227</v>
      </c>
      <c r="Q12" s="17">
        <v>140</v>
      </c>
      <c r="R12" s="17">
        <v>123</v>
      </c>
      <c r="S12" s="17">
        <v>12</v>
      </c>
      <c r="T12" s="3" t="s">
        <v>370</v>
      </c>
    </row>
    <row r="13" spans="1:20" ht="29.25" customHeight="1" thickBot="1">
      <c r="A13" s="43" t="s">
        <v>371</v>
      </c>
      <c r="B13" s="12">
        <v>12</v>
      </c>
      <c r="C13" s="12">
        <v>0</v>
      </c>
      <c r="D13" s="12">
        <v>7</v>
      </c>
      <c r="E13" s="12">
        <v>2</v>
      </c>
      <c r="F13" s="12">
        <v>8</v>
      </c>
      <c r="G13" s="12">
        <v>0</v>
      </c>
      <c r="H13" s="12">
        <v>30</v>
      </c>
      <c r="I13" s="12">
        <v>2</v>
      </c>
      <c r="J13" s="12">
        <v>12</v>
      </c>
      <c r="K13" s="12">
        <v>5</v>
      </c>
      <c r="L13" s="12">
        <v>30</v>
      </c>
      <c r="M13" s="12">
        <v>0</v>
      </c>
      <c r="N13" s="12">
        <v>300</v>
      </c>
      <c r="O13" s="12">
        <v>53</v>
      </c>
      <c r="P13" s="12">
        <v>90</v>
      </c>
      <c r="Q13" s="12">
        <v>65</v>
      </c>
      <c r="R13" s="12">
        <v>103</v>
      </c>
      <c r="S13" s="12">
        <v>0</v>
      </c>
      <c r="T13" s="8" t="s">
        <v>371</v>
      </c>
    </row>
    <row r="14" spans="1:20" ht="29.25" customHeight="1" thickBot="1">
      <c r="A14" s="42" t="s">
        <v>372</v>
      </c>
      <c r="B14" s="7">
        <v>6</v>
      </c>
      <c r="C14" s="7">
        <v>0</v>
      </c>
      <c r="D14" s="7">
        <v>2</v>
      </c>
      <c r="E14" s="7">
        <v>1</v>
      </c>
      <c r="F14" s="7">
        <v>6</v>
      </c>
      <c r="G14" s="7">
        <v>0</v>
      </c>
      <c r="H14" s="7">
        <v>8</v>
      </c>
      <c r="I14" s="7">
        <v>1</v>
      </c>
      <c r="J14" s="7">
        <v>11</v>
      </c>
      <c r="K14" s="7">
        <v>0</v>
      </c>
      <c r="L14" s="7">
        <v>8</v>
      </c>
      <c r="M14" s="7">
        <v>0</v>
      </c>
      <c r="N14" s="7">
        <v>134</v>
      </c>
      <c r="O14" s="7">
        <v>15</v>
      </c>
      <c r="P14" s="7">
        <v>59</v>
      </c>
      <c r="Q14" s="7">
        <v>10</v>
      </c>
      <c r="R14" s="7">
        <v>44</v>
      </c>
      <c r="S14" s="7">
        <v>0</v>
      </c>
      <c r="T14" s="3" t="s">
        <v>372</v>
      </c>
    </row>
    <row r="15" spans="1:20" ht="29.25" customHeight="1" thickBot="1">
      <c r="A15" s="43" t="s">
        <v>373</v>
      </c>
      <c r="B15" s="9">
        <v>1</v>
      </c>
      <c r="C15" s="9">
        <v>0</v>
      </c>
      <c r="D15" s="9">
        <v>0</v>
      </c>
      <c r="E15" s="9">
        <v>0</v>
      </c>
      <c r="F15" s="9">
        <v>4</v>
      </c>
      <c r="G15" s="9">
        <v>0</v>
      </c>
      <c r="H15" s="9">
        <v>6</v>
      </c>
      <c r="I15" s="9">
        <v>0</v>
      </c>
      <c r="J15" s="9">
        <v>1</v>
      </c>
      <c r="K15" s="9">
        <v>0</v>
      </c>
      <c r="L15" s="9">
        <v>8</v>
      </c>
      <c r="M15" s="9">
        <v>0</v>
      </c>
      <c r="N15" s="9">
        <v>39</v>
      </c>
      <c r="O15" s="9">
        <v>0</v>
      </c>
      <c r="P15" s="9">
        <v>11</v>
      </c>
      <c r="Q15" s="9">
        <v>0</v>
      </c>
      <c r="R15" s="9">
        <v>20</v>
      </c>
      <c r="S15" s="9">
        <v>0</v>
      </c>
      <c r="T15" s="8" t="s">
        <v>374</v>
      </c>
    </row>
    <row r="16" spans="1:20" ht="29.25" customHeight="1">
      <c r="A16" s="44" t="s">
        <v>375</v>
      </c>
      <c r="B16" s="17">
        <v>0</v>
      </c>
      <c r="C16" s="326">
        <v>0</v>
      </c>
      <c r="D16" s="17">
        <v>2</v>
      </c>
      <c r="E16" s="17">
        <v>2</v>
      </c>
      <c r="F16" s="17">
        <v>0</v>
      </c>
      <c r="G16" s="17">
        <v>0</v>
      </c>
      <c r="H16" s="17">
        <v>4</v>
      </c>
      <c r="I16" s="17">
        <v>0</v>
      </c>
      <c r="J16" s="17">
        <v>10</v>
      </c>
      <c r="K16" s="17">
        <v>0</v>
      </c>
      <c r="L16" s="17">
        <v>8</v>
      </c>
      <c r="M16" s="17">
        <v>0</v>
      </c>
      <c r="N16" s="17">
        <v>27</v>
      </c>
      <c r="O16" s="17">
        <v>0</v>
      </c>
      <c r="P16" s="17">
        <v>254</v>
      </c>
      <c r="Q16" s="17">
        <v>0</v>
      </c>
      <c r="R16" s="17">
        <v>60</v>
      </c>
      <c r="S16" s="17">
        <v>0</v>
      </c>
      <c r="T16" s="6" t="s">
        <v>376</v>
      </c>
    </row>
    <row r="17" spans="1:20" ht="24.95" customHeight="1">
      <c r="A17" s="36" t="s">
        <v>4</v>
      </c>
      <c r="B17" s="37">
        <f>SUM(B9:B16)</f>
        <v>65</v>
      </c>
      <c r="C17" s="37">
        <f t="shared" ref="C17:S17" si="0">SUM(C9:C16)</f>
        <v>4</v>
      </c>
      <c r="D17" s="37">
        <f t="shared" si="0"/>
        <v>66</v>
      </c>
      <c r="E17" s="37">
        <f t="shared" si="0"/>
        <v>11</v>
      </c>
      <c r="F17" s="37">
        <f t="shared" si="0"/>
        <v>52</v>
      </c>
      <c r="G17" s="37">
        <f t="shared" si="0"/>
        <v>6</v>
      </c>
      <c r="H17" s="37">
        <f t="shared" si="0"/>
        <v>251</v>
      </c>
      <c r="I17" s="37">
        <f t="shared" si="0"/>
        <v>15</v>
      </c>
      <c r="J17" s="37">
        <f t="shared" si="0"/>
        <v>143</v>
      </c>
      <c r="K17" s="37">
        <f t="shared" si="0"/>
        <v>30</v>
      </c>
      <c r="L17" s="37">
        <f t="shared" si="0"/>
        <v>145</v>
      </c>
      <c r="M17" s="37">
        <f t="shared" si="0"/>
        <v>9</v>
      </c>
      <c r="N17" s="37">
        <f t="shared" si="0"/>
        <v>2386</v>
      </c>
      <c r="O17" s="37">
        <f t="shared" si="0"/>
        <v>318</v>
      </c>
      <c r="P17" s="37">
        <f t="shared" si="0"/>
        <v>1372</v>
      </c>
      <c r="Q17" s="37">
        <f t="shared" si="0"/>
        <v>478</v>
      </c>
      <c r="R17" s="37">
        <f t="shared" si="0"/>
        <v>605</v>
      </c>
      <c r="S17" s="37">
        <f t="shared" si="0"/>
        <v>55</v>
      </c>
      <c r="T17" s="38" t="s">
        <v>3</v>
      </c>
    </row>
    <row r="18" spans="1:20" ht="44.25" customHeight="1">
      <c r="A18" s="477"/>
      <c r="B18" s="477"/>
      <c r="C18" s="477"/>
      <c r="D18" s="477"/>
      <c r="E18" s="477"/>
      <c r="F18" s="477"/>
      <c r="G18" s="477"/>
      <c r="H18" s="477"/>
      <c r="I18" s="477"/>
      <c r="J18" s="477"/>
      <c r="K18" s="477"/>
      <c r="L18" s="477"/>
      <c r="M18" s="477"/>
      <c r="N18" s="477"/>
      <c r="O18" s="477"/>
      <c r="P18" s="477"/>
      <c r="Q18" s="478"/>
      <c r="R18" s="478"/>
      <c r="S18" s="478"/>
      <c r="T18" s="478"/>
    </row>
  </sheetData>
  <mergeCells count="29">
    <mergeCell ref="A18:P18"/>
    <mergeCell ref="Q18:T18"/>
    <mergeCell ref="T6:T8"/>
    <mergeCell ref="B7:C7"/>
    <mergeCell ref="D7:E7"/>
    <mergeCell ref="F7:G7"/>
    <mergeCell ref="H7:I7"/>
    <mergeCell ref="J7:K7"/>
    <mergeCell ref="L7:M7"/>
    <mergeCell ref="N7:O7"/>
    <mergeCell ref="P7:Q7"/>
    <mergeCell ref="A6:A8"/>
    <mergeCell ref="B6:G6"/>
    <mergeCell ref="H6:M6"/>
    <mergeCell ref="N6:S6"/>
    <mergeCell ref="R7:S7"/>
    <mergeCell ref="A1:T1"/>
    <mergeCell ref="A2:T2"/>
    <mergeCell ref="A3:T3"/>
    <mergeCell ref="A4:T4"/>
    <mergeCell ref="B5:C5"/>
    <mergeCell ref="D5:E5"/>
    <mergeCell ref="F5:G5"/>
    <mergeCell ref="H5:I5"/>
    <mergeCell ref="J5:K5"/>
    <mergeCell ref="L5:M5"/>
    <mergeCell ref="N5:O5"/>
    <mergeCell ref="P5:Q5"/>
    <mergeCell ref="R5:S5"/>
  </mergeCells>
  <printOptions horizontalCentered="1" verticalCentered="1"/>
  <pageMargins left="0" right="0" top="0" bottom="0" header="0" footer="0"/>
  <pageSetup paperSize="9" scale="85" orientation="landscape"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
  <sheetViews>
    <sheetView rightToLeft="1" view="pageBreakPreview" zoomScaleNormal="100" zoomScaleSheetLayoutView="100" workbookViewId="0">
      <selection activeCell="E6" sqref="E6"/>
    </sheetView>
  </sheetViews>
  <sheetFormatPr defaultRowHeight="12.75"/>
  <cols>
    <col min="1" max="1" width="24.85546875" style="1" customWidth="1"/>
    <col min="2" max="4" width="14.5703125" style="1" customWidth="1"/>
    <col min="5" max="5" width="26.42578125" style="2" customWidth="1"/>
    <col min="6" max="6" width="40.85546875" style="2" customWidth="1"/>
    <col min="7" max="16384" width="9.140625" style="1"/>
  </cols>
  <sheetData>
    <row r="1" spans="1:6" ht="18">
      <c r="A1" s="472" t="s">
        <v>317</v>
      </c>
      <c r="B1" s="472"/>
      <c r="C1" s="472"/>
      <c r="D1" s="472"/>
      <c r="E1" s="472"/>
    </row>
    <row r="2" spans="1:6" s="15" customFormat="1" ht="15" customHeight="1">
      <c r="A2" s="473">
        <v>2012</v>
      </c>
      <c r="B2" s="473"/>
      <c r="C2" s="473"/>
      <c r="D2" s="473"/>
      <c r="E2" s="473"/>
      <c r="F2" s="16"/>
    </row>
    <row r="3" spans="1:6" ht="30" customHeight="1">
      <c r="A3" s="489" t="s">
        <v>318</v>
      </c>
      <c r="B3" s="474"/>
      <c r="C3" s="474"/>
      <c r="D3" s="474"/>
      <c r="E3" s="474"/>
    </row>
    <row r="4" spans="1:6" ht="15.75">
      <c r="A4" s="474">
        <v>2012</v>
      </c>
      <c r="B4" s="474"/>
      <c r="C4" s="474"/>
      <c r="D4" s="474"/>
      <c r="E4" s="474"/>
    </row>
    <row r="5" spans="1:6" ht="20.25" customHeight="1">
      <c r="A5" s="14" t="s">
        <v>464</v>
      </c>
      <c r="B5" s="475"/>
      <c r="C5" s="476"/>
      <c r="D5" s="20"/>
      <c r="E5" s="5" t="s">
        <v>465</v>
      </c>
    </row>
    <row r="6" spans="1:6" ht="77.25" customHeight="1">
      <c r="A6" s="21" t="s">
        <v>41</v>
      </c>
      <c r="B6" s="21" t="s">
        <v>6</v>
      </c>
      <c r="C6" s="21" t="s">
        <v>50</v>
      </c>
      <c r="D6" s="21" t="s">
        <v>401</v>
      </c>
      <c r="E6" s="21" t="s">
        <v>297</v>
      </c>
    </row>
    <row r="7" spans="1:6" ht="32.25" customHeight="1" thickBot="1">
      <c r="A7" s="13" t="s">
        <v>35</v>
      </c>
      <c r="B7" s="12">
        <v>50</v>
      </c>
      <c r="C7" s="12">
        <v>182</v>
      </c>
      <c r="D7" s="12">
        <v>2113</v>
      </c>
      <c r="E7" s="22" t="s">
        <v>58</v>
      </c>
    </row>
    <row r="8" spans="1:6" ht="32.25" customHeight="1" thickBot="1">
      <c r="A8" s="4" t="s">
        <v>36</v>
      </c>
      <c r="B8" s="7">
        <v>32</v>
      </c>
      <c r="C8" s="7">
        <v>72</v>
      </c>
      <c r="D8" s="7">
        <v>954</v>
      </c>
      <c r="E8" s="23" t="s">
        <v>59</v>
      </c>
    </row>
    <row r="9" spans="1:6" ht="32.25" customHeight="1" thickBot="1">
      <c r="A9" s="10" t="s">
        <v>37</v>
      </c>
      <c r="B9" s="9">
        <v>49</v>
      </c>
      <c r="C9" s="9">
        <v>133</v>
      </c>
      <c r="D9" s="9">
        <v>1118</v>
      </c>
      <c r="E9" s="24" t="s">
        <v>60</v>
      </c>
    </row>
    <row r="10" spans="1:6" ht="32.25" customHeight="1" thickBot="1">
      <c r="A10" s="4" t="s">
        <v>38</v>
      </c>
      <c r="B10" s="7">
        <v>23</v>
      </c>
      <c r="C10" s="7">
        <v>67</v>
      </c>
      <c r="D10" s="7">
        <v>825</v>
      </c>
      <c r="E10" s="23" t="s">
        <v>61</v>
      </c>
    </row>
    <row r="11" spans="1:6" ht="32.25" customHeight="1" thickBot="1">
      <c r="A11" s="10" t="s">
        <v>39</v>
      </c>
      <c r="B11" s="9">
        <v>3</v>
      </c>
      <c r="C11" s="9">
        <v>7</v>
      </c>
      <c r="D11" s="9">
        <v>114</v>
      </c>
      <c r="E11" s="24" t="s">
        <v>377</v>
      </c>
    </row>
    <row r="12" spans="1:6" ht="32.25" customHeight="1" thickBot="1">
      <c r="A12" s="4" t="s">
        <v>40</v>
      </c>
      <c r="B12" s="7">
        <v>0</v>
      </c>
      <c r="C12" s="7">
        <v>0</v>
      </c>
      <c r="D12" s="7">
        <v>0</v>
      </c>
      <c r="E12" s="23" t="s">
        <v>62</v>
      </c>
    </row>
    <row r="13" spans="1:6" ht="32.25" customHeight="1">
      <c r="A13" s="29" t="s">
        <v>375</v>
      </c>
      <c r="B13" s="30">
        <v>47</v>
      </c>
      <c r="C13" s="30">
        <v>132</v>
      </c>
      <c r="D13" s="30">
        <v>90</v>
      </c>
      <c r="E13" s="31" t="s">
        <v>376</v>
      </c>
    </row>
    <row r="14" spans="1:6" ht="24.95" customHeight="1">
      <c r="A14" s="26" t="s">
        <v>4</v>
      </c>
      <c r="B14" s="27">
        <f>SUM(B7:B13)</f>
        <v>204</v>
      </c>
      <c r="C14" s="27">
        <f t="shared" ref="C14:D14" si="0">SUM(C7:C13)</f>
        <v>593</v>
      </c>
      <c r="D14" s="27">
        <f t="shared" si="0"/>
        <v>5214</v>
      </c>
      <c r="E14" s="28" t="s">
        <v>3</v>
      </c>
      <c r="F14" s="1"/>
    </row>
    <row r="15" spans="1:6" ht="44.25" customHeight="1">
      <c r="A15" s="477"/>
      <c r="B15" s="477"/>
      <c r="C15" s="477"/>
      <c r="D15" s="477"/>
      <c r="E15" s="46"/>
      <c r="F15" s="1"/>
    </row>
  </sheetData>
  <mergeCells count="6">
    <mergeCell ref="A15:D15"/>
    <mergeCell ref="A1:E1"/>
    <mergeCell ref="A2:E2"/>
    <mergeCell ref="A3:E3"/>
    <mergeCell ref="A4:E4"/>
    <mergeCell ref="B5:C5"/>
  </mergeCells>
  <printOptions horizontalCentered="1" verticalCentered="1"/>
  <pageMargins left="0" right="0" top="0" bottom="0" header="0" footer="0"/>
  <pageSetup paperSize="9" scale="95"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8"/>
  <sheetViews>
    <sheetView rightToLeft="1" view="pageBreakPreview" zoomScaleNormal="100" zoomScaleSheetLayoutView="100" workbookViewId="0">
      <selection activeCell="T6" sqref="T6:T8"/>
    </sheetView>
  </sheetViews>
  <sheetFormatPr defaultRowHeight="12.75"/>
  <cols>
    <col min="1" max="1" width="16.28515625" style="1" customWidth="1"/>
    <col min="2" max="13" width="6.7109375" style="1" customWidth="1"/>
    <col min="14" max="14" width="7.28515625" style="1" bestFit="1" customWidth="1"/>
    <col min="15" max="15" width="6.7109375" style="1" customWidth="1"/>
    <col min="16" max="16" width="7.28515625" style="1" bestFit="1" customWidth="1"/>
    <col min="17" max="19" width="6.7109375" style="1" customWidth="1"/>
    <col min="20" max="20" width="16.28515625" style="2" customWidth="1"/>
    <col min="21" max="21" width="40.85546875" style="2" customWidth="1"/>
    <col min="22" max="16384" width="9.140625" style="1"/>
  </cols>
  <sheetData>
    <row r="1" spans="1:21" ht="18">
      <c r="A1" s="472" t="s">
        <v>406</v>
      </c>
      <c r="B1" s="472"/>
      <c r="C1" s="472"/>
      <c r="D1" s="472"/>
      <c r="E1" s="472"/>
      <c r="F1" s="472"/>
      <c r="G1" s="472"/>
      <c r="H1" s="472"/>
      <c r="I1" s="472"/>
      <c r="J1" s="472"/>
      <c r="K1" s="472"/>
      <c r="L1" s="472"/>
      <c r="M1" s="472"/>
      <c r="N1" s="472"/>
      <c r="O1" s="472"/>
      <c r="P1" s="472"/>
      <c r="Q1" s="472"/>
      <c r="R1" s="472"/>
      <c r="S1" s="472"/>
      <c r="T1" s="472"/>
    </row>
    <row r="2" spans="1:21" s="15" customFormat="1" ht="18">
      <c r="A2" s="473">
        <v>2012</v>
      </c>
      <c r="B2" s="473"/>
      <c r="C2" s="473"/>
      <c r="D2" s="473"/>
      <c r="E2" s="473"/>
      <c r="F2" s="473"/>
      <c r="G2" s="473"/>
      <c r="H2" s="473"/>
      <c r="I2" s="473"/>
      <c r="J2" s="473"/>
      <c r="K2" s="473"/>
      <c r="L2" s="473"/>
      <c r="M2" s="473"/>
      <c r="N2" s="473"/>
      <c r="O2" s="473"/>
      <c r="P2" s="473"/>
      <c r="Q2" s="473"/>
      <c r="R2" s="473"/>
      <c r="S2" s="473"/>
      <c r="T2" s="473"/>
      <c r="U2" s="16"/>
    </row>
    <row r="3" spans="1:21" ht="15.75">
      <c r="A3" s="474" t="s">
        <v>407</v>
      </c>
      <c r="B3" s="474"/>
      <c r="C3" s="474"/>
      <c r="D3" s="474"/>
      <c r="E3" s="474"/>
      <c r="F3" s="474"/>
      <c r="G3" s="474"/>
      <c r="H3" s="474"/>
      <c r="I3" s="474"/>
      <c r="J3" s="474"/>
      <c r="K3" s="474"/>
      <c r="L3" s="474"/>
      <c r="M3" s="474"/>
      <c r="N3" s="474"/>
      <c r="O3" s="474"/>
      <c r="P3" s="474"/>
      <c r="Q3" s="474"/>
      <c r="R3" s="474"/>
      <c r="S3" s="474"/>
      <c r="T3" s="474"/>
    </row>
    <row r="4" spans="1:21" ht="15.75">
      <c r="A4" s="474">
        <v>2012</v>
      </c>
      <c r="B4" s="474"/>
      <c r="C4" s="474"/>
      <c r="D4" s="474"/>
      <c r="E4" s="474"/>
      <c r="F4" s="474"/>
      <c r="G4" s="474"/>
      <c r="H4" s="474"/>
      <c r="I4" s="474"/>
      <c r="J4" s="474"/>
      <c r="K4" s="474"/>
      <c r="L4" s="474"/>
      <c r="M4" s="474"/>
      <c r="N4" s="474"/>
      <c r="O4" s="474"/>
      <c r="P4" s="474"/>
      <c r="Q4" s="474"/>
      <c r="R4" s="474"/>
      <c r="S4" s="474"/>
      <c r="T4" s="474"/>
    </row>
    <row r="5" spans="1:21" ht="20.25" customHeight="1">
      <c r="A5" s="14" t="s">
        <v>466</v>
      </c>
      <c r="B5" s="475"/>
      <c r="C5" s="476"/>
      <c r="D5" s="476"/>
      <c r="E5" s="476"/>
      <c r="F5" s="476"/>
      <c r="G5" s="476"/>
      <c r="H5" s="475"/>
      <c r="I5" s="476"/>
      <c r="J5" s="476"/>
      <c r="K5" s="476"/>
      <c r="L5" s="476"/>
      <c r="M5" s="476"/>
      <c r="N5" s="475"/>
      <c r="O5" s="476"/>
      <c r="P5" s="476"/>
      <c r="Q5" s="476"/>
      <c r="R5" s="476"/>
      <c r="S5" s="476"/>
      <c r="T5" s="5" t="s">
        <v>467</v>
      </c>
    </row>
    <row r="6" spans="1:21" ht="33.75" customHeight="1" thickBot="1">
      <c r="A6" s="486" t="s">
        <v>52</v>
      </c>
      <c r="B6" s="483" t="s">
        <v>47</v>
      </c>
      <c r="C6" s="484"/>
      <c r="D6" s="484"/>
      <c r="E6" s="484"/>
      <c r="F6" s="484"/>
      <c r="G6" s="485"/>
      <c r="H6" s="483" t="s">
        <v>48</v>
      </c>
      <c r="I6" s="484"/>
      <c r="J6" s="484"/>
      <c r="K6" s="484"/>
      <c r="L6" s="484"/>
      <c r="M6" s="485"/>
      <c r="N6" s="483" t="s">
        <v>49</v>
      </c>
      <c r="O6" s="484"/>
      <c r="P6" s="484"/>
      <c r="Q6" s="484"/>
      <c r="R6" s="484"/>
      <c r="S6" s="485"/>
      <c r="T6" s="480" t="s">
        <v>57</v>
      </c>
    </row>
    <row r="7" spans="1:21" ht="33.75" customHeight="1" thickBot="1">
      <c r="A7" s="487"/>
      <c r="B7" s="479" t="s">
        <v>53</v>
      </c>
      <c r="C7" s="479"/>
      <c r="D7" s="479" t="s">
        <v>54</v>
      </c>
      <c r="E7" s="479"/>
      <c r="F7" s="479" t="s">
        <v>55</v>
      </c>
      <c r="G7" s="479"/>
      <c r="H7" s="479" t="s">
        <v>53</v>
      </c>
      <c r="I7" s="479"/>
      <c r="J7" s="479" t="s">
        <v>54</v>
      </c>
      <c r="K7" s="479"/>
      <c r="L7" s="479" t="s">
        <v>55</v>
      </c>
      <c r="M7" s="479"/>
      <c r="N7" s="479" t="s">
        <v>53</v>
      </c>
      <c r="O7" s="479"/>
      <c r="P7" s="479" t="s">
        <v>54</v>
      </c>
      <c r="Q7" s="479"/>
      <c r="R7" s="479" t="s">
        <v>55</v>
      </c>
      <c r="S7" s="479"/>
      <c r="T7" s="481"/>
    </row>
    <row r="8" spans="1:21" ht="33" customHeight="1">
      <c r="A8" s="488"/>
      <c r="B8" s="32" t="s">
        <v>2</v>
      </c>
      <c r="C8" s="32" t="s">
        <v>1</v>
      </c>
      <c r="D8" s="32" t="s">
        <v>2</v>
      </c>
      <c r="E8" s="32" t="s">
        <v>1</v>
      </c>
      <c r="F8" s="32" t="s">
        <v>2</v>
      </c>
      <c r="G8" s="32" t="s">
        <v>1</v>
      </c>
      <c r="H8" s="32" t="s">
        <v>2</v>
      </c>
      <c r="I8" s="32" t="s">
        <v>1</v>
      </c>
      <c r="J8" s="32" t="s">
        <v>2</v>
      </c>
      <c r="K8" s="32" t="s">
        <v>1</v>
      </c>
      <c r="L8" s="32" t="s">
        <v>2</v>
      </c>
      <c r="M8" s="32" t="s">
        <v>1</v>
      </c>
      <c r="N8" s="32" t="s">
        <v>2</v>
      </c>
      <c r="O8" s="32" t="s">
        <v>1</v>
      </c>
      <c r="P8" s="32" t="s">
        <v>2</v>
      </c>
      <c r="Q8" s="32" t="s">
        <v>1</v>
      </c>
      <c r="R8" s="32" t="s">
        <v>2</v>
      </c>
      <c r="S8" s="32" t="s">
        <v>1</v>
      </c>
      <c r="T8" s="482"/>
    </row>
    <row r="9" spans="1:21" ht="29.25" customHeight="1" thickBot="1">
      <c r="A9" s="13" t="s">
        <v>22</v>
      </c>
      <c r="B9" s="12">
        <v>8</v>
      </c>
      <c r="C9" s="12">
        <v>1</v>
      </c>
      <c r="D9" s="12">
        <v>4</v>
      </c>
      <c r="E9" s="12">
        <v>0</v>
      </c>
      <c r="F9" s="12">
        <v>8</v>
      </c>
      <c r="G9" s="12">
        <v>2</v>
      </c>
      <c r="H9" s="12">
        <v>40</v>
      </c>
      <c r="I9" s="12">
        <v>5</v>
      </c>
      <c r="J9" s="12">
        <v>17</v>
      </c>
      <c r="K9" s="12">
        <v>6</v>
      </c>
      <c r="L9" s="12">
        <v>26</v>
      </c>
      <c r="M9" s="12">
        <v>4</v>
      </c>
      <c r="N9" s="12">
        <v>453</v>
      </c>
      <c r="O9" s="12">
        <v>117</v>
      </c>
      <c r="P9" s="12">
        <v>223</v>
      </c>
      <c r="Q9" s="12">
        <v>112</v>
      </c>
      <c r="R9" s="12">
        <v>91</v>
      </c>
      <c r="S9" s="12">
        <v>11</v>
      </c>
      <c r="T9" s="11" t="s">
        <v>21</v>
      </c>
    </row>
    <row r="10" spans="1:21" ht="29.25" customHeight="1" thickBot="1">
      <c r="A10" s="4" t="s">
        <v>20</v>
      </c>
      <c r="B10" s="7">
        <v>7</v>
      </c>
      <c r="C10" s="7">
        <v>0</v>
      </c>
      <c r="D10" s="7">
        <v>2</v>
      </c>
      <c r="E10" s="7">
        <v>0</v>
      </c>
      <c r="F10" s="7">
        <v>4</v>
      </c>
      <c r="G10" s="7">
        <v>0</v>
      </c>
      <c r="H10" s="7">
        <v>20</v>
      </c>
      <c r="I10" s="7">
        <v>2</v>
      </c>
      <c r="J10" s="7">
        <v>10</v>
      </c>
      <c r="K10" s="7">
        <v>6</v>
      </c>
      <c r="L10" s="7">
        <v>14</v>
      </c>
      <c r="M10" s="7">
        <v>2</v>
      </c>
      <c r="N10" s="7">
        <v>380</v>
      </c>
      <c r="O10" s="7">
        <v>39</v>
      </c>
      <c r="P10" s="7">
        <v>172</v>
      </c>
      <c r="Q10" s="7">
        <v>67</v>
      </c>
      <c r="R10" s="7">
        <v>91</v>
      </c>
      <c r="S10" s="7">
        <v>8</v>
      </c>
      <c r="T10" s="19" t="s">
        <v>19</v>
      </c>
    </row>
    <row r="11" spans="1:21" ht="29.25" customHeight="1" thickBot="1">
      <c r="A11" s="10" t="s">
        <v>18</v>
      </c>
      <c r="B11" s="9">
        <v>6</v>
      </c>
      <c r="C11" s="9">
        <v>0</v>
      </c>
      <c r="D11" s="9">
        <v>5</v>
      </c>
      <c r="E11" s="9">
        <v>2</v>
      </c>
      <c r="F11" s="9">
        <v>6</v>
      </c>
      <c r="G11" s="9">
        <v>2</v>
      </c>
      <c r="H11" s="9">
        <v>24</v>
      </c>
      <c r="I11" s="9">
        <v>3</v>
      </c>
      <c r="J11" s="9">
        <v>13</v>
      </c>
      <c r="K11" s="9">
        <v>7</v>
      </c>
      <c r="L11" s="9">
        <v>34</v>
      </c>
      <c r="M11" s="9">
        <v>0</v>
      </c>
      <c r="N11" s="9">
        <v>256</v>
      </c>
      <c r="O11" s="9">
        <v>48</v>
      </c>
      <c r="P11" s="9">
        <v>157</v>
      </c>
      <c r="Q11" s="9">
        <v>57</v>
      </c>
      <c r="R11" s="9">
        <v>94</v>
      </c>
      <c r="S11" s="9">
        <v>11</v>
      </c>
      <c r="T11" s="8" t="s">
        <v>17</v>
      </c>
    </row>
    <row r="12" spans="1:21" ht="29.25" customHeight="1" thickBot="1">
      <c r="A12" s="4" t="s">
        <v>16</v>
      </c>
      <c r="B12" s="17">
        <v>0</v>
      </c>
      <c r="C12" s="17">
        <v>0</v>
      </c>
      <c r="D12" s="17">
        <v>4</v>
      </c>
      <c r="E12" s="17">
        <v>0</v>
      </c>
      <c r="F12" s="17">
        <v>4</v>
      </c>
      <c r="G12" s="17">
        <v>0</v>
      </c>
      <c r="H12" s="17">
        <v>11</v>
      </c>
      <c r="I12" s="17">
        <v>0</v>
      </c>
      <c r="J12" s="17">
        <v>7</v>
      </c>
      <c r="K12" s="17">
        <v>0</v>
      </c>
      <c r="L12" s="17">
        <v>24</v>
      </c>
      <c r="M12" s="17">
        <v>2</v>
      </c>
      <c r="N12" s="17">
        <v>328</v>
      </c>
      <c r="O12" s="17">
        <v>67</v>
      </c>
      <c r="P12" s="17">
        <v>131</v>
      </c>
      <c r="Q12" s="17">
        <v>127</v>
      </c>
      <c r="R12" s="17">
        <v>147</v>
      </c>
      <c r="S12" s="17">
        <v>22</v>
      </c>
      <c r="T12" s="3" t="s">
        <v>15</v>
      </c>
    </row>
    <row r="13" spans="1:21" ht="29.25" customHeight="1" thickBot="1">
      <c r="A13" s="10" t="s">
        <v>12</v>
      </c>
      <c r="B13" s="12">
        <v>16</v>
      </c>
      <c r="C13" s="12">
        <v>1</v>
      </c>
      <c r="D13" s="12">
        <v>27</v>
      </c>
      <c r="E13" s="12">
        <v>5</v>
      </c>
      <c r="F13" s="12">
        <v>11</v>
      </c>
      <c r="G13" s="12">
        <v>0</v>
      </c>
      <c r="H13" s="12">
        <v>49</v>
      </c>
      <c r="I13" s="12">
        <v>1</v>
      </c>
      <c r="J13" s="12">
        <v>22</v>
      </c>
      <c r="K13" s="12">
        <v>3</v>
      </c>
      <c r="L13" s="12">
        <v>11</v>
      </c>
      <c r="M13" s="12">
        <v>0</v>
      </c>
      <c r="N13" s="12">
        <v>284</v>
      </c>
      <c r="O13" s="12">
        <v>17</v>
      </c>
      <c r="P13" s="12">
        <v>181</v>
      </c>
      <c r="Q13" s="12">
        <v>44</v>
      </c>
      <c r="R13" s="12">
        <v>51</v>
      </c>
      <c r="S13" s="12">
        <v>1</v>
      </c>
      <c r="T13" s="8" t="s">
        <v>11</v>
      </c>
    </row>
    <row r="14" spans="1:21" ht="29.25" customHeight="1" thickBot="1">
      <c r="A14" s="4" t="s">
        <v>10</v>
      </c>
      <c r="B14" s="7">
        <v>18</v>
      </c>
      <c r="C14" s="7">
        <v>1</v>
      </c>
      <c r="D14" s="7">
        <v>11</v>
      </c>
      <c r="E14" s="7">
        <v>2</v>
      </c>
      <c r="F14" s="7">
        <v>8</v>
      </c>
      <c r="G14" s="7">
        <v>0</v>
      </c>
      <c r="H14" s="7">
        <v>55</v>
      </c>
      <c r="I14" s="7">
        <v>3</v>
      </c>
      <c r="J14" s="7">
        <v>29</v>
      </c>
      <c r="K14" s="7">
        <v>2</v>
      </c>
      <c r="L14" s="7">
        <v>10</v>
      </c>
      <c r="M14" s="7">
        <v>1</v>
      </c>
      <c r="N14" s="7">
        <v>282</v>
      </c>
      <c r="O14" s="7">
        <v>17</v>
      </c>
      <c r="P14" s="7">
        <v>179</v>
      </c>
      <c r="Q14" s="7">
        <v>34</v>
      </c>
      <c r="R14" s="7">
        <v>33</v>
      </c>
      <c r="S14" s="7">
        <v>1</v>
      </c>
      <c r="T14" s="3" t="s">
        <v>9</v>
      </c>
    </row>
    <row r="15" spans="1:21" ht="29.25" customHeight="1" thickBot="1">
      <c r="A15" s="10" t="s">
        <v>14</v>
      </c>
      <c r="B15" s="9">
        <v>5</v>
      </c>
      <c r="C15" s="9">
        <v>0</v>
      </c>
      <c r="D15" s="9">
        <v>6</v>
      </c>
      <c r="E15" s="9">
        <v>2</v>
      </c>
      <c r="F15" s="9">
        <v>10</v>
      </c>
      <c r="G15" s="9">
        <v>2</v>
      </c>
      <c r="H15" s="9">
        <v>14</v>
      </c>
      <c r="I15" s="9">
        <v>0</v>
      </c>
      <c r="J15" s="9">
        <v>27</v>
      </c>
      <c r="K15" s="9">
        <v>0</v>
      </c>
      <c r="L15" s="9">
        <v>24</v>
      </c>
      <c r="M15" s="9">
        <v>0</v>
      </c>
      <c r="N15" s="9">
        <v>230</v>
      </c>
      <c r="O15" s="9">
        <v>5</v>
      </c>
      <c r="P15" s="9">
        <v>202</v>
      </c>
      <c r="Q15" s="9">
        <v>7</v>
      </c>
      <c r="R15" s="9">
        <v>86</v>
      </c>
      <c r="S15" s="9">
        <v>1</v>
      </c>
      <c r="T15" s="8" t="s">
        <v>13</v>
      </c>
    </row>
    <row r="16" spans="1:21" ht="29.25" customHeight="1">
      <c r="A16" s="18" t="s">
        <v>8</v>
      </c>
      <c r="B16" s="17">
        <v>5</v>
      </c>
      <c r="C16" s="17">
        <v>1</v>
      </c>
      <c r="D16" s="17">
        <v>7</v>
      </c>
      <c r="E16" s="17">
        <v>0</v>
      </c>
      <c r="F16" s="17">
        <v>1</v>
      </c>
      <c r="G16" s="17">
        <v>0</v>
      </c>
      <c r="H16" s="17">
        <v>38</v>
      </c>
      <c r="I16" s="17">
        <v>1</v>
      </c>
      <c r="J16" s="17">
        <v>18</v>
      </c>
      <c r="K16" s="17">
        <v>6</v>
      </c>
      <c r="L16" s="17">
        <v>2</v>
      </c>
      <c r="M16" s="17">
        <v>0</v>
      </c>
      <c r="N16" s="17">
        <v>173</v>
      </c>
      <c r="O16" s="17">
        <v>8</v>
      </c>
      <c r="P16" s="17">
        <v>127</v>
      </c>
      <c r="Q16" s="17">
        <v>30</v>
      </c>
      <c r="R16" s="17">
        <v>12</v>
      </c>
      <c r="S16" s="17">
        <v>0</v>
      </c>
      <c r="T16" s="6" t="s">
        <v>7</v>
      </c>
    </row>
    <row r="17" spans="1:21" ht="24.95" customHeight="1">
      <c r="A17" s="33" t="s">
        <v>4</v>
      </c>
      <c r="B17" s="34">
        <f>SUM(B9:B16)</f>
        <v>65</v>
      </c>
      <c r="C17" s="34">
        <f t="shared" ref="C17:S17" si="0">SUM(C9:C16)</f>
        <v>4</v>
      </c>
      <c r="D17" s="34">
        <f t="shared" si="0"/>
        <v>66</v>
      </c>
      <c r="E17" s="34">
        <f t="shared" si="0"/>
        <v>11</v>
      </c>
      <c r="F17" s="34">
        <f t="shared" si="0"/>
        <v>52</v>
      </c>
      <c r="G17" s="34">
        <f t="shared" si="0"/>
        <v>6</v>
      </c>
      <c r="H17" s="34">
        <f t="shared" si="0"/>
        <v>251</v>
      </c>
      <c r="I17" s="34">
        <f t="shared" si="0"/>
        <v>15</v>
      </c>
      <c r="J17" s="34">
        <f t="shared" si="0"/>
        <v>143</v>
      </c>
      <c r="K17" s="34">
        <f t="shared" si="0"/>
        <v>30</v>
      </c>
      <c r="L17" s="34">
        <f t="shared" si="0"/>
        <v>145</v>
      </c>
      <c r="M17" s="34">
        <f t="shared" si="0"/>
        <v>9</v>
      </c>
      <c r="N17" s="34">
        <f t="shared" si="0"/>
        <v>2386</v>
      </c>
      <c r="O17" s="34">
        <f t="shared" si="0"/>
        <v>318</v>
      </c>
      <c r="P17" s="34">
        <f t="shared" si="0"/>
        <v>1372</v>
      </c>
      <c r="Q17" s="34">
        <f t="shared" si="0"/>
        <v>478</v>
      </c>
      <c r="R17" s="34">
        <f t="shared" si="0"/>
        <v>605</v>
      </c>
      <c r="S17" s="34">
        <f t="shared" si="0"/>
        <v>55</v>
      </c>
      <c r="T17" s="35" t="s">
        <v>3</v>
      </c>
      <c r="U17" s="1"/>
    </row>
    <row r="18" spans="1:21" ht="44.25" customHeight="1">
      <c r="A18" s="477"/>
      <c r="B18" s="477"/>
      <c r="C18" s="477"/>
      <c r="D18" s="477"/>
      <c r="E18" s="477"/>
      <c r="F18" s="477"/>
      <c r="G18" s="477"/>
      <c r="H18" s="477"/>
      <c r="I18" s="477"/>
      <c r="J18" s="477"/>
      <c r="K18" s="477"/>
      <c r="L18" s="477"/>
      <c r="M18" s="477"/>
      <c r="N18" s="477"/>
      <c r="O18" s="477"/>
      <c r="P18" s="477"/>
      <c r="Q18" s="478"/>
      <c r="R18" s="478"/>
      <c r="S18" s="478"/>
      <c r="T18" s="478"/>
      <c r="U18" s="1"/>
    </row>
  </sheetData>
  <mergeCells count="29">
    <mergeCell ref="A18:P18"/>
    <mergeCell ref="Q18:T18"/>
    <mergeCell ref="T6:T8"/>
    <mergeCell ref="B7:C7"/>
    <mergeCell ref="D7:E7"/>
    <mergeCell ref="F7:G7"/>
    <mergeCell ref="H7:I7"/>
    <mergeCell ref="J7:K7"/>
    <mergeCell ref="L7:M7"/>
    <mergeCell ref="N7:O7"/>
    <mergeCell ref="P7:Q7"/>
    <mergeCell ref="A6:A8"/>
    <mergeCell ref="B6:G6"/>
    <mergeCell ref="H6:M6"/>
    <mergeCell ref="N6:S6"/>
    <mergeCell ref="R7:S7"/>
    <mergeCell ref="A1:T1"/>
    <mergeCell ref="A2:T2"/>
    <mergeCell ref="A3:T3"/>
    <mergeCell ref="A4:T4"/>
    <mergeCell ref="B5:C5"/>
    <mergeCell ref="D5:E5"/>
    <mergeCell ref="F5:G5"/>
    <mergeCell ref="H5:I5"/>
    <mergeCell ref="J5:K5"/>
    <mergeCell ref="L5:M5"/>
    <mergeCell ref="N5:O5"/>
    <mergeCell ref="P5:Q5"/>
    <mergeCell ref="R5:S5"/>
  </mergeCells>
  <printOptions horizontalCentered="1" verticalCentered="1"/>
  <pageMargins left="0" right="0" top="0" bottom="0" header="0" footer="0"/>
  <pageSetup paperSize="9" scale="85" orientation="landscape" r:id="rId1"/>
  <headerFooter alignWithMargins="0"/>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1"/>
  <sheetViews>
    <sheetView rightToLeft="1" view="pageBreakPreview" zoomScaleNormal="100" zoomScaleSheetLayoutView="100" workbookViewId="0">
      <selection activeCell="A4" sqref="A4:G4"/>
    </sheetView>
  </sheetViews>
  <sheetFormatPr defaultRowHeight="12.75"/>
  <cols>
    <col min="1" max="1" width="18.7109375" style="59" customWidth="1"/>
    <col min="2" max="5" width="12.7109375" style="59" customWidth="1"/>
    <col min="6" max="6" width="8.28515625" style="59" customWidth="1"/>
    <col min="7" max="7" width="26" style="60" customWidth="1"/>
    <col min="8" max="8" width="13.28515625" style="60" customWidth="1"/>
    <col min="9" max="9" width="17" style="60" customWidth="1"/>
    <col min="10" max="10" width="40.85546875" style="60" customWidth="1"/>
    <col min="11" max="16384" width="9.140625" style="59"/>
  </cols>
  <sheetData>
    <row r="1" spans="1:20" ht="18" customHeight="1">
      <c r="A1" s="472" t="s">
        <v>408</v>
      </c>
      <c r="B1" s="472"/>
      <c r="C1" s="472"/>
      <c r="D1" s="472"/>
      <c r="E1" s="472"/>
      <c r="F1" s="472"/>
      <c r="G1" s="472"/>
      <c r="H1" s="265"/>
      <c r="I1" s="265"/>
      <c r="J1" s="265"/>
      <c r="K1" s="265"/>
      <c r="L1" s="265"/>
      <c r="M1" s="265"/>
      <c r="N1" s="265"/>
      <c r="O1" s="265"/>
      <c r="P1" s="265"/>
      <c r="Q1" s="265"/>
      <c r="R1" s="265"/>
      <c r="S1" s="265"/>
      <c r="T1" s="265"/>
    </row>
    <row r="2" spans="1:20" s="120" customFormat="1" ht="18" customHeight="1">
      <c r="A2" s="473">
        <v>2012</v>
      </c>
      <c r="B2" s="473"/>
      <c r="C2" s="473"/>
      <c r="D2" s="473"/>
      <c r="E2" s="473"/>
      <c r="F2" s="473"/>
      <c r="G2" s="473"/>
      <c r="H2" s="266"/>
      <c r="I2" s="266"/>
      <c r="J2" s="266"/>
      <c r="K2" s="266"/>
      <c r="L2" s="266"/>
      <c r="M2" s="266"/>
      <c r="N2" s="266"/>
      <c r="O2" s="266"/>
      <c r="P2" s="266"/>
      <c r="Q2" s="266"/>
      <c r="R2" s="266"/>
      <c r="S2" s="266"/>
      <c r="T2" s="266"/>
    </row>
    <row r="3" spans="1:20" ht="34.5" customHeight="1">
      <c r="A3" s="489" t="s">
        <v>523</v>
      </c>
      <c r="B3" s="474"/>
      <c r="C3" s="474"/>
      <c r="D3" s="474"/>
      <c r="E3" s="474"/>
      <c r="F3" s="474"/>
      <c r="G3" s="474"/>
      <c r="H3" s="267"/>
      <c r="I3" s="267"/>
      <c r="J3" s="267"/>
      <c r="K3" s="267"/>
      <c r="L3" s="267"/>
      <c r="M3" s="267"/>
      <c r="N3" s="267"/>
      <c r="O3" s="267"/>
      <c r="P3" s="267"/>
      <c r="Q3" s="267"/>
      <c r="R3" s="267"/>
      <c r="S3" s="267"/>
      <c r="T3" s="267"/>
    </row>
    <row r="4" spans="1:20" ht="15.75" thickBot="1">
      <c r="A4" s="400">
        <v>2012</v>
      </c>
      <c r="B4" s="400"/>
      <c r="C4" s="400"/>
      <c r="D4" s="400"/>
      <c r="E4" s="400"/>
      <c r="F4" s="400"/>
      <c r="G4" s="400"/>
    </row>
    <row r="5" spans="1:20" ht="20.25" customHeight="1">
      <c r="A5" s="81" t="s">
        <v>468</v>
      </c>
      <c r="B5" s="492"/>
      <c r="C5" s="493"/>
      <c r="D5" s="94"/>
      <c r="E5" s="94"/>
      <c r="F5" s="94"/>
      <c r="G5" s="69" t="s">
        <v>469</v>
      </c>
      <c r="H5" s="59"/>
    </row>
    <row r="6" spans="1:20" s="60" customFormat="1" ht="35.25" customHeight="1" thickBot="1">
      <c r="A6" s="494" t="s">
        <v>202</v>
      </c>
      <c r="B6" s="435" t="s">
        <v>201</v>
      </c>
      <c r="C6" s="435"/>
      <c r="D6" s="435"/>
      <c r="E6" s="435"/>
      <c r="F6" s="435"/>
      <c r="G6" s="436" t="s">
        <v>200</v>
      </c>
      <c r="H6" s="59"/>
      <c r="K6" s="59"/>
      <c r="L6" s="59"/>
      <c r="M6" s="59"/>
    </row>
    <row r="7" spans="1:20" s="60" customFormat="1" ht="29.25" customHeight="1" thickBot="1">
      <c r="A7" s="495"/>
      <c r="B7" s="490" t="s">
        <v>409</v>
      </c>
      <c r="C7" s="490" t="s">
        <v>410</v>
      </c>
      <c r="D7" s="490" t="s">
        <v>411</v>
      </c>
      <c r="E7" s="490" t="s">
        <v>412</v>
      </c>
      <c r="F7" s="490" t="s">
        <v>413</v>
      </c>
      <c r="G7" s="497"/>
      <c r="K7" s="59"/>
      <c r="L7" s="59"/>
      <c r="M7" s="59"/>
    </row>
    <row r="8" spans="1:20" s="60" customFormat="1" ht="17.25" customHeight="1">
      <c r="A8" s="496"/>
      <c r="B8" s="491"/>
      <c r="C8" s="491"/>
      <c r="D8" s="491"/>
      <c r="E8" s="491"/>
      <c r="F8" s="491"/>
      <c r="G8" s="437"/>
      <c r="K8" s="59"/>
      <c r="L8" s="59"/>
      <c r="M8" s="59"/>
    </row>
    <row r="9" spans="1:20" s="60" customFormat="1" ht="24.75" customHeight="1" thickBot="1">
      <c r="A9" s="80" t="s">
        <v>22</v>
      </c>
      <c r="B9" s="112">
        <v>16</v>
      </c>
      <c r="C9" s="112">
        <v>49</v>
      </c>
      <c r="D9" s="112">
        <v>489</v>
      </c>
      <c r="E9" s="112">
        <v>7</v>
      </c>
      <c r="F9" s="358">
        <f>SUM(B9:E9)</f>
        <v>561</v>
      </c>
      <c r="G9" s="79" t="s">
        <v>21</v>
      </c>
      <c r="K9" s="59"/>
      <c r="L9" s="59"/>
      <c r="M9" s="59"/>
    </row>
    <row r="10" spans="1:20" s="60" customFormat="1" ht="24.75" customHeight="1" thickBot="1">
      <c r="A10" s="66" t="s">
        <v>20</v>
      </c>
      <c r="B10" s="95">
        <v>7</v>
      </c>
      <c r="C10" s="95">
        <v>37</v>
      </c>
      <c r="D10" s="95">
        <v>448</v>
      </c>
      <c r="E10" s="95">
        <v>70</v>
      </c>
      <c r="F10" s="322">
        <f t="shared" ref="F10:F16" si="0">SUM(B10:E10)</f>
        <v>562</v>
      </c>
      <c r="G10" s="124" t="s">
        <v>19</v>
      </c>
      <c r="K10" s="59"/>
      <c r="L10" s="59"/>
      <c r="M10" s="59"/>
    </row>
    <row r="11" spans="1:20" s="60" customFormat="1" ht="24.75" customHeight="1" thickBot="1">
      <c r="A11" s="78" t="s">
        <v>18</v>
      </c>
      <c r="B11" s="215">
        <v>16</v>
      </c>
      <c r="C11" s="215">
        <v>57</v>
      </c>
      <c r="D11" s="215">
        <v>368</v>
      </c>
      <c r="E11" s="215">
        <v>46</v>
      </c>
      <c r="F11" s="360">
        <f t="shared" si="0"/>
        <v>487</v>
      </c>
      <c r="G11" s="77" t="s">
        <v>17</v>
      </c>
      <c r="K11" s="59"/>
      <c r="L11" s="59"/>
      <c r="M11" s="59"/>
    </row>
    <row r="12" spans="1:20" s="60" customFormat="1" ht="24.75" customHeight="1" thickBot="1">
      <c r="A12" s="66" t="s">
        <v>16</v>
      </c>
      <c r="B12" s="95">
        <v>6</v>
      </c>
      <c r="C12" s="95">
        <v>29</v>
      </c>
      <c r="D12" s="95">
        <v>385</v>
      </c>
      <c r="E12" s="95">
        <v>56</v>
      </c>
      <c r="F12" s="322">
        <f t="shared" si="0"/>
        <v>476</v>
      </c>
      <c r="G12" s="65" t="s">
        <v>15</v>
      </c>
      <c r="K12" s="59"/>
      <c r="L12" s="59"/>
      <c r="M12" s="59"/>
    </row>
    <row r="13" spans="1:20" s="60" customFormat="1" ht="24.75" customHeight="1" thickBot="1">
      <c r="A13" s="78" t="s">
        <v>12</v>
      </c>
      <c r="B13" s="215">
        <v>47</v>
      </c>
      <c r="C13" s="215">
        <v>52</v>
      </c>
      <c r="D13" s="215">
        <v>427</v>
      </c>
      <c r="E13" s="215">
        <v>4</v>
      </c>
      <c r="F13" s="360">
        <f t="shared" si="0"/>
        <v>530</v>
      </c>
      <c r="G13" s="77" t="s">
        <v>11</v>
      </c>
      <c r="K13" s="59"/>
      <c r="L13" s="59"/>
      <c r="M13" s="59"/>
    </row>
    <row r="14" spans="1:20" s="60" customFormat="1" ht="24.75" customHeight="1" thickBot="1">
      <c r="A14" s="66" t="s">
        <v>10</v>
      </c>
      <c r="B14" s="95">
        <v>34</v>
      </c>
      <c r="C14" s="95">
        <v>80</v>
      </c>
      <c r="D14" s="95">
        <v>331</v>
      </c>
      <c r="E14" s="95">
        <v>8</v>
      </c>
      <c r="F14" s="322">
        <f t="shared" si="0"/>
        <v>453</v>
      </c>
      <c r="G14" s="65" t="s">
        <v>9</v>
      </c>
      <c r="K14" s="59"/>
      <c r="L14" s="59"/>
      <c r="M14" s="59"/>
    </row>
    <row r="15" spans="1:20" s="60" customFormat="1" ht="24.75" customHeight="1" thickBot="1">
      <c r="A15" s="78" t="s">
        <v>14</v>
      </c>
      <c r="B15" s="215">
        <v>20</v>
      </c>
      <c r="C15" s="215">
        <v>58</v>
      </c>
      <c r="D15" s="215">
        <v>332</v>
      </c>
      <c r="E15" s="215">
        <v>1</v>
      </c>
      <c r="F15" s="360">
        <f t="shared" si="0"/>
        <v>411</v>
      </c>
      <c r="G15" s="77" t="s">
        <v>13</v>
      </c>
      <c r="K15" s="59"/>
      <c r="L15" s="59"/>
      <c r="M15" s="59"/>
    </row>
    <row r="16" spans="1:20" s="60" customFormat="1" ht="24.75" customHeight="1">
      <c r="A16" s="92" t="s">
        <v>8</v>
      </c>
      <c r="B16" s="110">
        <v>11</v>
      </c>
      <c r="C16" s="110">
        <v>29</v>
      </c>
      <c r="D16" s="110">
        <v>106</v>
      </c>
      <c r="E16" s="110">
        <v>6</v>
      </c>
      <c r="F16" s="359">
        <f t="shared" si="0"/>
        <v>152</v>
      </c>
      <c r="G16" s="72" t="s">
        <v>7</v>
      </c>
      <c r="K16" s="59"/>
      <c r="L16" s="59"/>
      <c r="M16" s="59"/>
    </row>
    <row r="17" spans="1:10" s="84" customFormat="1" ht="27" customHeight="1">
      <c r="A17" s="123" t="s">
        <v>4</v>
      </c>
      <c r="B17" s="216">
        <f>SUM(B9:B16)</f>
        <v>157</v>
      </c>
      <c r="C17" s="216">
        <f t="shared" ref="C17:F17" si="1">SUM(C9:C16)</f>
        <v>391</v>
      </c>
      <c r="D17" s="216">
        <f t="shared" si="1"/>
        <v>2886</v>
      </c>
      <c r="E17" s="216">
        <f t="shared" si="1"/>
        <v>198</v>
      </c>
      <c r="F17" s="216">
        <f t="shared" si="1"/>
        <v>3632</v>
      </c>
      <c r="G17" s="122" t="s">
        <v>3</v>
      </c>
      <c r="H17" s="91"/>
      <c r="I17" s="91"/>
      <c r="J17" s="91"/>
    </row>
    <row r="21" spans="1:10">
      <c r="C21" s="60"/>
      <c r="D21" s="60"/>
      <c r="E21" s="60"/>
      <c r="G21" s="59"/>
      <c r="H21" s="59"/>
      <c r="I21" s="59"/>
      <c r="J21" s="59"/>
    </row>
  </sheetData>
  <mergeCells count="13">
    <mergeCell ref="D7:D8"/>
    <mergeCell ref="E7:E8"/>
    <mergeCell ref="F7:F8"/>
    <mergeCell ref="A1:G1"/>
    <mergeCell ref="A4:G4"/>
    <mergeCell ref="B5:C5"/>
    <mergeCell ref="A6:A8"/>
    <mergeCell ref="B6:F6"/>
    <mergeCell ref="G6:G8"/>
    <mergeCell ref="B7:B8"/>
    <mergeCell ref="C7:C8"/>
    <mergeCell ref="A3:G3"/>
    <mergeCell ref="A2:G2"/>
  </mergeCells>
  <printOptions horizontalCentered="1" verticalCentered="1"/>
  <pageMargins left="0" right="0" top="0" bottom="0" header="0" footer="0"/>
  <pageSetup paperSize="9" scale="94"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
  <sheetViews>
    <sheetView rightToLeft="1" view="pageBreakPreview" zoomScaleSheetLayoutView="100" workbookViewId="0">
      <selection activeCell="E6" sqref="E6"/>
    </sheetView>
  </sheetViews>
  <sheetFormatPr defaultRowHeight="12.75"/>
  <cols>
    <col min="1" max="1" width="23.28515625" style="59" customWidth="1"/>
    <col min="2" max="4" width="11.42578125" style="59" customWidth="1"/>
    <col min="5" max="5" width="27.85546875" style="59" customWidth="1"/>
    <col min="6" max="16384" width="9.140625" style="59"/>
  </cols>
  <sheetData>
    <row r="1" spans="1:5" ht="19.5" customHeight="1">
      <c r="A1" s="398" t="s">
        <v>208</v>
      </c>
      <c r="B1" s="398"/>
      <c r="C1" s="398"/>
      <c r="D1" s="398"/>
      <c r="E1" s="398"/>
    </row>
    <row r="2" spans="1:5" s="120" customFormat="1" ht="18" customHeight="1">
      <c r="A2" s="471" t="s">
        <v>362</v>
      </c>
      <c r="B2" s="471"/>
      <c r="C2" s="471"/>
      <c r="D2" s="471"/>
      <c r="E2" s="471"/>
    </row>
    <row r="3" spans="1:5" ht="19.5" customHeight="1">
      <c r="A3" s="399" t="s">
        <v>207</v>
      </c>
      <c r="B3" s="399"/>
      <c r="C3" s="399"/>
      <c r="D3" s="399"/>
      <c r="E3" s="399"/>
    </row>
    <row r="4" spans="1:5" ht="15">
      <c r="A4" s="400" t="s">
        <v>362</v>
      </c>
      <c r="B4" s="400"/>
      <c r="C4" s="400"/>
      <c r="D4" s="400"/>
      <c r="E4" s="400"/>
    </row>
    <row r="5" spans="1:5" ht="20.25" customHeight="1">
      <c r="A5" s="70" t="s">
        <v>470</v>
      </c>
      <c r="E5" s="69" t="s">
        <v>471</v>
      </c>
    </row>
    <row r="6" spans="1:5" ht="48" customHeight="1">
      <c r="A6" s="115" t="s">
        <v>206</v>
      </c>
      <c r="B6" s="119" t="s">
        <v>205</v>
      </c>
      <c r="C6" s="119" t="s">
        <v>204</v>
      </c>
      <c r="D6" s="119" t="s">
        <v>203</v>
      </c>
      <c r="E6" s="114" t="s">
        <v>156</v>
      </c>
    </row>
    <row r="7" spans="1:5" ht="33" customHeight="1" thickBot="1">
      <c r="A7" s="343">
        <v>2008</v>
      </c>
      <c r="B7" s="344">
        <v>143850</v>
      </c>
      <c r="C7" s="344">
        <v>39107</v>
      </c>
      <c r="D7" s="345">
        <f>C7+B7</f>
        <v>182957</v>
      </c>
      <c r="E7" s="346">
        <v>2008</v>
      </c>
    </row>
    <row r="8" spans="1:5" ht="33" customHeight="1" thickBot="1">
      <c r="A8" s="103">
        <v>2009</v>
      </c>
      <c r="B8" s="95">
        <v>157577</v>
      </c>
      <c r="C8" s="95">
        <v>44544</v>
      </c>
      <c r="D8" s="322">
        <f t="shared" ref="D8:D11" si="0">C8+B8</f>
        <v>202121</v>
      </c>
      <c r="E8" s="347">
        <v>2009</v>
      </c>
    </row>
    <row r="9" spans="1:5" ht="33" customHeight="1" thickBot="1">
      <c r="A9" s="126">
        <v>2010</v>
      </c>
      <c r="B9" s="96">
        <v>139456</v>
      </c>
      <c r="C9" s="96">
        <v>40888</v>
      </c>
      <c r="D9" s="321">
        <f t="shared" si="0"/>
        <v>180344</v>
      </c>
      <c r="E9" s="348">
        <v>2010</v>
      </c>
    </row>
    <row r="10" spans="1:5" ht="33" customHeight="1" thickBot="1">
      <c r="A10" s="99">
        <v>2011</v>
      </c>
      <c r="B10" s="125">
        <v>157638</v>
      </c>
      <c r="C10" s="125">
        <v>58072</v>
      </c>
      <c r="D10" s="324">
        <f t="shared" si="0"/>
        <v>215710</v>
      </c>
      <c r="E10" s="349">
        <v>2011</v>
      </c>
    </row>
    <row r="11" spans="1:5" ht="33" customHeight="1">
      <c r="A11" s="192">
        <v>2012</v>
      </c>
      <c r="B11" s="193">
        <v>167113</v>
      </c>
      <c r="C11" s="193">
        <v>81869</v>
      </c>
      <c r="D11" s="325">
        <f t="shared" si="0"/>
        <v>248982</v>
      </c>
      <c r="E11" s="348">
        <v>2012</v>
      </c>
    </row>
  </sheetData>
  <mergeCells count="4">
    <mergeCell ref="A1:E1"/>
    <mergeCell ref="A3:E3"/>
    <mergeCell ref="A4:E4"/>
    <mergeCell ref="A2:E2"/>
  </mergeCells>
  <printOptions horizontalCentered="1" verticalCentered="1"/>
  <pageMargins left="0" right="0" top="0" bottom="0" header="0" footer="0"/>
  <pageSetup paperSize="9" scale="94"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C10"/>
  <sheetViews>
    <sheetView showGridLines="0" rightToLeft="1" view="pageBreakPreview" zoomScaleNormal="100" zoomScaleSheetLayoutView="100" workbookViewId="0">
      <selection activeCell="A11" sqref="A11"/>
    </sheetView>
  </sheetViews>
  <sheetFormatPr defaultRowHeight="12.75"/>
  <cols>
    <col min="1" max="1" width="45.42578125" style="47" customWidth="1"/>
    <col min="2" max="2" width="2.5703125" style="47" customWidth="1"/>
    <col min="3" max="3" width="41" style="48" customWidth="1"/>
    <col min="4" max="16384" width="9.140625" style="47"/>
  </cols>
  <sheetData>
    <row r="4" spans="1:3" s="58" customFormat="1" ht="21" customHeight="1">
      <c r="A4" s="268" t="s">
        <v>322</v>
      </c>
      <c r="B4" s="269"/>
      <c r="C4" s="270" t="s">
        <v>68</v>
      </c>
    </row>
    <row r="5" spans="1:3">
      <c r="C5" s="57"/>
    </row>
    <row r="6" spans="1:3" s="49" customFormat="1" ht="91.5" customHeight="1">
      <c r="A6" s="54" t="s">
        <v>394</v>
      </c>
      <c r="B6" s="51"/>
      <c r="C6" s="56" t="s">
        <v>67</v>
      </c>
    </row>
    <row r="7" spans="1:3" s="49" customFormat="1" ht="12" customHeight="1">
      <c r="A7" s="54"/>
      <c r="B7" s="51"/>
      <c r="C7" s="53"/>
    </row>
    <row r="8" spans="1:3" s="49" customFormat="1" ht="107.25" customHeight="1">
      <c r="A8" s="54" t="s">
        <v>395</v>
      </c>
      <c r="B8" s="51"/>
      <c r="C8" s="55" t="s">
        <v>66</v>
      </c>
    </row>
    <row r="9" spans="1:3" s="49" customFormat="1" ht="12" customHeight="1">
      <c r="A9" s="54"/>
      <c r="B9" s="51"/>
      <c r="C9" s="53"/>
    </row>
    <row r="10" spans="1:3" s="49" customFormat="1" ht="74.25" customHeight="1">
      <c r="A10" s="52" t="s">
        <v>65</v>
      </c>
      <c r="B10" s="51"/>
      <c r="C10" s="50" t="s">
        <v>64</v>
      </c>
    </row>
  </sheetData>
  <pageMargins left="0.78740157480314965" right="0.78740157480314965" top="1.5748031496062993" bottom="0.78740157480314965" header="0.51181102362204722" footer="0.51181102362204722"/>
  <pageSetup paperSize="9" scale="97" orientation="portrait" r:id="rId1"/>
  <headerFooter alignWithMargins="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9"/>
  <sheetViews>
    <sheetView showGridLines="0" rightToLeft="1" view="pageBreakPreview" zoomScaleNormal="75" workbookViewId="0">
      <selection activeCell="E6" sqref="E6:E8"/>
    </sheetView>
  </sheetViews>
  <sheetFormatPr defaultRowHeight="12.75"/>
  <cols>
    <col min="1" max="1" width="31.42578125" style="127" customWidth="1"/>
    <col min="2" max="4" width="14.28515625" style="127" customWidth="1"/>
    <col min="5" max="5" width="32.5703125" style="127" customWidth="1"/>
    <col min="6" max="16384" width="9.140625" style="120"/>
  </cols>
  <sheetData>
    <row r="1" spans="1:10" ht="18" customHeight="1">
      <c r="A1" s="498" t="s">
        <v>437</v>
      </c>
      <c r="B1" s="498"/>
      <c r="C1" s="498"/>
      <c r="D1" s="498"/>
      <c r="E1" s="498"/>
    </row>
    <row r="2" spans="1:10" ht="18" customHeight="1">
      <c r="A2" s="471" t="s">
        <v>323</v>
      </c>
      <c r="B2" s="471"/>
      <c r="C2" s="471"/>
      <c r="D2" s="471"/>
      <c r="E2" s="471"/>
    </row>
    <row r="3" spans="1:10" ht="18" customHeight="1">
      <c r="A3" s="499" t="s">
        <v>233</v>
      </c>
      <c r="B3" s="499"/>
      <c r="C3" s="499"/>
      <c r="D3" s="499"/>
      <c r="E3" s="499"/>
    </row>
    <row r="4" spans="1:10" ht="18" customHeight="1">
      <c r="A4" s="500" t="s">
        <v>323</v>
      </c>
      <c r="B4" s="500"/>
      <c r="C4" s="500"/>
      <c r="D4" s="500"/>
      <c r="E4" s="500"/>
    </row>
    <row r="5" spans="1:10" s="59" customFormat="1" ht="19.5" customHeight="1">
      <c r="A5" s="70" t="s">
        <v>473</v>
      </c>
      <c r="B5" s="70"/>
      <c r="C5" s="70"/>
      <c r="D5" s="70"/>
      <c r="E5" s="69" t="s">
        <v>472</v>
      </c>
    </row>
    <row r="6" spans="1:10" s="133" customFormat="1" ht="17.25" customHeight="1" thickBot="1">
      <c r="A6" s="501" t="s">
        <v>232</v>
      </c>
      <c r="B6" s="504">
        <v>2010</v>
      </c>
      <c r="C6" s="504">
        <v>2011</v>
      </c>
      <c r="D6" s="504">
        <v>2012</v>
      </c>
      <c r="E6" s="507" t="s">
        <v>231</v>
      </c>
    </row>
    <row r="7" spans="1:10" s="133" customFormat="1" ht="17.25" customHeight="1" thickBot="1">
      <c r="A7" s="502"/>
      <c r="B7" s="505"/>
      <c r="C7" s="505"/>
      <c r="D7" s="505"/>
      <c r="E7" s="508"/>
    </row>
    <row r="8" spans="1:10" s="133" customFormat="1" ht="17.25" customHeight="1">
      <c r="A8" s="503"/>
      <c r="B8" s="506"/>
      <c r="C8" s="506"/>
      <c r="D8" s="506"/>
      <c r="E8" s="509"/>
    </row>
    <row r="9" spans="1:10" ht="30" customHeight="1" thickBot="1">
      <c r="A9" s="136" t="s">
        <v>230</v>
      </c>
      <c r="B9" s="327">
        <v>416</v>
      </c>
      <c r="C9" s="327">
        <v>454</v>
      </c>
      <c r="D9" s="327">
        <v>503</v>
      </c>
      <c r="E9" s="134" t="s">
        <v>229</v>
      </c>
      <c r="J9" s="133"/>
    </row>
    <row r="10" spans="1:10" ht="30" customHeight="1" thickBot="1">
      <c r="A10" s="139" t="s">
        <v>228</v>
      </c>
      <c r="B10" s="328">
        <v>187</v>
      </c>
      <c r="C10" s="328">
        <v>194</v>
      </c>
      <c r="D10" s="328">
        <v>216</v>
      </c>
      <c r="E10" s="137" t="s">
        <v>227</v>
      </c>
    </row>
    <row r="11" spans="1:10" ht="30" customHeight="1" thickBot="1">
      <c r="A11" s="136" t="s">
        <v>226</v>
      </c>
      <c r="B11" s="327">
        <v>75</v>
      </c>
      <c r="C11" s="327">
        <v>83</v>
      </c>
      <c r="D11" s="327">
        <v>78</v>
      </c>
      <c r="E11" s="134" t="s">
        <v>225</v>
      </c>
      <c r="J11" s="133"/>
    </row>
    <row r="12" spans="1:10" ht="30" customHeight="1" thickBot="1">
      <c r="A12" s="139" t="s">
        <v>224</v>
      </c>
      <c r="B12" s="328">
        <v>50</v>
      </c>
      <c r="C12" s="328">
        <v>33</v>
      </c>
      <c r="D12" s="328">
        <v>15</v>
      </c>
      <c r="E12" s="137" t="s">
        <v>223</v>
      </c>
    </row>
    <row r="13" spans="1:10" ht="30" customHeight="1" thickBot="1">
      <c r="A13" s="136" t="s">
        <v>222</v>
      </c>
      <c r="B13" s="327">
        <v>20</v>
      </c>
      <c r="C13" s="327">
        <v>26</v>
      </c>
      <c r="D13" s="327">
        <v>18</v>
      </c>
      <c r="E13" s="134" t="s">
        <v>221</v>
      </c>
      <c r="J13" s="133"/>
    </row>
    <row r="14" spans="1:10" ht="30" customHeight="1" thickBot="1">
      <c r="A14" s="139" t="s">
        <v>220</v>
      </c>
      <c r="B14" s="328">
        <v>1</v>
      </c>
      <c r="C14" s="328">
        <v>2</v>
      </c>
      <c r="D14" s="328">
        <v>5</v>
      </c>
      <c r="E14" s="137" t="s">
        <v>219</v>
      </c>
    </row>
    <row r="15" spans="1:10" ht="30" customHeight="1" thickBot="1">
      <c r="A15" s="136" t="s">
        <v>218</v>
      </c>
      <c r="B15" s="327">
        <v>0</v>
      </c>
      <c r="C15" s="327">
        <v>0</v>
      </c>
      <c r="D15" s="327">
        <v>2</v>
      </c>
      <c r="E15" s="134" t="s">
        <v>217</v>
      </c>
      <c r="J15" s="133"/>
    </row>
    <row r="16" spans="1:10" ht="30" customHeight="1" thickBot="1">
      <c r="A16" s="139" t="s">
        <v>216</v>
      </c>
      <c r="B16" s="328">
        <v>12</v>
      </c>
      <c r="C16" s="328">
        <v>12</v>
      </c>
      <c r="D16" s="328">
        <v>16</v>
      </c>
      <c r="E16" s="137" t="s">
        <v>215</v>
      </c>
    </row>
    <row r="17" spans="1:10" ht="30" customHeight="1" thickBot="1">
      <c r="A17" s="136" t="s">
        <v>214</v>
      </c>
      <c r="B17" s="327">
        <v>7</v>
      </c>
      <c r="C17" s="327">
        <v>8</v>
      </c>
      <c r="D17" s="327">
        <v>9</v>
      </c>
      <c r="E17" s="134" t="s">
        <v>213</v>
      </c>
      <c r="J17" s="133"/>
    </row>
    <row r="18" spans="1:10" ht="30" customHeight="1">
      <c r="A18" s="73" t="s">
        <v>212</v>
      </c>
      <c r="B18" s="329">
        <v>51</v>
      </c>
      <c r="C18" s="329">
        <v>214</v>
      </c>
      <c r="D18" s="329">
        <v>326</v>
      </c>
      <c r="E18" s="131" t="s">
        <v>211</v>
      </c>
    </row>
    <row r="19" spans="1:10" s="128" customFormat="1" ht="23.25" customHeight="1">
      <c r="A19" s="130" t="s">
        <v>210</v>
      </c>
      <c r="B19" s="330">
        <f>SUM(B9:B18)</f>
        <v>819</v>
      </c>
      <c r="C19" s="330">
        <f t="shared" ref="C19:D19" si="0">SUM(C9:C18)</f>
        <v>1026</v>
      </c>
      <c r="D19" s="330">
        <f t="shared" si="0"/>
        <v>1188</v>
      </c>
      <c r="E19" s="129" t="s">
        <v>209</v>
      </c>
    </row>
  </sheetData>
  <mergeCells count="9">
    <mergeCell ref="A1:E1"/>
    <mergeCell ref="A3:E3"/>
    <mergeCell ref="A4:E4"/>
    <mergeCell ref="A6:A8"/>
    <mergeCell ref="B6:B8"/>
    <mergeCell ref="D6:D8"/>
    <mergeCell ref="E6:E8"/>
    <mergeCell ref="A2:E2"/>
    <mergeCell ref="C6:C8"/>
  </mergeCells>
  <printOptions horizontalCentered="1" verticalCentered="1"/>
  <pageMargins left="0" right="0" top="0" bottom="0" header="0" footer="0"/>
  <pageSetup paperSize="9" scale="94"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0"/>
  <sheetViews>
    <sheetView showGridLines="0" rightToLeft="1" view="pageBreakPreview" zoomScaleNormal="75" workbookViewId="0">
      <selection activeCell="E6" sqref="E6:E8"/>
    </sheetView>
  </sheetViews>
  <sheetFormatPr defaultRowHeight="12.75"/>
  <cols>
    <col min="1" max="1" width="31.42578125" style="127" customWidth="1"/>
    <col min="2" max="4" width="14.28515625" style="127" customWidth="1"/>
    <col min="5" max="5" width="32.5703125" style="127" customWidth="1"/>
    <col min="6" max="16384" width="9.140625" style="120"/>
  </cols>
  <sheetData>
    <row r="1" spans="1:10" ht="18" customHeight="1">
      <c r="A1" s="498" t="s">
        <v>252</v>
      </c>
      <c r="B1" s="498"/>
      <c r="C1" s="498"/>
      <c r="D1" s="498"/>
      <c r="E1" s="498"/>
    </row>
    <row r="2" spans="1:10" ht="18" customHeight="1">
      <c r="A2" s="471" t="s">
        <v>323</v>
      </c>
      <c r="B2" s="471"/>
      <c r="C2" s="471"/>
      <c r="D2" s="471"/>
      <c r="E2" s="471"/>
    </row>
    <row r="3" spans="1:10" ht="18" customHeight="1">
      <c r="A3" s="499" t="s">
        <v>251</v>
      </c>
      <c r="B3" s="499"/>
      <c r="C3" s="499"/>
      <c r="D3" s="499"/>
      <c r="E3" s="499"/>
    </row>
    <row r="4" spans="1:10" ht="18" customHeight="1">
      <c r="A4" s="500" t="s">
        <v>323</v>
      </c>
      <c r="B4" s="500"/>
      <c r="C4" s="500"/>
      <c r="D4" s="500"/>
      <c r="E4" s="500"/>
    </row>
    <row r="5" spans="1:10" s="59" customFormat="1" ht="19.5" customHeight="1">
      <c r="A5" s="70" t="s">
        <v>474</v>
      </c>
      <c r="B5" s="70"/>
      <c r="C5" s="70"/>
      <c r="D5" s="70"/>
      <c r="E5" s="69" t="s">
        <v>475</v>
      </c>
    </row>
    <row r="6" spans="1:10" s="133" customFormat="1" ht="17.25" customHeight="1" thickBot="1">
      <c r="A6" s="501" t="s">
        <v>250</v>
      </c>
      <c r="B6" s="504">
        <v>2010</v>
      </c>
      <c r="C6" s="504">
        <v>2011</v>
      </c>
      <c r="D6" s="504">
        <v>2012</v>
      </c>
      <c r="E6" s="507" t="s">
        <v>249</v>
      </c>
    </row>
    <row r="7" spans="1:10" s="133" customFormat="1" ht="17.25" customHeight="1" thickBot="1">
      <c r="A7" s="502"/>
      <c r="B7" s="505"/>
      <c r="C7" s="505"/>
      <c r="D7" s="505"/>
      <c r="E7" s="508"/>
    </row>
    <row r="8" spans="1:10" s="133" customFormat="1" ht="17.25" customHeight="1">
      <c r="A8" s="503"/>
      <c r="B8" s="506"/>
      <c r="C8" s="506"/>
      <c r="D8" s="506"/>
      <c r="E8" s="509"/>
    </row>
    <row r="9" spans="1:10" ht="30" customHeight="1" thickBot="1">
      <c r="A9" s="136" t="s">
        <v>378</v>
      </c>
      <c r="B9" s="327">
        <v>0</v>
      </c>
      <c r="C9" s="327">
        <v>0</v>
      </c>
      <c r="D9" s="332">
        <v>1</v>
      </c>
      <c r="E9" s="134" t="s">
        <v>379</v>
      </c>
      <c r="J9" s="133"/>
    </row>
    <row r="10" spans="1:10" ht="30" customHeight="1" thickBot="1">
      <c r="A10" s="139" t="s">
        <v>380</v>
      </c>
      <c r="B10" s="328">
        <v>0</v>
      </c>
      <c r="C10" s="328">
        <v>0</v>
      </c>
      <c r="D10" s="333">
        <v>0</v>
      </c>
      <c r="E10" s="137" t="s">
        <v>381</v>
      </c>
    </row>
    <row r="11" spans="1:10" ht="30" customHeight="1" thickBot="1">
      <c r="A11" s="136" t="s">
        <v>248</v>
      </c>
      <c r="B11" s="327">
        <v>55</v>
      </c>
      <c r="C11" s="327">
        <v>87</v>
      </c>
      <c r="D11" s="332">
        <v>83</v>
      </c>
      <c r="E11" s="134" t="s">
        <v>247</v>
      </c>
      <c r="J11" s="133"/>
    </row>
    <row r="12" spans="1:10" ht="30" customHeight="1" thickBot="1">
      <c r="A12" s="139" t="s">
        <v>246</v>
      </c>
      <c r="B12" s="328">
        <v>0</v>
      </c>
      <c r="C12" s="328">
        <v>3</v>
      </c>
      <c r="D12" s="333">
        <v>0</v>
      </c>
      <c r="E12" s="137" t="s">
        <v>245</v>
      </c>
    </row>
    <row r="13" spans="1:10" ht="30" customHeight="1" thickBot="1">
      <c r="A13" s="136" t="s">
        <v>244</v>
      </c>
      <c r="B13" s="327">
        <v>3</v>
      </c>
      <c r="C13" s="327">
        <v>3</v>
      </c>
      <c r="D13" s="332">
        <v>1</v>
      </c>
      <c r="E13" s="134" t="s">
        <v>243</v>
      </c>
      <c r="J13" s="133"/>
    </row>
    <row r="14" spans="1:10" ht="30" customHeight="1" thickBot="1">
      <c r="A14" s="139" t="s">
        <v>488</v>
      </c>
      <c r="B14" s="328">
        <v>1</v>
      </c>
      <c r="C14" s="328">
        <v>4</v>
      </c>
      <c r="D14" s="333">
        <v>2</v>
      </c>
      <c r="E14" s="137" t="s">
        <v>242</v>
      </c>
    </row>
    <row r="15" spans="1:10" ht="30" customHeight="1" thickBot="1">
      <c r="A15" s="136" t="s">
        <v>241</v>
      </c>
      <c r="B15" s="327">
        <v>0</v>
      </c>
      <c r="C15" s="327">
        <v>0</v>
      </c>
      <c r="D15" s="332">
        <v>0</v>
      </c>
      <c r="E15" s="134" t="s">
        <v>240</v>
      </c>
      <c r="J15" s="133"/>
    </row>
    <row r="16" spans="1:10" ht="30" customHeight="1" thickBot="1">
      <c r="A16" s="139" t="s">
        <v>239</v>
      </c>
      <c r="B16" s="328">
        <v>19</v>
      </c>
      <c r="C16" s="328">
        <v>13</v>
      </c>
      <c r="D16" s="333">
        <v>9</v>
      </c>
      <c r="E16" s="137" t="s">
        <v>238</v>
      </c>
    </row>
    <row r="17" spans="1:10" ht="30" customHeight="1" thickBot="1">
      <c r="A17" s="136" t="s">
        <v>237</v>
      </c>
      <c r="B17" s="327">
        <v>1</v>
      </c>
      <c r="C17" s="327">
        <v>1</v>
      </c>
      <c r="D17" s="332">
        <v>1</v>
      </c>
      <c r="E17" s="134" t="s">
        <v>236</v>
      </c>
      <c r="J17" s="133"/>
    </row>
    <row r="18" spans="1:10" ht="30" customHeight="1" thickBot="1">
      <c r="A18" s="139" t="s">
        <v>375</v>
      </c>
      <c r="B18" s="328">
        <v>734</v>
      </c>
      <c r="C18" s="328">
        <v>906</v>
      </c>
      <c r="D18" s="333">
        <v>1084</v>
      </c>
      <c r="E18" s="137" t="s">
        <v>376</v>
      </c>
    </row>
    <row r="19" spans="1:10" ht="30" customHeight="1">
      <c r="A19" s="141" t="s">
        <v>235</v>
      </c>
      <c r="B19" s="334">
        <v>6</v>
      </c>
      <c r="C19" s="334">
        <v>9</v>
      </c>
      <c r="D19" s="335">
        <v>7</v>
      </c>
      <c r="E19" s="140" t="s">
        <v>234</v>
      </c>
      <c r="J19" s="133"/>
    </row>
    <row r="20" spans="1:10" s="128" customFormat="1" ht="25.5" customHeight="1">
      <c r="A20" s="130" t="s">
        <v>210</v>
      </c>
      <c r="B20" s="330">
        <f>SUM(B9:B19)</f>
        <v>819</v>
      </c>
      <c r="C20" s="330">
        <f t="shared" ref="C20:D20" si="0">SUM(C9:C19)</f>
        <v>1026</v>
      </c>
      <c r="D20" s="330">
        <f t="shared" si="0"/>
        <v>1188</v>
      </c>
      <c r="E20" s="129" t="s">
        <v>3</v>
      </c>
    </row>
  </sheetData>
  <mergeCells count="9">
    <mergeCell ref="A1:E1"/>
    <mergeCell ref="A3:E3"/>
    <mergeCell ref="A4:E4"/>
    <mergeCell ref="A6:A8"/>
    <mergeCell ref="E6:E8"/>
    <mergeCell ref="B6:B8"/>
    <mergeCell ref="C6:C8"/>
    <mergeCell ref="A2:E2"/>
    <mergeCell ref="D6:D8"/>
  </mergeCells>
  <printOptions horizontalCentered="1" verticalCentered="1"/>
  <pageMargins left="0" right="0" top="0" bottom="0" header="0" footer="0"/>
  <pageSetup paperSize="9" scale="94" orientation="portrait" r:id="rId1"/>
  <headerFooter alignWithMargins="0"/>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0"/>
  <sheetViews>
    <sheetView rightToLeft="1" view="pageBreakPreview" zoomScaleNormal="100" zoomScaleSheetLayoutView="100" workbookViewId="0">
      <selection activeCell="F6" sqref="F6:F7"/>
    </sheetView>
  </sheetViews>
  <sheetFormatPr defaultRowHeight="12.75"/>
  <cols>
    <col min="1" max="1" width="20" style="127" customWidth="1"/>
    <col min="2" max="4" width="11.42578125" style="127" customWidth="1"/>
    <col min="5" max="5" width="11.28515625" style="127" customWidth="1"/>
    <col min="6" max="6" width="21.140625" style="142" customWidth="1"/>
    <col min="7" max="8" width="9.140625" style="142"/>
    <col min="9" max="9" width="11.85546875" style="142" customWidth="1"/>
    <col min="10" max="16384" width="9.140625" style="142"/>
  </cols>
  <sheetData>
    <row r="1" spans="1:8" ht="18">
      <c r="A1" s="510" t="s">
        <v>321</v>
      </c>
      <c r="B1" s="510"/>
      <c r="C1" s="510"/>
      <c r="D1" s="510"/>
      <c r="E1" s="510"/>
      <c r="F1" s="510"/>
    </row>
    <row r="2" spans="1:8" ht="18">
      <c r="A2" s="516">
        <v>2012</v>
      </c>
      <c r="B2" s="516"/>
      <c r="C2" s="516"/>
      <c r="D2" s="516"/>
      <c r="E2" s="516"/>
      <c r="F2" s="516"/>
    </row>
    <row r="3" spans="1:8" ht="36.75" customHeight="1">
      <c r="A3" s="511" t="s">
        <v>430</v>
      </c>
      <c r="B3" s="512"/>
      <c r="C3" s="512"/>
      <c r="D3" s="512"/>
      <c r="E3" s="512"/>
      <c r="F3" s="512"/>
    </row>
    <row r="4" spans="1:8" ht="15">
      <c r="A4" s="513">
        <v>2012</v>
      </c>
      <c r="B4" s="513"/>
      <c r="C4" s="513"/>
      <c r="D4" s="513"/>
      <c r="E4" s="513"/>
      <c r="F4" s="513"/>
    </row>
    <row r="5" spans="1:8" s="59" customFormat="1" ht="19.5" customHeight="1">
      <c r="A5" s="70" t="s">
        <v>477</v>
      </c>
      <c r="B5" s="70"/>
      <c r="F5" s="69" t="s">
        <v>476</v>
      </c>
    </row>
    <row r="6" spans="1:8" ht="35.25" customHeight="1">
      <c r="A6" s="515" t="s">
        <v>268</v>
      </c>
      <c r="B6" s="517" t="s">
        <v>422</v>
      </c>
      <c r="C6" s="518"/>
      <c r="D6" s="518"/>
      <c r="E6" s="519"/>
      <c r="F6" s="514" t="s">
        <v>267</v>
      </c>
    </row>
    <row r="7" spans="1:8" ht="36" customHeight="1">
      <c r="A7" s="515"/>
      <c r="B7" s="158" t="s">
        <v>418</v>
      </c>
      <c r="C7" s="158" t="s">
        <v>419</v>
      </c>
      <c r="D7" s="158" t="s">
        <v>420</v>
      </c>
      <c r="E7" s="158" t="s">
        <v>421</v>
      </c>
      <c r="F7" s="514"/>
      <c r="H7" s="157"/>
    </row>
    <row r="8" spans="1:8" ht="25.5" customHeight="1" thickBot="1">
      <c r="A8" s="154" t="s">
        <v>265</v>
      </c>
      <c r="B8" s="153">
        <v>0</v>
      </c>
      <c r="C8" s="153">
        <v>2</v>
      </c>
      <c r="D8" s="153">
        <v>4</v>
      </c>
      <c r="E8" s="362">
        <f>SUM(B8:D8)</f>
        <v>6</v>
      </c>
      <c r="F8" s="134" t="s">
        <v>34</v>
      </c>
      <c r="H8" s="151"/>
    </row>
    <row r="9" spans="1:8" ht="25.5" customHeight="1" thickBot="1">
      <c r="A9" s="156" t="s">
        <v>264</v>
      </c>
      <c r="B9" s="155">
        <v>0</v>
      </c>
      <c r="C9" s="155">
        <v>1</v>
      </c>
      <c r="D9" s="155">
        <v>3</v>
      </c>
      <c r="E9" s="363">
        <f t="shared" ref="E9:E19" si="0">SUM(B9:D9)</f>
        <v>4</v>
      </c>
      <c r="F9" s="137" t="s">
        <v>33</v>
      </c>
      <c r="H9" s="145"/>
    </row>
    <row r="10" spans="1:8" ht="25.5" customHeight="1" thickBot="1">
      <c r="A10" s="154" t="s">
        <v>263</v>
      </c>
      <c r="B10" s="153">
        <v>1</v>
      </c>
      <c r="C10" s="153">
        <v>1</v>
      </c>
      <c r="D10" s="153">
        <v>16</v>
      </c>
      <c r="E10" s="362">
        <f t="shared" si="0"/>
        <v>18</v>
      </c>
      <c r="F10" s="134" t="s">
        <v>32</v>
      </c>
      <c r="H10" s="151"/>
    </row>
    <row r="11" spans="1:8" ht="25.5" customHeight="1" thickBot="1">
      <c r="A11" s="156" t="s">
        <v>423</v>
      </c>
      <c r="B11" s="155">
        <v>0</v>
      </c>
      <c r="C11" s="155">
        <v>0</v>
      </c>
      <c r="D11" s="155">
        <v>5</v>
      </c>
      <c r="E11" s="363">
        <f t="shared" si="0"/>
        <v>5</v>
      </c>
      <c r="F11" s="137" t="s">
        <v>31</v>
      </c>
      <c r="H11" s="145"/>
    </row>
    <row r="12" spans="1:8" ht="25.5" customHeight="1" thickBot="1">
      <c r="A12" s="154" t="s">
        <v>262</v>
      </c>
      <c r="B12" s="153">
        <v>19</v>
      </c>
      <c r="C12" s="153">
        <v>0</v>
      </c>
      <c r="D12" s="153">
        <v>2</v>
      </c>
      <c r="E12" s="362">
        <f t="shared" si="0"/>
        <v>21</v>
      </c>
      <c r="F12" s="134" t="s">
        <v>30</v>
      </c>
      <c r="H12" s="151"/>
    </row>
    <row r="13" spans="1:8" ht="25.5" customHeight="1" thickBot="1">
      <c r="A13" s="156" t="s">
        <v>261</v>
      </c>
      <c r="B13" s="155">
        <v>0</v>
      </c>
      <c r="C13" s="155">
        <v>1</v>
      </c>
      <c r="D13" s="155">
        <v>11</v>
      </c>
      <c r="E13" s="363">
        <f t="shared" si="0"/>
        <v>12</v>
      </c>
      <c r="F13" s="137" t="s">
        <v>29</v>
      </c>
      <c r="H13" s="145"/>
    </row>
    <row r="14" spans="1:8" ht="25.5" customHeight="1" thickBot="1">
      <c r="A14" s="154" t="s">
        <v>260</v>
      </c>
      <c r="B14" s="153">
        <v>0</v>
      </c>
      <c r="C14" s="153">
        <v>1</v>
      </c>
      <c r="D14" s="153">
        <v>10</v>
      </c>
      <c r="E14" s="362">
        <f t="shared" si="0"/>
        <v>11</v>
      </c>
      <c r="F14" s="134" t="s">
        <v>28</v>
      </c>
      <c r="H14" s="151"/>
    </row>
    <row r="15" spans="1:8" ht="25.5" customHeight="1" thickBot="1">
      <c r="A15" s="156" t="s">
        <v>424</v>
      </c>
      <c r="B15" s="155">
        <v>0</v>
      </c>
      <c r="C15" s="155">
        <v>0</v>
      </c>
      <c r="D15" s="155">
        <v>8</v>
      </c>
      <c r="E15" s="363">
        <f t="shared" si="0"/>
        <v>8</v>
      </c>
      <c r="F15" s="137" t="s">
        <v>27</v>
      </c>
      <c r="H15" s="145"/>
    </row>
    <row r="16" spans="1:8" ht="25.5" customHeight="1" thickBot="1">
      <c r="A16" s="154" t="s">
        <v>259</v>
      </c>
      <c r="B16" s="153">
        <v>2</v>
      </c>
      <c r="C16" s="153">
        <v>1</v>
      </c>
      <c r="D16" s="153">
        <v>3</v>
      </c>
      <c r="E16" s="362">
        <f t="shared" si="0"/>
        <v>6</v>
      </c>
      <c r="F16" s="134" t="s">
        <v>26</v>
      </c>
      <c r="H16" s="151"/>
    </row>
    <row r="17" spans="1:8" ht="25.5" customHeight="1" thickBot="1">
      <c r="A17" s="156" t="s">
        <v>425</v>
      </c>
      <c r="B17" s="155">
        <v>0</v>
      </c>
      <c r="C17" s="155">
        <v>0</v>
      </c>
      <c r="D17" s="155">
        <v>4</v>
      </c>
      <c r="E17" s="363">
        <f t="shared" si="0"/>
        <v>4</v>
      </c>
      <c r="F17" s="137" t="s">
        <v>25</v>
      </c>
      <c r="H17" s="145"/>
    </row>
    <row r="18" spans="1:8" ht="25.5" customHeight="1" thickBot="1">
      <c r="A18" s="154" t="s">
        <v>258</v>
      </c>
      <c r="B18" s="153">
        <v>0</v>
      </c>
      <c r="C18" s="153">
        <v>0</v>
      </c>
      <c r="D18" s="153">
        <v>5</v>
      </c>
      <c r="E18" s="362">
        <f t="shared" si="0"/>
        <v>5</v>
      </c>
      <c r="F18" s="134" t="s">
        <v>24</v>
      </c>
      <c r="H18" s="151"/>
    </row>
    <row r="19" spans="1:8" ht="25.5" customHeight="1">
      <c r="A19" s="150" t="s">
        <v>257</v>
      </c>
      <c r="B19" s="149">
        <v>0</v>
      </c>
      <c r="C19" s="149">
        <v>1</v>
      </c>
      <c r="D19" s="149">
        <v>6</v>
      </c>
      <c r="E19" s="364">
        <f t="shared" si="0"/>
        <v>7</v>
      </c>
      <c r="F19" s="131" t="s">
        <v>23</v>
      </c>
      <c r="H19" s="145"/>
    </row>
    <row r="20" spans="1:8" ht="26.25" customHeight="1">
      <c r="A20" s="148" t="s">
        <v>256</v>
      </c>
      <c r="B20" s="147">
        <f>SUM(B8:B19)</f>
        <v>22</v>
      </c>
      <c r="C20" s="147">
        <f t="shared" ref="C20:E20" si="1">SUM(C8:C19)</f>
        <v>8</v>
      </c>
      <c r="D20" s="147">
        <f t="shared" si="1"/>
        <v>77</v>
      </c>
      <c r="E20" s="147">
        <f t="shared" si="1"/>
        <v>107</v>
      </c>
      <c r="F20" s="146" t="s">
        <v>3</v>
      </c>
      <c r="H20" s="145"/>
    </row>
    <row r="24" spans="1:8" ht="25.5">
      <c r="A24" s="331" t="s">
        <v>382</v>
      </c>
    </row>
    <row r="25" spans="1:8" ht="25.5">
      <c r="A25" s="331" t="s">
        <v>383</v>
      </c>
    </row>
    <row r="26" spans="1:8" ht="25.5">
      <c r="A26" s="331" t="s">
        <v>384</v>
      </c>
    </row>
    <row r="27" spans="1:8" ht="25.5">
      <c r="A27" s="331" t="s">
        <v>426</v>
      </c>
    </row>
    <row r="28" spans="1:8" ht="25.5">
      <c r="A28" s="331" t="s">
        <v>385</v>
      </c>
    </row>
    <row r="29" spans="1:8" ht="25.5">
      <c r="A29" s="331" t="s">
        <v>386</v>
      </c>
    </row>
    <row r="30" spans="1:8" ht="25.5">
      <c r="A30" s="331" t="s">
        <v>387</v>
      </c>
    </row>
    <row r="31" spans="1:8" ht="25.5">
      <c r="A31" s="331" t="s">
        <v>427</v>
      </c>
    </row>
    <row r="32" spans="1:8" ht="25.5">
      <c r="A32" s="331" t="s">
        <v>388</v>
      </c>
    </row>
    <row r="33" spans="1:4" ht="25.5">
      <c r="A33" s="331" t="s">
        <v>428</v>
      </c>
    </row>
    <row r="34" spans="1:4" ht="25.5">
      <c r="A34" s="331" t="s">
        <v>389</v>
      </c>
    </row>
    <row r="35" spans="1:4" ht="25.5">
      <c r="A35" s="331" t="s">
        <v>390</v>
      </c>
    </row>
    <row r="40" spans="1:4" ht="13.5" thickBot="1"/>
    <row r="41" spans="1:4" ht="57.75" thickBot="1">
      <c r="B41" s="143" t="s">
        <v>255</v>
      </c>
      <c r="C41" s="143" t="s">
        <v>254</v>
      </c>
      <c r="D41" s="143" t="s">
        <v>253</v>
      </c>
    </row>
    <row r="57" spans="1:1">
      <c r="A57" s="142"/>
    </row>
    <row r="58" spans="1:1">
      <c r="A58" s="152" t="s">
        <v>34</v>
      </c>
    </row>
    <row r="59" spans="1:1">
      <c r="A59" s="144" t="s">
        <v>33</v>
      </c>
    </row>
    <row r="60" spans="1:1">
      <c r="A60" s="152" t="s">
        <v>32</v>
      </c>
    </row>
    <row r="61" spans="1:1">
      <c r="A61" s="144" t="s">
        <v>31</v>
      </c>
    </row>
    <row r="62" spans="1:1">
      <c r="A62" s="152" t="s">
        <v>30</v>
      </c>
    </row>
    <row r="63" spans="1:1">
      <c r="A63" s="144" t="s">
        <v>29</v>
      </c>
    </row>
    <row r="64" spans="1:1">
      <c r="A64" s="152" t="s">
        <v>28</v>
      </c>
    </row>
    <row r="65" spans="1:1">
      <c r="A65" s="144" t="s">
        <v>27</v>
      </c>
    </row>
    <row r="66" spans="1:1">
      <c r="A66" s="152" t="s">
        <v>26</v>
      </c>
    </row>
    <row r="67" spans="1:1">
      <c r="A67" s="144" t="s">
        <v>25</v>
      </c>
    </row>
    <row r="68" spans="1:1">
      <c r="A68" s="152" t="s">
        <v>24</v>
      </c>
    </row>
    <row r="69" spans="1:1">
      <c r="A69" s="144" t="s">
        <v>23</v>
      </c>
    </row>
    <row r="70" spans="1:1">
      <c r="A70" s="144"/>
    </row>
  </sheetData>
  <mergeCells count="7">
    <mergeCell ref="A1:F1"/>
    <mergeCell ref="A3:F3"/>
    <mergeCell ref="A4:F4"/>
    <mergeCell ref="F6:F7"/>
    <mergeCell ref="A6:A7"/>
    <mergeCell ref="A2:F2"/>
    <mergeCell ref="B6:E6"/>
  </mergeCells>
  <printOptions horizontalCentered="1" verticalCentered="1"/>
  <pageMargins left="0" right="0" top="0" bottom="0" header="0" footer="0"/>
  <pageSetup paperSize="9" scale="94" orientation="portrait" r:id="rId1"/>
  <headerFooter alignWithMargins="0"/>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
  <sheetViews>
    <sheetView rightToLeft="1" view="pageBreakPreview" zoomScaleNormal="100" zoomScaleSheetLayoutView="100" workbookViewId="0">
      <selection activeCell="F5" sqref="F5"/>
    </sheetView>
  </sheetViews>
  <sheetFormatPr defaultRowHeight="12.75"/>
  <cols>
    <col min="1" max="1" width="28" style="71" customWidth="1"/>
    <col min="2" max="5" width="12.140625" style="71" customWidth="1"/>
    <col min="6" max="6" width="30.5703125" style="71" customWidth="1"/>
    <col min="7" max="16384" width="9.140625" style="71"/>
  </cols>
  <sheetData>
    <row r="1" spans="1:6" ht="38.25" customHeight="1">
      <c r="A1" s="417" t="s">
        <v>391</v>
      </c>
      <c r="B1" s="418"/>
      <c r="C1" s="418"/>
      <c r="D1" s="418"/>
      <c r="E1" s="418"/>
      <c r="F1" s="418"/>
    </row>
    <row r="2" spans="1:6" ht="15.75">
      <c r="A2" s="419" t="s">
        <v>431</v>
      </c>
      <c r="B2" s="419"/>
      <c r="C2" s="419"/>
      <c r="D2" s="419"/>
      <c r="E2" s="419"/>
      <c r="F2" s="419"/>
    </row>
    <row r="3" spans="1:6" ht="15">
      <c r="A3" s="420" t="s">
        <v>392</v>
      </c>
      <c r="B3" s="420"/>
      <c r="C3" s="420"/>
      <c r="D3" s="420"/>
      <c r="E3" s="420"/>
      <c r="F3" s="420"/>
    </row>
    <row r="4" spans="1:6" s="59" customFormat="1" ht="19.5" customHeight="1">
      <c r="A4" s="70" t="s">
        <v>478</v>
      </c>
      <c r="B4" s="70"/>
      <c r="C4" s="70"/>
      <c r="D4" s="70"/>
      <c r="E4" s="70"/>
      <c r="F4" s="69" t="s">
        <v>479</v>
      </c>
    </row>
    <row r="5" spans="1:6" ht="45.75" customHeight="1">
      <c r="A5" s="163" t="s">
        <v>302</v>
      </c>
      <c r="B5" s="162" t="s">
        <v>299</v>
      </c>
      <c r="C5" s="162" t="s">
        <v>300</v>
      </c>
      <c r="D5" s="162" t="s">
        <v>301</v>
      </c>
      <c r="E5" s="223" t="s">
        <v>0</v>
      </c>
      <c r="F5" s="161" t="s">
        <v>303</v>
      </c>
    </row>
    <row r="6" spans="1:6" ht="38.25" customHeight="1" thickBot="1">
      <c r="A6" s="336">
        <v>2009</v>
      </c>
      <c r="B6" s="234">
        <v>92</v>
      </c>
      <c r="C6" s="234">
        <v>4</v>
      </c>
      <c r="D6" s="337">
        <v>3</v>
      </c>
      <c r="E6" s="337">
        <f>SUM(B6:D6)</f>
        <v>99</v>
      </c>
      <c r="F6" s="338">
        <v>2009</v>
      </c>
    </row>
    <row r="7" spans="1:6" ht="38.25" customHeight="1" thickBot="1">
      <c r="A7" s="222">
        <v>2010</v>
      </c>
      <c r="B7" s="160">
        <v>54</v>
      </c>
      <c r="C7" s="160">
        <v>10</v>
      </c>
      <c r="D7" s="159">
        <v>7</v>
      </c>
      <c r="E7" s="159">
        <f t="shared" ref="E7" si="0">SUM(B7:D7)</f>
        <v>71</v>
      </c>
      <c r="F7" s="221">
        <v>2010</v>
      </c>
    </row>
    <row r="8" spans="1:6" ht="38.25" customHeight="1" thickBot="1">
      <c r="A8" s="224">
        <v>2011</v>
      </c>
      <c r="B8" s="180">
        <v>91</v>
      </c>
      <c r="C8" s="180">
        <v>9</v>
      </c>
      <c r="D8" s="225">
        <v>7</v>
      </c>
      <c r="E8" s="225">
        <f>SUM(B8:D8)</f>
        <v>107</v>
      </c>
      <c r="F8" s="226">
        <v>2011</v>
      </c>
    </row>
    <row r="9" spans="1:6" ht="38.25" customHeight="1">
      <c r="A9" s="339">
        <v>2012</v>
      </c>
      <c r="B9" s="340">
        <v>22</v>
      </c>
      <c r="C9" s="340">
        <v>8</v>
      </c>
      <c r="D9" s="341">
        <v>77</v>
      </c>
      <c r="E9" s="341">
        <f>SUM(B9:D9)</f>
        <v>107</v>
      </c>
      <c r="F9" s="342">
        <v>2012</v>
      </c>
    </row>
  </sheetData>
  <mergeCells count="3">
    <mergeCell ref="A1:F1"/>
    <mergeCell ref="A2:F2"/>
    <mergeCell ref="A3:F3"/>
  </mergeCells>
  <printOptions horizontalCentered="1" verticalCentered="1"/>
  <pageMargins left="0" right="0" top="0" bottom="0" header="0" footer="0"/>
  <pageSetup paperSize="9" scale="91" orientation="portrait" r:id="rId1"/>
  <headerFooter alignWithMargins="0"/>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7"/>
  <sheetViews>
    <sheetView showGridLines="0" rightToLeft="1" view="pageBreakPreview" zoomScaleNormal="100" zoomScaleSheetLayoutView="100" workbookViewId="0">
      <selection activeCell="J6" sqref="J6:J9"/>
    </sheetView>
  </sheetViews>
  <sheetFormatPr defaultRowHeight="12.75"/>
  <cols>
    <col min="1" max="1" width="30.140625" style="127" customWidth="1"/>
    <col min="2" max="2" width="10.28515625" style="164" customWidth="1"/>
    <col min="3" max="8" width="10.140625" style="164" customWidth="1"/>
    <col min="9" max="9" width="11.28515625" style="164" customWidth="1"/>
    <col min="10" max="10" width="31" style="127" customWidth="1"/>
    <col min="11" max="16384" width="9.140625" style="120"/>
  </cols>
  <sheetData>
    <row r="1" spans="1:10" ht="18">
      <c r="A1" s="520" t="s">
        <v>284</v>
      </c>
      <c r="B1" s="520"/>
      <c r="C1" s="520"/>
      <c r="D1" s="520"/>
      <c r="E1" s="520"/>
      <c r="F1" s="520"/>
      <c r="G1" s="520"/>
      <c r="H1" s="520"/>
      <c r="I1" s="520"/>
      <c r="J1" s="520"/>
    </row>
    <row r="2" spans="1:10" ht="18">
      <c r="A2" s="528" t="s">
        <v>393</v>
      </c>
      <c r="B2" s="528"/>
      <c r="C2" s="528"/>
      <c r="D2" s="528"/>
      <c r="E2" s="528"/>
      <c r="F2" s="528"/>
      <c r="G2" s="528"/>
      <c r="H2" s="528"/>
      <c r="I2" s="528"/>
      <c r="J2" s="528"/>
    </row>
    <row r="3" spans="1:10" ht="38.25" customHeight="1">
      <c r="A3" s="499" t="s">
        <v>429</v>
      </c>
      <c r="B3" s="499"/>
      <c r="C3" s="499"/>
      <c r="D3" s="499"/>
      <c r="E3" s="499"/>
      <c r="F3" s="499"/>
      <c r="G3" s="499"/>
      <c r="H3" s="499"/>
      <c r="I3" s="499"/>
      <c r="J3" s="499"/>
    </row>
    <row r="4" spans="1:10" ht="15.75">
      <c r="A4" s="521" t="s">
        <v>393</v>
      </c>
      <c r="B4" s="521"/>
      <c r="C4" s="521"/>
      <c r="D4" s="521"/>
      <c r="E4" s="521"/>
      <c r="F4" s="521"/>
      <c r="G4" s="521"/>
      <c r="H4" s="521"/>
      <c r="I4" s="521"/>
      <c r="J4" s="521"/>
    </row>
    <row r="5" spans="1:10" s="59" customFormat="1" ht="19.5" customHeight="1">
      <c r="A5" s="70" t="s">
        <v>481</v>
      </c>
      <c r="B5" s="70"/>
      <c r="C5" s="70"/>
      <c r="F5" s="70"/>
      <c r="G5" s="70"/>
      <c r="J5" s="69" t="s">
        <v>480</v>
      </c>
    </row>
    <row r="6" spans="1:10" s="133" customFormat="1" ht="17.25" customHeight="1">
      <c r="A6" s="522" t="s">
        <v>283</v>
      </c>
      <c r="B6" s="529">
        <v>2011</v>
      </c>
      <c r="C6" s="530"/>
      <c r="D6" s="530"/>
      <c r="E6" s="531"/>
      <c r="F6" s="529">
        <v>2012</v>
      </c>
      <c r="G6" s="530"/>
      <c r="H6" s="530"/>
      <c r="I6" s="531"/>
      <c r="J6" s="525" t="s">
        <v>279</v>
      </c>
    </row>
    <row r="7" spans="1:10" s="133" customFormat="1" ht="17.25" customHeight="1">
      <c r="A7" s="523"/>
      <c r="B7" s="532" t="s">
        <v>282</v>
      </c>
      <c r="C7" s="535" t="s">
        <v>281</v>
      </c>
      <c r="D7" s="536"/>
      <c r="E7" s="536" t="s">
        <v>280</v>
      </c>
      <c r="F7" s="532" t="s">
        <v>282</v>
      </c>
      <c r="G7" s="535" t="s">
        <v>281</v>
      </c>
      <c r="H7" s="536"/>
      <c r="I7" s="536" t="s">
        <v>280</v>
      </c>
      <c r="J7" s="526"/>
    </row>
    <row r="8" spans="1:10" s="133" customFormat="1" ht="17.25" customHeight="1">
      <c r="A8" s="523"/>
      <c r="B8" s="533"/>
      <c r="C8" s="537"/>
      <c r="D8" s="538"/>
      <c r="E8" s="539"/>
      <c r="F8" s="533"/>
      <c r="G8" s="537"/>
      <c r="H8" s="538"/>
      <c r="I8" s="539"/>
      <c r="J8" s="526"/>
    </row>
    <row r="9" spans="1:10" s="133" customFormat="1" ht="32.25" customHeight="1">
      <c r="A9" s="524"/>
      <c r="B9" s="534"/>
      <c r="C9" s="173" t="s">
        <v>278</v>
      </c>
      <c r="D9" s="172" t="s">
        <v>266</v>
      </c>
      <c r="E9" s="540"/>
      <c r="F9" s="534"/>
      <c r="G9" s="173" t="s">
        <v>278</v>
      </c>
      <c r="H9" s="172" t="s">
        <v>266</v>
      </c>
      <c r="I9" s="540"/>
      <c r="J9" s="527"/>
    </row>
    <row r="10" spans="1:10" ht="27.75" customHeight="1" thickBot="1">
      <c r="A10" s="136" t="s">
        <v>482</v>
      </c>
      <c r="B10" s="135">
        <v>202</v>
      </c>
      <c r="C10" s="135">
        <v>214</v>
      </c>
      <c r="D10" s="135">
        <v>47</v>
      </c>
      <c r="E10" s="135">
        <v>43</v>
      </c>
      <c r="F10" s="135">
        <v>263</v>
      </c>
      <c r="G10" s="135">
        <v>197</v>
      </c>
      <c r="H10" s="135">
        <v>66</v>
      </c>
      <c r="I10" s="135">
        <v>53</v>
      </c>
      <c r="J10" s="134" t="s">
        <v>277</v>
      </c>
    </row>
    <row r="11" spans="1:10" ht="27.75" customHeight="1" thickBot="1">
      <c r="A11" s="139" t="s">
        <v>276</v>
      </c>
      <c r="B11" s="138">
        <v>3</v>
      </c>
      <c r="C11" s="138">
        <v>3</v>
      </c>
      <c r="D11" s="138">
        <v>1</v>
      </c>
      <c r="E11" s="138">
        <v>2</v>
      </c>
      <c r="F11" s="138">
        <v>10</v>
      </c>
      <c r="G11" s="138">
        <v>14</v>
      </c>
      <c r="H11" s="138">
        <v>1</v>
      </c>
      <c r="I11" s="138">
        <v>5</v>
      </c>
      <c r="J11" s="137" t="s">
        <v>275</v>
      </c>
    </row>
    <row r="12" spans="1:10" ht="27.75" customHeight="1" thickBot="1">
      <c r="A12" s="171" t="s">
        <v>274</v>
      </c>
      <c r="B12" s="170">
        <v>1</v>
      </c>
      <c r="C12" s="170">
        <v>0</v>
      </c>
      <c r="D12" s="170">
        <v>0</v>
      </c>
      <c r="E12" s="170">
        <v>1</v>
      </c>
      <c r="F12" s="170">
        <v>1</v>
      </c>
      <c r="G12" s="170">
        <v>1</v>
      </c>
      <c r="H12" s="170">
        <v>0</v>
      </c>
      <c r="I12" s="170">
        <v>0</v>
      </c>
      <c r="J12" s="169" t="s">
        <v>273</v>
      </c>
    </row>
    <row r="13" spans="1:10" ht="27.75" customHeight="1" thickBot="1">
      <c r="A13" s="139" t="s">
        <v>272</v>
      </c>
      <c r="B13" s="138">
        <v>52</v>
      </c>
      <c r="C13" s="138">
        <v>111</v>
      </c>
      <c r="D13" s="138">
        <v>0</v>
      </c>
      <c r="E13" s="138">
        <v>0</v>
      </c>
      <c r="F13" s="138">
        <v>40</v>
      </c>
      <c r="G13" s="138">
        <v>62</v>
      </c>
      <c r="H13" s="138">
        <v>0</v>
      </c>
      <c r="I13" s="138">
        <v>0</v>
      </c>
      <c r="J13" s="137" t="s">
        <v>271</v>
      </c>
    </row>
    <row r="14" spans="1:10" ht="27.75" customHeight="1" thickBot="1">
      <c r="A14" s="171" t="s">
        <v>270</v>
      </c>
      <c r="B14" s="170">
        <v>72</v>
      </c>
      <c r="C14" s="170">
        <v>58</v>
      </c>
      <c r="D14" s="170">
        <v>0</v>
      </c>
      <c r="E14" s="170">
        <v>2</v>
      </c>
      <c r="F14" s="170">
        <v>73</v>
      </c>
      <c r="G14" s="170">
        <v>49</v>
      </c>
      <c r="H14" s="170">
        <v>1</v>
      </c>
      <c r="I14" s="170">
        <v>4</v>
      </c>
      <c r="J14" s="169" t="s">
        <v>269</v>
      </c>
    </row>
    <row r="15" spans="1:10" ht="27.75" customHeight="1">
      <c r="A15" s="73" t="s">
        <v>212</v>
      </c>
      <c r="B15" s="132">
        <v>26</v>
      </c>
      <c r="C15" s="132">
        <v>42</v>
      </c>
      <c r="D15" s="132">
        <v>1</v>
      </c>
      <c r="E15" s="132">
        <v>6</v>
      </c>
      <c r="F15" s="132">
        <v>40</v>
      </c>
      <c r="G15" s="132">
        <v>45</v>
      </c>
      <c r="H15" s="132">
        <v>4</v>
      </c>
      <c r="I15" s="132">
        <v>7</v>
      </c>
      <c r="J15" s="131" t="s">
        <v>114</v>
      </c>
    </row>
    <row r="16" spans="1:10" s="128" customFormat="1" ht="27.75" customHeight="1">
      <c r="A16" s="168" t="s">
        <v>210</v>
      </c>
      <c r="B16" s="167">
        <f t="shared" ref="B16:I16" si="0">SUM(B10:B15)</f>
        <v>356</v>
      </c>
      <c r="C16" s="167">
        <f t="shared" si="0"/>
        <v>428</v>
      </c>
      <c r="D16" s="167">
        <f t="shared" si="0"/>
        <v>49</v>
      </c>
      <c r="E16" s="167">
        <f t="shared" si="0"/>
        <v>54</v>
      </c>
      <c r="F16" s="167">
        <f t="shared" si="0"/>
        <v>427</v>
      </c>
      <c r="G16" s="167">
        <f t="shared" si="0"/>
        <v>368</v>
      </c>
      <c r="H16" s="167">
        <f t="shared" si="0"/>
        <v>72</v>
      </c>
      <c r="I16" s="167">
        <f t="shared" si="0"/>
        <v>69</v>
      </c>
      <c r="J16" s="166" t="s">
        <v>209</v>
      </c>
    </row>
    <row r="17" spans="2:7" ht="15">
      <c r="B17" s="165"/>
      <c r="C17" s="165"/>
      <c r="F17" s="165"/>
      <c r="G17" s="165"/>
    </row>
  </sheetData>
  <mergeCells count="14">
    <mergeCell ref="A1:J1"/>
    <mergeCell ref="A3:J3"/>
    <mergeCell ref="A4:J4"/>
    <mergeCell ref="A6:A9"/>
    <mergeCell ref="J6:J9"/>
    <mergeCell ref="A2:J2"/>
    <mergeCell ref="F6:I6"/>
    <mergeCell ref="F7:F9"/>
    <mergeCell ref="G7:H8"/>
    <mergeCell ref="I7:I9"/>
    <mergeCell ref="B6:E6"/>
    <mergeCell ref="B7:B9"/>
    <mergeCell ref="C7:D8"/>
    <mergeCell ref="E7:E9"/>
  </mergeCells>
  <printOptions horizontalCentered="1" verticalCentered="1"/>
  <pageMargins left="0" right="0" top="0" bottom="0" header="0" footer="0"/>
  <pageSetup paperSize="9" scale="94" orientation="landscape"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6"/>
  <sheetViews>
    <sheetView rightToLeft="1" view="pageBreakPreview" zoomScaleNormal="100" zoomScaleSheetLayoutView="100" workbookViewId="0">
      <selection activeCell="O10" sqref="O10"/>
    </sheetView>
  </sheetViews>
  <sheetFormatPr defaultRowHeight="12.75"/>
  <cols>
    <col min="1" max="1" width="26.140625" style="59" customWidth="1"/>
    <col min="2" max="3" width="7.85546875" style="59" customWidth="1"/>
    <col min="4" max="4" width="7.85546875" style="60" customWidth="1"/>
    <col min="5" max="6" width="7.85546875" style="59" customWidth="1"/>
    <col min="7" max="7" width="7.85546875" style="60" customWidth="1"/>
    <col min="8" max="9" width="7.85546875" style="59" customWidth="1"/>
    <col min="10" max="10" width="7.85546875" style="60" customWidth="1"/>
    <col min="11" max="11" width="30.42578125" style="60" customWidth="1"/>
    <col min="12" max="16384" width="9.140625" style="59"/>
  </cols>
  <sheetData>
    <row r="1" spans="1:11" ht="25.5" customHeight="1">
      <c r="A1" s="398" t="s">
        <v>524</v>
      </c>
      <c r="B1" s="398"/>
      <c r="C1" s="398"/>
      <c r="D1" s="398"/>
      <c r="E1" s="398"/>
      <c r="F1" s="398"/>
      <c r="G1" s="398"/>
      <c r="H1" s="398"/>
      <c r="I1" s="398"/>
      <c r="J1" s="398"/>
      <c r="K1" s="398"/>
    </row>
    <row r="2" spans="1:11" ht="18">
      <c r="A2" s="404" t="s">
        <v>323</v>
      </c>
      <c r="B2" s="404"/>
      <c r="C2" s="404"/>
      <c r="D2" s="404"/>
      <c r="E2" s="404"/>
      <c r="F2" s="404"/>
      <c r="G2" s="404"/>
      <c r="H2" s="404"/>
      <c r="I2" s="404"/>
      <c r="J2" s="404"/>
      <c r="K2" s="404"/>
    </row>
    <row r="3" spans="1:11" ht="15.75">
      <c r="A3" s="399" t="s">
        <v>525</v>
      </c>
      <c r="B3" s="399"/>
      <c r="C3" s="399"/>
      <c r="D3" s="399"/>
      <c r="E3" s="399"/>
      <c r="F3" s="399"/>
      <c r="G3" s="399"/>
      <c r="H3" s="399"/>
      <c r="I3" s="399"/>
      <c r="J3" s="399"/>
      <c r="K3" s="399"/>
    </row>
    <row r="4" spans="1:11" ht="15">
      <c r="A4" s="400" t="s">
        <v>323</v>
      </c>
      <c r="B4" s="400"/>
      <c r="C4" s="400"/>
      <c r="D4" s="400"/>
      <c r="E4" s="400"/>
      <c r="F4" s="400"/>
      <c r="G4" s="400"/>
      <c r="H4" s="400"/>
      <c r="I4" s="400"/>
      <c r="J4" s="400"/>
      <c r="K4" s="400"/>
    </row>
    <row r="5" spans="1:11" ht="20.25" customHeight="1">
      <c r="A5" s="70" t="s">
        <v>438</v>
      </c>
      <c r="B5" s="70"/>
      <c r="C5" s="70"/>
      <c r="D5" s="70"/>
      <c r="E5" s="70"/>
      <c r="F5" s="70"/>
      <c r="G5" s="70"/>
      <c r="H5" s="70"/>
      <c r="I5" s="70"/>
      <c r="J5" s="70"/>
      <c r="K5" s="69" t="s">
        <v>439</v>
      </c>
    </row>
    <row r="6" spans="1:11" ht="30.75" customHeight="1">
      <c r="A6" s="402" t="s">
        <v>86</v>
      </c>
      <c r="B6" s="401">
        <v>2010</v>
      </c>
      <c r="C6" s="401"/>
      <c r="D6" s="401"/>
      <c r="E6" s="401">
        <v>2011</v>
      </c>
      <c r="F6" s="401"/>
      <c r="G6" s="401"/>
      <c r="H6" s="401">
        <v>2012</v>
      </c>
      <c r="I6" s="401"/>
      <c r="J6" s="401"/>
      <c r="K6" s="403" t="s">
        <v>85</v>
      </c>
    </row>
    <row r="7" spans="1:11" ht="30" customHeight="1">
      <c r="A7" s="402"/>
      <c r="B7" s="174" t="s">
        <v>2</v>
      </c>
      <c r="C7" s="174" t="s">
        <v>1</v>
      </c>
      <c r="D7" s="174" t="s">
        <v>0</v>
      </c>
      <c r="E7" s="174" t="s">
        <v>2</v>
      </c>
      <c r="F7" s="174" t="s">
        <v>1</v>
      </c>
      <c r="G7" s="174" t="s">
        <v>0</v>
      </c>
      <c r="H7" s="174" t="s">
        <v>2</v>
      </c>
      <c r="I7" s="174" t="s">
        <v>1</v>
      </c>
      <c r="J7" s="174" t="s">
        <v>0</v>
      </c>
      <c r="K7" s="403"/>
    </row>
    <row r="8" spans="1:11" ht="30.75" customHeight="1" thickBot="1">
      <c r="A8" s="68" t="s">
        <v>84</v>
      </c>
      <c r="B8" s="175">
        <v>5</v>
      </c>
      <c r="C8" s="175">
        <v>0</v>
      </c>
      <c r="D8" s="229">
        <f>SUM(B8:C8)</f>
        <v>5</v>
      </c>
      <c r="E8" s="175">
        <v>5</v>
      </c>
      <c r="F8" s="175">
        <v>0</v>
      </c>
      <c r="G8" s="229">
        <f>SUM(E8:F8)</f>
        <v>5</v>
      </c>
      <c r="H8" s="175">
        <v>6</v>
      </c>
      <c r="I8" s="175">
        <v>0</v>
      </c>
      <c r="J8" s="229">
        <f>SUM(H8:I8)</f>
        <v>6</v>
      </c>
      <c r="K8" s="67" t="s">
        <v>83</v>
      </c>
    </row>
    <row r="9" spans="1:11" ht="30.75" customHeight="1" thickBot="1">
      <c r="A9" s="66" t="s">
        <v>82</v>
      </c>
      <c r="B9" s="117">
        <v>2</v>
      </c>
      <c r="C9" s="117">
        <v>0</v>
      </c>
      <c r="D9" s="202">
        <f t="shared" ref="D9:D15" si="0">SUM(B9:C9)</f>
        <v>2</v>
      </c>
      <c r="E9" s="117">
        <v>16</v>
      </c>
      <c r="F9" s="117">
        <v>0</v>
      </c>
      <c r="G9" s="202">
        <f t="shared" ref="G9:G15" si="1">SUM(E9:F9)</f>
        <v>16</v>
      </c>
      <c r="H9" s="117">
        <v>14</v>
      </c>
      <c r="I9" s="117">
        <v>0</v>
      </c>
      <c r="J9" s="202">
        <f t="shared" ref="J9:J15" si="2">SUM(H9:I9)</f>
        <v>14</v>
      </c>
      <c r="K9" s="65" t="s">
        <v>81</v>
      </c>
    </row>
    <row r="10" spans="1:11" ht="30.75" customHeight="1" thickBot="1">
      <c r="A10" s="64" t="s">
        <v>80</v>
      </c>
      <c r="B10" s="118">
        <v>5</v>
      </c>
      <c r="C10" s="118">
        <v>0</v>
      </c>
      <c r="D10" s="230">
        <f t="shared" si="0"/>
        <v>5</v>
      </c>
      <c r="E10" s="118">
        <v>5</v>
      </c>
      <c r="F10" s="118">
        <v>0</v>
      </c>
      <c r="G10" s="230">
        <f t="shared" si="1"/>
        <v>5</v>
      </c>
      <c r="H10" s="118">
        <v>4</v>
      </c>
      <c r="I10" s="118">
        <v>0</v>
      </c>
      <c r="J10" s="230">
        <f t="shared" si="2"/>
        <v>4</v>
      </c>
      <c r="K10" s="63" t="s">
        <v>79</v>
      </c>
    </row>
    <row r="11" spans="1:11" ht="30.75" customHeight="1" thickBot="1">
      <c r="A11" s="66" t="s">
        <v>78</v>
      </c>
      <c r="B11" s="117">
        <v>5</v>
      </c>
      <c r="C11" s="117">
        <v>0</v>
      </c>
      <c r="D11" s="202">
        <f t="shared" si="0"/>
        <v>5</v>
      </c>
      <c r="E11" s="117">
        <v>10</v>
      </c>
      <c r="F11" s="117">
        <v>0</v>
      </c>
      <c r="G11" s="202">
        <f t="shared" si="1"/>
        <v>10</v>
      </c>
      <c r="H11" s="117">
        <v>8</v>
      </c>
      <c r="I11" s="117">
        <v>0</v>
      </c>
      <c r="J11" s="202">
        <f t="shared" si="2"/>
        <v>8</v>
      </c>
      <c r="K11" s="65" t="s">
        <v>77</v>
      </c>
    </row>
    <row r="12" spans="1:11" ht="30.75" customHeight="1" thickBot="1">
      <c r="A12" s="64" t="s">
        <v>76</v>
      </c>
      <c r="B12" s="118">
        <v>14</v>
      </c>
      <c r="C12" s="118">
        <v>0</v>
      </c>
      <c r="D12" s="230">
        <f t="shared" si="0"/>
        <v>14</v>
      </c>
      <c r="E12" s="118">
        <v>42</v>
      </c>
      <c r="F12" s="118">
        <v>0</v>
      </c>
      <c r="G12" s="230">
        <f t="shared" si="1"/>
        <v>42</v>
      </c>
      <c r="H12" s="118">
        <v>48</v>
      </c>
      <c r="I12" s="118">
        <v>0</v>
      </c>
      <c r="J12" s="230">
        <f t="shared" si="2"/>
        <v>48</v>
      </c>
      <c r="K12" s="63" t="s">
        <v>75</v>
      </c>
    </row>
    <row r="13" spans="1:11" ht="30.75" customHeight="1" thickBot="1">
      <c r="A13" s="66" t="s">
        <v>74</v>
      </c>
      <c r="B13" s="117">
        <v>27</v>
      </c>
      <c r="C13" s="117">
        <v>0</v>
      </c>
      <c r="D13" s="202">
        <f t="shared" si="0"/>
        <v>27</v>
      </c>
      <c r="E13" s="117">
        <v>45</v>
      </c>
      <c r="F13" s="117">
        <v>0</v>
      </c>
      <c r="G13" s="202">
        <f t="shared" si="1"/>
        <v>45</v>
      </c>
      <c r="H13" s="117">
        <v>50</v>
      </c>
      <c r="I13" s="117">
        <v>0</v>
      </c>
      <c r="J13" s="202">
        <f t="shared" si="2"/>
        <v>50</v>
      </c>
      <c r="K13" s="65" t="s">
        <v>73</v>
      </c>
    </row>
    <row r="14" spans="1:11" ht="30.75" customHeight="1" thickBot="1">
      <c r="A14" s="64" t="s">
        <v>72</v>
      </c>
      <c r="B14" s="118">
        <v>19</v>
      </c>
      <c r="C14" s="118">
        <v>1</v>
      </c>
      <c r="D14" s="230">
        <f t="shared" si="0"/>
        <v>20</v>
      </c>
      <c r="E14" s="118">
        <v>65</v>
      </c>
      <c r="F14" s="118">
        <v>1</v>
      </c>
      <c r="G14" s="230">
        <f t="shared" si="1"/>
        <v>66</v>
      </c>
      <c r="H14" s="118">
        <v>69</v>
      </c>
      <c r="I14" s="118">
        <v>2</v>
      </c>
      <c r="J14" s="230">
        <f t="shared" si="2"/>
        <v>71</v>
      </c>
      <c r="K14" s="63" t="s">
        <v>71</v>
      </c>
    </row>
    <row r="15" spans="1:11" ht="30.75" customHeight="1">
      <c r="A15" s="62" t="s">
        <v>70</v>
      </c>
      <c r="B15" s="176">
        <v>26</v>
      </c>
      <c r="C15" s="176">
        <v>1</v>
      </c>
      <c r="D15" s="231">
        <f t="shared" si="0"/>
        <v>27</v>
      </c>
      <c r="E15" s="176">
        <v>12</v>
      </c>
      <c r="F15" s="176">
        <v>1</v>
      </c>
      <c r="G15" s="231">
        <f t="shared" si="1"/>
        <v>13</v>
      </c>
      <c r="H15" s="176">
        <v>12</v>
      </c>
      <c r="I15" s="176">
        <v>1</v>
      </c>
      <c r="J15" s="231">
        <f t="shared" si="2"/>
        <v>13</v>
      </c>
      <c r="K15" s="61" t="s">
        <v>69</v>
      </c>
    </row>
    <row r="16" spans="1:11" ht="30.75" customHeight="1">
      <c r="A16" s="271" t="s">
        <v>4</v>
      </c>
      <c r="B16" s="272">
        <f>SUM(B8:B15)</f>
        <v>103</v>
      </c>
      <c r="C16" s="272">
        <f t="shared" ref="C16:J16" si="3">SUM(C8:C15)</f>
        <v>2</v>
      </c>
      <c r="D16" s="272">
        <f t="shared" si="3"/>
        <v>105</v>
      </c>
      <c r="E16" s="272">
        <f t="shared" si="3"/>
        <v>200</v>
      </c>
      <c r="F16" s="272">
        <f t="shared" si="3"/>
        <v>2</v>
      </c>
      <c r="G16" s="272">
        <f t="shared" si="3"/>
        <v>202</v>
      </c>
      <c r="H16" s="272">
        <f t="shared" si="3"/>
        <v>211</v>
      </c>
      <c r="I16" s="272">
        <f t="shared" si="3"/>
        <v>3</v>
      </c>
      <c r="J16" s="272">
        <f t="shared" si="3"/>
        <v>214</v>
      </c>
      <c r="K16" s="273" t="s">
        <v>3</v>
      </c>
    </row>
  </sheetData>
  <mergeCells count="9">
    <mergeCell ref="A1:K1"/>
    <mergeCell ref="A3:K3"/>
    <mergeCell ref="A4:K4"/>
    <mergeCell ref="E6:G6"/>
    <mergeCell ref="A6:A7"/>
    <mergeCell ref="K6:K7"/>
    <mergeCell ref="A2:K2"/>
    <mergeCell ref="B6:D6"/>
    <mergeCell ref="H6:J6"/>
  </mergeCells>
  <printOptions horizontalCentered="1" verticalCentered="1"/>
  <pageMargins left="0" right="0" top="0" bottom="0" header="0" footer="0"/>
  <pageSetup paperSize="9" scale="94" orientation="landscape"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2"/>
  <sheetViews>
    <sheetView rightToLeft="1" view="pageBreakPreview" zoomScaleNormal="100" zoomScaleSheetLayoutView="100" workbookViewId="0">
      <selection activeCell="K15" sqref="K15"/>
    </sheetView>
  </sheetViews>
  <sheetFormatPr defaultRowHeight="12.75"/>
  <cols>
    <col min="1" max="1" width="9.7109375" style="71" customWidth="1"/>
    <col min="2" max="2" width="18.140625" style="71" customWidth="1"/>
    <col min="3" max="3" width="8.7109375" style="71" customWidth="1"/>
    <col min="4" max="4" width="8.7109375" style="71" bestFit="1" customWidth="1"/>
    <col min="5" max="6" width="8.7109375" style="71" customWidth="1"/>
    <col min="7" max="7" width="8.7109375" style="71" bestFit="1" customWidth="1"/>
    <col min="8" max="8" width="8.7109375" style="71" customWidth="1"/>
    <col min="9" max="9" width="18.28515625" style="71" customWidth="1"/>
    <col min="10" max="10" width="6.85546875" style="71" customWidth="1"/>
    <col min="11" max="16384" width="9.140625" style="71"/>
  </cols>
  <sheetData>
    <row r="1" spans="1:10" ht="24" customHeight="1">
      <c r="A1" s="417" t="s">
        <v>287</v>
      </c>
      <c r="B1" s="417"/>
      <c r="C1" s="418"/>
      <c r="D1" s="418"/>
      <c r="E1" s="418"/>
      <c r="F1" s="418"/>
      <c r="G1" s="418"/>
      <c r="H1" s="418"/>
      <c r="I1" s="418"/>
      <c r="J1" s="418"/>
    </row>
    <row r="2" spans="1:10" ht="18">
      <c r="A2" s="422" t="s">
        <v>323</v>
      </c>
      <c r="B2" s="422"/>
      <c r="C2" s="422"/>
      <c r="D2" s="422"/>
      <c r="E2" s="422"/>
      <c r="F2" s="422"/>
      <c r="G2" s="422"/>
      <c r="H2" s="422"/>
      <c r="I2" s="422"/>
      <c r="J2" s="422"/>
    </row>
    <row r="3" spans="1:10" ht="15.75" customHeight="1">
      <c r="A3" s="419" t="s">
        <v>288</v>
      </c>
      <c r="B3" s="419"/>
      <c r="C3" s="419"/>
      <c r="D3" s="419"/>
      <c r="E3" s="419"/>
      <c r="F3" s="419"/>
      <c r="G3" s="419"/>
      <c r="H3" s="419"/>
      <c r="I3" s="419"/>
      <c r="J3" s="419"/>
    </row>
    <row r="4" spans="1:10" ht="15">
      <c r="A4" s="420" t="s">
        <v>323</v>
      </c>
      <c r="B4" s="420"/>
      <c r="C4" s="420"/>
      <c r="D4" s="420"/>
      <c r="E4" s="420"/>
      <c r="F4" s="420"/>
      <c r="G4" s="420"/>
      <c r="H4" s="420"/>
      <c r="I4" s="420"/>
      <c r="J4" s="420"/>
    </row>
    <row r="5" spans="1:10" s="59" customFormat="1" ht="20.25" customHeight="1">
      <c r="A5" s="263" t="s">
        <v>440</v>
      </c>
      <c r="B5" s="70"/>
      <c r="C5" s="70"/>
      <c r="D5" s="70"/>
      <c r="E5" s="70"/>
      <c r="F5" s="75"/>
      <c r="G5" s="74"/>
      <c r="H5" s="60"/>
      <c r="I5" s="60"/>
      <c r="J5" s="264" t="s">
        <v>441</v>
      </c>
    </row>
    <row r="6" spans="1:10" ht="39" customHeight="1">
      <c r="A6" s="423" t="s">
        <v>286</v>
      </c>
      <c r="B6" s="424"/>
      <c r="C6" s="421" t="s">
        <v>89</v>
      </c>
      <c r="D6" s="421"/>
      <c r="E6" s="421"/>
      <c r="F6" s="421" t="s">
        <v>88</v>
      </c>
      <c r="G6" s="421"/>
      <c r="H6" s="421"/>
      <c r="I6" s="427" t="s">
        <v>285</v>
      </c>
      <c r="J6" s="428"/>
    </row>
    <row r="7" spans="1:10" ht="33.75" customHeight="1">
      <c r="A7" s="425"/>
      <c r="B7" s="426"/>
      <c r="C7" s="177" t="s">
        <v>2</v>
      </c>
      <c r="D7" s="177" t="s">
        <v>1</v>
      </c>
      <c r="E7" s="177" t="s">
        <v>0</v>
      </c>
      <c r="F7" s="177" t="s">
        <v>2</v>
      </c>
      <c r="G7" s="177" t="s">
        <v>1</v>
      </c>
      <c r="H7" s="177" t="s">
        <v>0</v>
      </c>
      <c r="I7" s="429"/>
      <c r="J7" s="430"/>
    </row>
    <row r="8" spans="1:10" ht="24.95" customHeight="1" thickBot="1">
      <c r="A8" s="405">
        <v>2010</v>
      </c>
      <c r="B8" s="247" t="s">
        <v>87</v>
      </c>
      <c r="C8" s="239">
        <v>94</v>
      </c>
      <c r="D8" s="239">
        <v>13</v>
      </c>
      <c r="E8" s="234">
        <f>C8+D8</f>
        <v>107</v>
      </c>
      <c r="F8" s="239">
        <v>5</v>
      </c>
      <c r="G8" s="239">
        <v>5</v>
      </c>
      <c r="H8" s="234">
        <f>F8+G8</f>
        <v>10</v>
      </c>
      <c r="I8" s="178" t="s">
        <v>5</v>
      </c>
      <c r="J8" s="408">
        <v>2010</v>
      </c>
    </row>
    <row r="9" spans="1:10" ht="24.95" customHeight="1" thickBot="1">
      <c r="A9" s="406"/>
      <c r="B9" s="248" t="s">
        <v>305</v>
      </c>
      <c r="C9" s="240">
        <v>2</v>
      </c>
      <c r="D9" s="240">
        <v>2</v>
      </c>
      <c r="E9" s="235">
        <f>C9+D9</f>
        <v>4</v>
      </c>
      <c r="F9" s="240">
        <v>0</v>
      </c>
      <c r="G9" s="240">
        <v>0</v>
      </c>
      <c r="H9" s="235">
        <f t="shared" ref="H9:H16" si="0">F9+G9</f>
        <v>0</v>
      </c>
      <c r="I9" s="179" t="s">
        <v>306</v>
      </c>
      <c r="J9" s="409"/>
    </row>
    <row r="10" spans="1:10" ht="24.95" customHeight="1" thickBot="1">
      <c r="A10" s="406"/>
      <c r="B10" s="274" t="s">
        <v>315</v>
      </c>
      <c r="C10" s="208">
        <v>43</v>
      </c>
      <c r="D10" s="208">
        <v>0</v>
      </c>
      <c r="E10" s="209">
        <f t="shared" ref="E10:E16" si="1">C10+D10</f>
        <v>43</v>
      </c>
      <c r="F10" s="208">
        <v>0</v>
      </c>
      <c r="G10" s="208">
        <v>0</v>
      </c>
      <c r="H10" s="209">
        <f t="shared" si="0"/>
        <v>0</v>
      </c>
      <c r="I10" s="275" t="s">
        <v>304</v>
      </c>
      <c r="J10" s="409"/>
    </row>
    <row r="11" spans="1:10" ht="24.95" customHeight="1" thickBot="1">
      <c r="A11" s="406"/>
      <c r="B11" s="249" t="s">
        <v>432</v>
      </c>
      <c r="C11" s="241">
        <v>12</v>
      </c>
      <c r="D11" s="241">
        <v>1</v>
      </c>
      <c r="E11" s="236">
        <f t="shared" si="1"/>
        <v>13</v>
      </c>
      <c r="F11" s="241">
        <v>0</v>
      </c>
      <c r="G11" s="241">
        <v>0</v>
      </c>
      <c r="H11" s="236">
        <f t="shared" si="0"/>
        <v>0</v>
      </c>
      <c r="I11" s="179" t="s">
        <v>46</v>
      </c>
      <c r="J11" s="409"/>
    </row>
    <row r="12" spans="1:10" ht="24.95" customHeight="1">
      <c r="A12" s="407"/>
      <c r="B12" s="252" t="s">
        <v>4</v>
      </c>
      <c r="C12" s="253">
        <f>SUM(C8:C11)</f>
        <v>151</v>
      </c>
      <c r="D12" s="253">
        <f t="shared" ref="D12:H12" si="2">SUM(D8:D11)</f>
        <v>16</v>
      </c>
      <c r="E12" s="253">
        <f t="shared" si="2"/>
        <v>167</v>
      </c>
      <c r="F12" s="253">
        <f t="shared" si="2"/>
        <v>5</v>
      </c>
      <c r="G12" s="253">
        <f t="shared" si="2"/>
        <v>5</v>
      </c>
      <c r="H12" s="253">
        <f t="shared" si="2"/>
        <v>10</v>
      </c>
      <c r="I12" s="276" t="s">
        <v>3</v>
      </c>
      <c r="J12" s="410"/>
    </row>
    <row r="13" spans="1:10" ht="24.95" customHeight="1" thickBot="1">
      <c r="A13" s="411">
        <v>2011</v>
      </c>
      <c r="B13" s="250" t="s">
        <v>87</v>
      </c>
      <c r="C13" s="242">
        <v>102</v>
      </c>
      <c r="D13" s="242">
        <v>15</v>
      </c>
      <c r="E13" s="237">
        <f t="shared" si="1"/>
        <v>117</v>
      </c>
      <c r="F13" s="242">
        <v>5</v>
      </c>
      <c r="G13" s="242">
        <v>2</v>
      </c>
      <c r="H13" s="237">
        <f t="shared" si="0"/>
        <v>7</v>
      </c>
      <c r="I13" s="181" t="s">
        <v>5</v>
      </c>
      <c r="J13" s="414">
        <v>2011</v>
      </c>
    </row>
    <row r="14" spans="1:10" ht="24.95" customHeight="1" thickBot="1">
      <c r="A14" s="412"/>
      <c r="B14" s="251" t="s">
        <v>305</v>
      </c>
      <c r="C14" s="243">
        <v>2</v>
      </c>
      <c r="D14" s="243">
        <v>2</v>
      </c>
      <c r="E14" s="160">
        <f t="shared" si="1"/>
        <v>4</v>
      </c>
      <c r="F14" s="243">
        <v>1</v>
      </c>
      <c r="G14" s="243">
        <v>0</v>
      </c>
      <c r="H14" s="160">
        <f t="shared" si="0"/>
        <v>1</v>
      </c>
      <c r="I14" s="182" t="s">
        <v>306</v>
      </c>
      <c r="J14" s="415"/>
    </row>
    <row r="15" spans="1:10" ht="24.95" customHeight="1" thickBot="1">
      <c r="A15" s="412"/>
      <c r="B15" s="251" t="s">
        <v>315</v>
      </c>
      <c r="C15" s="243">
        <v>43</v>
      </c>
      <c r="D15" s="243">
        <v>0</v>
      </c>
      <c r="E15" s="160">
        <f t="shared" si="1"/>
        <v>43</v>
      </c>
      <c r="F15" s="243">
        <v>0</v>
      </c>
      <c r="G15" s="243">
        <v>0</v>
      </c>
      <c r="H15" s="160">
        <f t="shared" si="0"/>
        <v>0</v>
      </c>
      <c r="I15" s="182" t="s">
        <v>304</v>
      </c>
      <c r="J15" s="415"/>
    </row>
    <row r="16" spans="1:10" ht="24.95" customHeight="1" thickBot="1">
      <c r="A16" s="412"/>
      <c r="B16" s="361" t="s">
        <v>432</v>
      </c>
      <c r="C16" s="244">
        <v>12</v>
      </c>
      <c r="D16" s="244">
        <v>1</v>
      </c>
      <c r="E16" s="238">
        <f t="shared" si="1"/>
        <v>13</v>
      </c>
      <c r="F16" s="244">
        <v>0</v>
      </c>
      <c r="G16" s="244">
        <v>0</v>
      </c>
      <c r="H16" s="238">
        <f t="shared" si="0"/>
        <v>0</v>
      </c>
      <c r="I16" s="233" t="s">
        <v>46</v>
      </c>
      <c r="J16" s="415"/>
    </row>
    <row r="17" spans="1:10" ht="24.95" customHeight="1">
      <c r="A17" s="413"/>
      <c r="B17" s="255" t="s">
        <v>4</v>
      </c>
      <c r="C17" s="256">
        <f>SUM(C13:C16)</f>
        <v>159</v>
      </c>
      <c r="D17" s="256">
        <f t="shared" ref="D17:H17" si="3">SUM(D13:D16)</f>
        <v>18</v>
      </c>
      <c r="E17" s="256">
        <f t="shared" si="3"/>
        <v>177</v>
      </c>
      <c r="F17" s="256">
        <f t="shared" si="3"/>
        <v>6</v>
      </c>
      <c r="G17" s="256">
        <f t="shared" si="3"/>
        <v>2</v>
      </c>
      <c r="H17" s="256">
        <f t="shared" si="3"/>
        <v>8</v>
      </c>
      <c r="I17" s="257" t="s">
        <v>3</v>
      </c>
      <c r="J17" s="416"/>
    </row>
    <row r="18" spans="1:10" ht="24.95" customHeight="1" thickBot="1">
      <c r="A18" s="405">
        <v>2012</v>
      </c>
      <c r="B18" s="247" t="s">
        <v>87</v>
      </c>
      <c r="C18" s="239">
        <v>103</v>
      </c>
      <c r="D18" s="239">
        <v>17</v>
      </c>
      <c r="E18" s="234">
        <f>C18+D18</f>
        <v>120</v>
      </c>
      <c r="F18" s="239">
        <v>7</v>
      </c>
      <c r="G18" s="239">
        <v>1</v>
      </c>
      <c r="H18" s="234">
        <f>F18+G18</f>
        <v>8</v>
      </c>
      <c r="I18" s="178" t="s">
        <v>5</v>
      </c>
      <c r="J18" s="408">
        <v>2010</v>
      </c>
    </row>
    <row r="19" spans="1:10" ht="24.95" customHeight="1" thickBot="1">
      <c r="A19" s="406"/>
      <c r="B19" s="248" t="s">
        <v>305</v>
      </c>
      <c r="C19" s="240">
        <v>3</v>
      </c>
      <c r="D19" s="240">
        <v>2</v>
      </c>
      <c r="E19" s="235">
        <f t="shared" ref="E19:E21" si="4">C19+D19</f>
        <v>5</v>
      </c>
      <c r="F19" s="240">
        <v>0</v>
      </c>
      <c r="G19" s="240">
        <v>0</v>
      </c>
      <c r="H19" s="235">
        <f t="shared" ref="H19:H21" si="5">F19+G19</f>
        <v>0</v>
      </c>
      <c r="I19" s="179" t="s">
        <v>306</v>
      </c>
      <c r="J19" s="409"/>
    </row>
    <row r="20" spans="1:10" ht="24.95" customHeight="1" thickBot="1">
      <c r="A20" s="406"/>
      <c r="B20" s="274" t="s">
        <v>315</v>
      </c>
      <c r="C20" s="208">
        <v>68</v>
      </c>
      <c r="D20" s="208">
        <v>0</v>
      </c>
      <c r="E20" s="209">
        <f t="shared" si="4"/>
        <v>68</v>
      </c>
      <c r="F20" s="208">
        <v>0</v>
      </c>
      <c r="G20" s="208">
        <v>0</v>
      </c>
      <c r="H20" s="209">
        <f t="shared" si="5"/>
        <v>0</v>
      </c>
      <c r="I20" s="275" t="s">
        <v>304</v>
      </c>
      <c r="J20" s="409"/>
    </row>
    <row r="21" spans="1:10" ht="24.95" customHeight="1" thickBot="1">
      <c r="A21" s="406"/>
      <c r="B21" s="249" t="s">
        <v>432</v>
      </c>
      <c r="C21" s="241">
        <v>12</v>
      </c>
      <c r="D21" s="241">
        <v>1</v>
      </c>
      <c r="E21" s="236">
        <f t="shared" si="4"/>
        <v>13</v>
      </c>
      <c r="F21" s="241">
        <v>0</v>
      </c>
      <c r="G21" s="241">
        <v>0</v>
      </c>
      <c r="H21" s="236">
        <f t="shared" si="5"/>
        <v>0</v>
      </c>
      <c r="I21" s="232" t="s">
        <v>46</v>
      </c>
      <c r="J21" s="409"/>
    </row>
    <row r="22" spans="1:10" ht="24.95" customHeight="1">
      <c r="A22" s="407"/>
      <c r="B22" s="252" t="s">
        <v>4</v>
      </c>
      <c r="C22" s="253">
        <f>SUM(C18:C21)</f>
        <v>186</v>
      </c>
      <c r="D22" s="253">
        <f t="shared" ref="D22:H22" si="6">SUM(D18:D21)</f>
        <v>20</v>
      </c>
      <c r="E22" s="253">
        <f t="shared" si="6"/>
        <v>206</v>
      </c>
      <c r="F22" s="253">
        <f t="shared" si="6"/>
        <v>7</v>
      </c>
      <c r="G22" s="253">
        <f t="shared" si="6"/>
        <v>1</v>
      </c>
      <c r="H22" s="253">
        <f t="shared" si="6"/>
        <v>8</v>
      </c>
      <c r="I22" s="254" t="s">
        <v>3</v>
      </c>
      <c r="J22" s="410"/>
    </row>
  </sheetData>
  <mergeCells count="14">
    <mergeCell ref="A1:J1"/>
    <mergeCell ref="A3:J3"/>
    <mergeCell ref="A4:J4"/>
    <mergeCell ref="F6:H6"/>
    <mergeCell ref="C6:E6"/>
    <mergeCell ref="A2:J2"/>
    <mergeCell ref="A6:B7"/>
    <mergeCell ref="I6:J7"/>
    <mergeCell ref="A18:A22"/>
    <mergeCell ref="J18:J22"/>
    <mergeCell ref="A8:A12"/>
    <mergeCell ref="J8:J12"/>
    <mergeCell ref="A13:A17"/>
    <mergeCell ref="J13:J17"/>
  </mergeCells>
  <printOptions horizontalCentered="1" verticalCentered="1"/>
  <pageMargins left="0" right="0" top="0" bottom="0" header="0" footer="0"/>
  <pageSetup paperSize="9" scale="94"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2"/>
  <sheetViews>
    <sheetView rightToLeft="1" view="pageBreakPreview" zoomScaleNormal="100" zoomScaleSheetLayoutView="100" workbookViewId="0">
      <selection activeCell="H6" sqref="H6:H7"/>
    </sheetView>
  </sheetViews>
  <sheetFormatPr defaultRowHeight="12.75"/>
  <cols>
    <col min="1" max="1" width="25.7109375" style="59" customWidth="1"/>
    <col min="2" max="7" width="12.5703125" style="59" customWidth="1"/>
    <col min="8" max="8" width="38.28515625" style="60" customWidth="1"/>
    <col min="9" max="16384" width="9.140625" style="59"/>
  </cols>
  <sheetData>
    <row r="1" spans="1:8" ht="21.75" customHeight="1">
      <c r="A1" s="398" t="s">
        <v>113</v>
      </c>
      <c r="B1" s="398"/>
      <c r="C1" s="398"/>
      <c r="D1" s="398"/>
      <c r="E1" s="398"/>
      <c r="F1" s="398"/>
      <c r="G1" s="398"/>
      <c r="H1" s="398"/>
    </row>
    <row r="2" spans="1:8" s="82" customFormat="1" ht="18">
      <c r="A2" s="404" t="s">
        <v>323</v>
      </c>
      <c r="B2" s="404"/>
      <c r="C2" s="404"/>
      <c r="D2" s="404"/>
      <c r="E2" s="404"/>
      <c r="F2" s="404"/>
      <c r="G2" s="404"/>
      <c r="H2" s="404"/>
    </row>
    <row r="3" spans="1:8" ht="15.75">
      <c r="A3" s="399" t="s">
        <v>396</v>
      </c>
      <c r="B3" s="399"/>
      <c r="C3" s="399"/>
      <c r="D3" s="399"/>
      <c r="E3" s="399"/>
      <c r="F3" s="399"/>
      <c r="G3" s="399"/>
      <c r="H3" s="399"/>
    </row>
    <row r="4" spans="1:8" ht="15.75">
      <c r="A4" s="399" t="s">
        <v>323</v>
      </c>
      <c r="B4" s="399"/>
      <c r="C4" s="399"/>
      <c r="D4" s="399"/>
      <c r="E4" s="399"/>
      <c r="F4" s="399"/>
      <c r="G4" s="399"/>
      <c r="H4" s="399"/>
    </row>
    <row r="5" spans="1:8" ht="20.25" customHeight="1">
      <c r="A5" s="81" t="s">
        <v>442</v>
      </c>
      <c r="B5" s="432"/>
      <c r="C5" s="431"/>
      <c r="D5" s="431"/>
      <c r="E5" s="431"/>
      <c r="F5" s="431"/>
      <c r="G5" s="431"/>
      <c r="H5" s="69" t="s">
        <v>443</v>
      </c>
    </row>
    <row r="6" spans="1:8" ht="20.25" customHeight="1" thickBot="1">
      <c r="A6" s="440" t="s">
        <v>112</v>
      </c>
      <c r="B6" s="438">
        <v>2010</v>
      </c>
      <c r="C6" s="439"/>
      <c r="D6" s="435">
        <v>2011</v>
      </c>
      <c r="E6" s="435"/>
      <c r="F6" s="435">
        <v>2012</v>
      </c>
      <c r="G6" s="435"/>
      <c r="H6" s="436" t="s">
        <v>111</v>
      </c>
    </row>
    <row r="7" spans="1:8" ht="54.75" customHeight="1">
      <c r="A7" s="441"/>
      <c r="B7" s="97" t="s">
        <v>309</v>
      </c>
      <c r="C7" s="97" t="s">
        <v>308</v>
      </c>
      <c r="D7" s="97" t="s">
        <v>309</v>
      </c>
      <c r="E7" s="97" t="s">
        <v>308</v>
      </c>
      <c r="F7" s="97" t="s">
        <v>309</v>
      </c>
      <c r="G7" s="97" t="s">
        <v>308</v>
      </c>
      <c r="H7" s="437"/>
    </row>
    <row r="8" spans="1:8" ht="34.5" customHeight="1" thickBot="1">
      <c r="A8" s="80" t="s">
        <v>110</v>
      </c>
      <c r="B8" s="188">
        <v>13</v>
      </c>
      <c r="C8" s="188">
        <v>69</v>
      </c>
      <c r="D8" s="188">
        <v>22</v>
      </c>
      <c r="E8" s="188">
        <v>135</v>
      </c>
      <c r="F8" s="188">
        <v>16</v>
      </c>
      <c r="G8" s="188">
        <v>121</v>
      </c>
      <c r="H8" s="79" t="s">
        <v>109</v>
      </c>
    </row>
    <row r="9" spans="1:8" ht="24.95" customHeight="1" thickBot="1">
      <c r="A9" s="66" t="s">
        <v>108</v>
      </c>
      <c r="B9" s="184">
        <v>0</v>
      </c>
      <c r="C9" s="184">
        <v>7</v>
      </c>
      <c r="D9" s="184">
        <v>0</v>
      </c>
      <c r="E9" s="184">
        <v>28</v>
      </c>
      <c r="F9" s="184">
        <v>0</v>
      </c>
      <c r="G9" s="184">
        <v>11</v>
      </c>
      <c r="H9" s="65" t="s">
        <v>107</v>
      </c>
    </row>
    <row r="10" spans="1:8" ht="24.95" customHeight="1" thickBot="1">
      <c r="A10" s="78" t="s">
        <v>106</v>
      </c>
      <c r="B10" s="189">
        <v>458</v>
      </c>
      <c r="C10" s="189">
        <v>534</v>
      </c>
      <c r="D10" s="189">
        <v>754</v>
      </c>
      <c r="E10" s="189">
        <v>44</v>
      </c>
      <c r="F10" s="189">
        <v>501</v>
      </c>
      <c r="G10" s="189">
        <v>225</v>
      </c>
      <c r="H10" s="77" t="s">
        <v>105</v>
      </c>
    </row>
    <row r="11" spans="1:8" ht="24.95" customHeight="1" thickBot="1">
      <c r="A11" s="66" t="s">
        <v>104</v>
      </c>
      <c r="B11" s="184">
        <v>214</v>
      </c>
      <c r="C11" s="184">
        <v>54</v>
      </c>
      <c r="D11" s="184">
        <v>141</v>
      </c>
      <c r="E11" s="184">
        <v>42</v>
      </c>
      <c r="F11" s="184">
        <v>180</v>
      </c>
      <c r="G11" s="184">
        <v>185</v>
      </c>
      <c r="H11" s="65" t="s">
        <v>103</v>
      </c>
    </row>
    <row r="12" spans="1:8" ht="24.95" customHeight="1" thickBot="1">
      <c r="A12" s="78" t="s">
        <v>102</v>
      </c>
      <c r="B12" s="189">
        <v>723</v>
      </c>
      <c r="C12" s="189">
        <v>51</v>
      </c>
      <c r="D12" s="189">
        <v>642</v>
      </c>
      <c r="E12" s="189">
        <v>380</v>
      </c>
      <c r="F12" s="189">
        <v>667</v>
      </c>
      <c r="G12" s="189">
        <v>128</v>
      </c>
      <c r="H12" s="77" t="s">
        <v>101</v>
      </c>
    </row>
    <row r="13" spans="1:8" ht="34.5" customHeight="1" thickBot="1">
      <c r="A13" s="66" t="s">
        <v>100</v>
      </c>
      <c r="B13" s="184">
        <v>920</v>
      </c>
      <c r="C13" s="184">
        <v>507</v>
      </c>
      <c r="D13" s="184">
        <v>512</v>
      </c>
      <c r="E13" s="184">
        <v>288</v>
      </c>
      <c r="F13" s="184">
        <v>387</v>
      </c>
      <c r="G13" s="184">
        <v>342</v>
      </c>
      <c r="H13" s="65" t="s">
        <v>99</v>
      </c>
    </row>
    <row r="14" spans="1:8" ht="24.95" customHeight="1" thickBot="1">
      <c r="A14" s="78" t="s">
        <v>98</v>
      </c>
      <c r="B14" s="189">
        <v>111</v>
      </c>
      <c r="C14" s="189">
        <v>37</v>
      </c>
      <c r="D14" s="189">
        <v>72</v>
      </c>
      <c r="E14" s="189">
        <v>122</v>
      </c>
      <c r="F14" s="189">
        <v>102</v>
      </c>
      <c r="G14" s="189">
        <v>3</v>
      </c>
      <c r="H14" s="77" t="s">
        <v>97</v>
      </c>
    </row>
    <row r="15" spans="1:8" ht="24.95" customHeight="1" thickBot="1">
      <c r="A15" s="66" t="s">
        <v>96</v>
      </c>
      <c r="B15" s="184">
        <v>0</v>
      </c>
      <c r="C15" s="184">
        <v>1989</v>
      </c>
      <c r="D15" s="184">
        <v>0</v>
      </c>
      <c r="E15" s="184">
        <v>1000</v>
      </c>
      <c r="F15" s="184">
        <v>0</v>
      </c>
      <c r="G15" s="184">
        <v>715</v>
      </c>
      <c r="H15" s="65" t="s">
        <v>95</v>
      </c>
    </row>
    <row r="16" spans="1:8" ht="34.5" customHeight="1" thickBot="1">
      <c r="A16" s="78" t="s">
        <v>433</v>
      </c>
      <c r="B16" s="189">
        <v>0</v>
      </c>
      <c r="C16" s="189">
        <v>0</v>
      </c>
      <c r="D16" s="189">
        <v>0</v>
      </c>
      <c r="E16" s="189">
        <v>7514</v>
      </c>
      <c r="F16" s="189">
        <v>0</v>
      </c>
      <c r="G16" s="189">
        <v>10143</v>
      </c>
      <c r="H16" s="77" t="s">
        <v>94</v>
      </c>
    </row>
    <row r="17" spans="1:8" ht="24.95" customHeight="1" thickBot="1">
      <c r="A17" s="66" t="s">
        <v>93</v>
      </c>
      <c r="B17" s="184">
        <v>0</v>
      </c>
      <c r="C17" s="184">
        <v>11578</v>
      </c>
      <c r="D17" s="184">
        <v>0</v>
      </c>
      <c r="E17" s="184">
        <v>23422</v>
      </c>
      <c r="F17" s="184">
        <v>0</v>
      </c>
      <c r="G17" s="184">
        <v>16750</v>
      </c>
      <c r="H17" s="65" t="s">
        <v>92</v>
      </c>
    </row>
    <row r="18" spans="1:8" ht="25.5" customHeight="1">
      <c r="A18" s="258" t="s">
        <v>91</v>
      </c>
      <c r="B18" s="259">
        <v>0</v>
      </c>
      <c r="C18" s="259">
        <v>5444</v>
      </c>
      <c r="D18" s="259">
        <v>0</v>
      </c>
      <c r="E18" s="259">
        <v>3096</v>
      </c>
      <c r="F18" s="259">
        <v>455</v>
      </c>
      <c r="G18" s="259">
        <v>3031</v>
      </c>
      <c r="H18" s="260" t="s">
        <v>90</v>
      </c>
    </row>
    <row r="19" spans="1:8" ht="24.95" customHeight="1">
      <c r="A19" s="261" t="s">
        <v>4</v>
      </c>
      <c r="B19" s="228">
        <f>SUM(B8:B18)</f>
        <v>2439</v>
      </c>
      <c r="C19" s="228">
        <f t="shared" ref="C19:G19" si="0">SUM(C8:C18)</f>
        <v>20270</v>
      </c>
      <c r="D19" s="228">
        <f t="shared" si="0"/>
        <v>2143</v>
      </c>
      <c r="E19" s="228">
        <f t="shared" si="0"/>
        <v>36071</v>
      </c>
      <c r="F19" s="228">
        <f t="shared" si="0"/>
        <v>2308</v>
      </c>
      <c r="G19" s="228">
        <f t="shared" si="0"/>
        <v>31654</v>
      </c>
      <c r="H19" s="262" t="s">
        <v>3</v>
      </c>
    </row>
    <row r="20" spans="1:8" ht="27.75" customHeight="1">
      <c r="A20" s="433" t="s">
        <v>307</v>
      </c>
      <c r="B20" s="433"/>
      <c r="C20" s="433"/>
      <c r="D20" s="433"/>
      <c r="E20" s="434" t="s">
        <v>291</v>
      </c>
      <c r="F20" s="434"/>
      <c r="G20" s="434"/>
      <c r="H20" s="434"/>
    </row>
    <row r="21" spans="1:8" ht="22.5" customHeight="1">
      <c r="A21" s="433" t="s">
        <v>293</v>
      </c>
      <c r="B21" s="433"/>
      <c r="C21" s="433"/>
      <c r="D21" s="433"/>
      <c r="E21" s="434" t="s">
        <v>292</v>
      </c>
      <c r="F21" s="434"/>
      <c r="G21" s="434"/>
      <c r="H21" s="434"/>
    </row>
    <row r="22" spans="1:8" ht="14.25">
      <c r="A22" s="76"/>
    </row>
  </sheetData>
  <mergeCells count="16">
    <mergeCell ref="A20:D20"/>
    <mergeCell ref="A21:D21"/>
    <mergeCell ref="E20:H20"/>
    <mergeCell ref="E21:H21"/>
    <mergeCell ref="D6:E6"/>
    <mergeCell ref="H6:H7"/>
    <mergeCell ref="B6:C6"/>
    <mergeCell ref="F6:G6"/>
    <mergeCell ref="A6:A7"/>
    <mergeCell ref="A4:H4"/>
    <mergeCell ref="A1:H1"/>
    <mergeCell ref="A3:H3"/>
    <mergeCell ref="F5:G5"/>
    <mergeCell ref="B5:C5"/>
    <mergeCell ref="A2:H2"/>
    <mergeCell ref="D5:E5"/>
  </mergeCells>
  <printOptions horizontalCentered="1" verticalCentered="1"/>
  <pageMargins left="0" right="0" top="0" bottom="0" header="0" footer="0"/>
  <pageSetup paperSize="9" scale="94" orientation="landscape"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0"/>
  <sheetViews>
    <sheetView rightToLeft="1" view="pageBreakPreview" zoomScaleNormal="100" zoomScaleSheetLayoutView="100" workbookViewId="0">
      <selection activeCell="A3" sqref="A3:E3"/>
    </sheetView>
  </sheetViews>
  <sheetFormatPr defaultRowHeight="12.75"/>
  <cols>
    <col min="1" max="1" width="23.28515625" style="59" customWidth="1"/>
    <col min="2" max="4" width="14.85546875" style="59" customWidth="1"/>
    <col min="5" max="5" width="24.42578125" style="60" customWidth="1"/>
    <col min="6" max="16384" width="9.140625" style="59"/>
  </cols>
  <sheetData>
    <row r="1" spans="1:6" ht="18">
      <c r="A1" s="398" t="s">
        <v>289</v>
      </c>
      <c r="B1" s="398"/>
      <c r="C1" s="398"/>
      <c r="D1" s="398"/>
      <c r="E1" s="398"/>
    </row>
    <row r="2" spans="1:6" ht="18">
      <c r="A2" s="404" t="s">
        <v>323</v>
      </c>
      <c r="B2" s="404"/>
      <c r="C2" s="404"/>
      <c r="D2" s="404"/>
      <c r="E2" s="404"/>
      <c r="F2" s="90"/>
    </row>
    <row r="3" spans="1:6" ht="15.75">
      <c r="A3" s="399" t="s">
        <v>290</v>
      </c>
      <c r="B3" s="399"/>
      <c r="C3" s="399"/>
      <c r="D3" s="399"/>
      <c r="E3" s="399"/>
    </row>
    <row r="4" spans="1:6" ht="14.25" customHeight="1" thickBot="1">
      <c r="A4" s="400" t="s">
        <v>323</v>
      </c>
      <c r="B4" s="400"/>
      <c r="C4" s="400"/>
      <c r="D4" s="400"/>
      <c r="E4" s="400"/>
    </row>
    <row r="5" spans="1:6" ht="20.25" customHeight="1">
      <c r="A5" s="81" t="s">
        <v>444</v>
      </c>
      <c r="B5" s="70"/>
      <c r="C5" s="89"/>
      <c r="D5" s="89"/>
      <c r="E5" s="69" t="s">
        <v>445</v>
      </c>
    </row>
    <row r="6" spans="1:6" ht="36" customHeight="1">
      <c r="A6" s="187" t="s">
        <v>112</v>
      </c>
      <c r="B6" s="227">
        <v>2010</v>
      </c>
      <c r="C6" s="197">
        <v>2011</v>
      </c>
      <c r="D6" s="197">
        <v>2012</v>
      </c>
      <c r="E6" s="114" t="s">
        <v>111</v>
      </c>
    </row>
    <row r="7" spans="1:6" ht="30" customHeight="1" thickBot="1">
      <c r="A7" s="64" t="s">
        <v>155</v>
      </c>
      <c r="B7" s="183">
        <v>15838</v>
      </c>
      <c r="C7" s="183">
        <v>17988</v>
      </c>
      <c r="D7" s="183">
        <v>16660</v>
      </c>
      <c r="E7" s="63" t="s">
        <v>154</v>
      </c>
    </row>
    <row r="8" spans="1:6" ht="21.75" customHeight="1" thickBot="1">
      <c r="A8" s="66" t="s">
        <v>153</v>
      </c>
      <c r="B8" s="184">
        <v>7217</v>
      </c>
      <c r="C8" s="184">
        <v>4448</v>
      </c>
      <c r="D8" s="184">
        <v>4179</v>
      </c>
      <c r="E8" s="65" t="s">
        <v>152</v>
      </c>
    </row>
    <row r="9" spans="1:6" ht="21.75" customHeight="1" thickBot="1">
      <c r="A9" s="88" t="s">
        <v>151</v>
      </c>
      <c r="B9" s="185">
        <v>11246</v>
      </c>
      <c r="C9" s="185">
        <v>8205</v>
      </c>
      <c r="D9" s="185">
        <v>3981</v>
      </c>
      <c r="E9" s="87" t="s">
        <v>150</v>
      </c>
    </row>
    <row r="10" spans="1:6" ht="21.75" customHeight="1" thickBot="1">
      <c r="A10" s="66" t="s">
        <v>149</v>
      </c>
      <c r="B10" s="184">
        <v>4986</v>
      </c>
      <c r="C10" s="184">
        <v>4744</v>
      </c>
      <c r="D10" s="184">
        <v>3963</v>
      </c>
      <c r="E10" s="65" t="s">
        <v>148</v>
      </c>
    </row>
    <row r="11" spans="1:6" ht="21.75" customHeight="1" thickBot="1">
      <c r="A11" s="88" t="s">
        <v>147</v>
      </c>
      <c r="B11" s="185">
        <v>3042</v>
      </c>
      <c r="C11" s="185">
        <v>2917</v>
      </c>
      <c r="D11" s="185">
        <v>2705</v>
      </c>
      <c r="E11" s="87" t="s">
        <v>146</v>
      </c>
    </row>
    <row r="12" spans="1:6" ht="29.25" customHeight="1" thickBot="1">
      <c r="A12" s="66" t="s">
        <v>145</v>
      </c>
      <c r="B12" s="184">
        <v>1749</v>
      </c>
      <c r="C12" s="184">
        <v>1682</v>
      </c>
      <c r="D12" s="184">
        <v>1636</v>
      </c>
      <c r="E12" s="65" t="s">
        <v>144</v>
      </c>
    </row>
    <row r="13" spans="1:6" ht="30" customHeight="1" thickBot="1">
      <c r="A13" s="88" t="s">
        <v>143</v>
      </c>
      <c r="B13" s="185">
        <v>1487</v>
      </c>
      <c r="C13" s="185">
        <v>1438</v>
      </c>
      <c r="D13" s="185">
        <v>1126</v>
      </c>
      <c r="E13" s="87" t="s">
        <v>142</v>
      </c>
    </row>
    <row r="14" spans="1:6" ht="21.75" customHeight="1" thickBot="1">
      <c r="A14" s="66" t="s">
        <v>141</v>
      </c>
      <c r="B14" s="184">
        <v>1196</v>
      </c>
      <c r="C14" s="184">
        <v>1141</v>
      </c>
      <c r="D14" s="184">
        <v>1129</v>
      </c>
      <c r="E14" s="65" t="s">
        <v>140</v>
      </c>
    </row>
    <row r="15" spans="1:6" ht="21.75" customHeight="1" thickBot="1">
      <c r="A15" s="88" t="s">
        <v>139</v>
      </c>
      <c r="B15" s="185">
        <v>959</v>
      </c>
      <c r="C15" s="185">
        <v>902</v>
      </c>
      <c r="D15" s="185">
        <v>873</v>
      </c>
      <c r="E15" s="87" t="s">
        <v>138</v>
      </c>
    </row>
    <row r="16" spans="1:6" ht="21.75" customHeight="1" thickBot="1">
      <c r="A16" s="66" t="s">
        <v>137</v>
      </c>
      <c r="B16" s="184">
        <v>993</v>
      </c>
      <c r="C16" s="184">
        <v>1035</v>
      </c>
      <c r="D16" s="184">
        <v>918</v>
      </c>
      <c r="E16" s="65" t="s">
        <v>136</v>
      </c>
    </row>
    <row r="17" spans="1:5" ht="21.75" customHeight="1" thickBot="1">
      <c r="A17" s="88" t="s">
        <v>135</v>
      </c>
      <c r="B17" s="185">
        <v>621</v>
      </c>
      <c r="C17" s="185">
        <v>607</v>
      </c>
      <c r="D17" s="185">
        <v>621</v>
      </c>
      <c r="E17" s="87" t="s">
        <v>134</v>
      </c>
    </row>
    <row r="18" spans="1:5" ht="21.75" customHeight="1" thickBot="1">
      <c r="A18" s="66" t="s">
        <v>133</v>
      </c>
      <c r="B18" s="184">
        <v>587</v>
      </c>
      <c r="C18" s="184">
        <v>399</v>
      </c>
      <c r="D18" s="184">
        <v>289</v>
      </c>
      <c r="E18" s="65" t="s">
        <v>132</v>
      </c>
    </row>
    <row r="19" spans="1:5" ht="21.75" customHeight="1" thickBot="1">
      <c r="A19" s="88" t="s">
        <v>131</v>
      </c>
      <c r="B19" s="185">
        <v>139</v>
      </c>
      <c r="C19" s="185">
        <v>119</v>
      </c>
      <c r="D19" s="185">
        <v>134</v>
      </c>
      <c r="E19" s="87" t="s">
        <v>130</v>
      </c>
    </row>
    <row r="20" spans="1:5" ht="21.75" customHeight="1" thickBot="1">
      <c r="A20" s="66" t="s">
        <v>129</v>
      </c>
      <c r="B20" s="184">
        <v>568</v>
      </c>
      <c r="C20" s="184">
        <v>417</v>
      </c>
      <c r="D20" s="184">
        <v>334</v>
      </c>
      <c r="E20" s="65" t="s">
        <v>128</v>
      </c>
    </row>
    <row r="21" spans="1:5" ht="21.75" customHeight="1" thickBot="1">
      <c r="A21" s="88" t="s">
        <v>127</v>
      </c>
      <c r="B21" s="185">
        <v>485</v>
      </c>
      <c r="C21" s="185">
        <v>366</v>
      </c>
      <c r="D21" s="185">
        <v>416</v>
      </c>
      <c r="E21" s="87" t="s">
        <v>126</v>
      </c>
    </row>
    <row r="22" spans="1:5" ht="21.75" customHeight="1" thickBot="1">
      <c r="A22" s="66" t="s">
        <v>125</v>
      </c>
      <c r="B22" s="184">
        <v>435</v>
      </c>
      <c r="C22" s="184">
        <v>506</v>
      </c>
      <c r="D22" s="184">
        <v>431</v>
      </c>
      <c r="E22" s="65" t="s">
        <v>124</v>
      </c>
    </row>
    <row r="23" spans="1:5" ht="21.75" customHeight="1" thickBot="1">
      <c r="A23" s="88" t="s">
        <v>123</v>
      </c>
      <c r="B23" s="185">
        <v>311</v>
      </c>
      <c r="C23" s="185">
        <v>425</v>
      </c>
      <c r="D23" s="185">
        <v>487</v>
      </c>
      <c r="E23" s="87" t="s">
        <v>122</v>
      </c>
    </row>
    <row r="24" spans="1:5" ht="21.75" customHeight="1" thickBot="1">
      <c r="A24" s="66" t="s">
        <v>121</v>
      </c>
      <c r="B24" s="184">
        <v>34</v>
      </c>
      <c r="C24" s="184">
        <v>46</v>
      </c>
      <c r="D24" s="184">
        <v>84</v>
      </c>
      <c r="E24" s="65" t="s">
        <v>120</v>
      </c>
    </row>
    <row r="25" spans="1:5" ht="21.75" customHeight="1" thickBot="1">
      <c r="A25" s="88" t="s">
        <v>119</v>
      </c>
      <c r="B25" s="185">
        <v>96</v>
      </c>
      <c r="C25" s="185">
        <v>72</v>
      </c>
      <c r="D25" s="185">
        <v>70</v>
      </c>
      <c r="E25" s="87" t="s">
        <v>118</v>
      </c>
    </row>
    <row r="26" spans="1:5" ht="21.75" customHeight="1" thickBot="1">
      <c r="A26" s="66" t="s">
        <v>117</v>
      </c>
      <c r="B26" s="184">
        <v>202</v>
      </c>
      <c r="C26" s="184">
        <v>156</v>
      </c>
      <c r="D26" s="184">
        <v>137</v>
      </c>
      <c r="E26" s="65" t="s">
        <v>116</v>
      </c>
    </row>
    <row r="27" spans="1:5" ht="21.75" customHeight="1">
      <c r="A27" s="86" t="s">
        <v>115</v>
      </c>
      <c r="B27" s="186">
        <v>9290</v>
      </c>
      <c r="C27" s="186">
        <v>9425</v>
      </c>
      <c r="D27" s="186">
        <v>9769</v>
      </c>
      <c r="E27" s="85" t="s">
        <v>114</v>
      </c>
    </row>
    <row r="28" spans="1:5" s="84" customFormat="1" ht="21.75" customHeight="1">
      <c r="A28" s="195" t="s">
        <v>4</v>
      </c>
      <c r="B28" s="228">
        <f>SUM(B7:B27)</f>
        <v>61481</v>
      </c>
      <c r="C28" s="228">
        <f t="shared" ref="C28:D28" si="0">SUM(C7:C27)</f>
        <v>57038</v>
      </c>
      <c r="D28" s="228">
        <f t="shared" si="0"/>
        <v>49942</v>
      </c>
      <c r="E28" s="196" t="s">
        <v>3</v>
      </c>
    </row>
    <row r="29" spans="1:5">
      <c r="C29" s="83"/>
      <c r="D29" s="83"/>
    </row>
    <row r="30" spans="1:5">
      <c r="C30" s="83"/>
      <c r="D30" s="83"/>
    </row>
  </sheetData>
  <mergeCells count="4">
    <mergeCell ref="A2:E2"/>
    <mergeCell ref="A1:E1"/>
    <mergeCell ref="A3:E3"/>
    <mergeCell ref="A4:E4"/>
  </mergeCells>
  <printOptions horizontalCentered="1" verticalCentered="1"/>
  <pageMargins left="0" right="0" top="0" bottom="0" header="0" footer="0"/>
  <pageSetup paperSize="9" scale="94"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4"/>
  <sheetViews>
    <sheetView rightToLeft="1" view="pageBreakPreview" zoomScaleNormal="100" zoomScaleSheetLayoutView="100" workbookViewId="0">
      <selection activeCell="A4" sqref="A4:G4"/>
    </sheetView>
  </sheetViews>
  <sheetFormatPr defaultRowHeight="15"/>
  <cols>
    <col min="1" max="1" width="30.140625" style="277" customWidth="1"/>
    <col min="2" max="6" width="11.140625" style="277" customWidth="1"/>
    <col min="7" max="7" width="39.5703125" style="277" customWidth="1"/>
    <col min="8" max="16384" width="9.140625" style="277"/>
  </cols>
  <sheetData>
    <row r="1" spans="1:7" ht="19.5" customHeight="1">
      <c r="A1" s="442" t="s">
        <v>363</v>
      </c>
      <c r="B1" s="443"/>
      <c r="C1" s="443"/>
      <c r="D1" s="443"/>
      <c r="E1" s="443"/>
      <c r="F1" s="443"/>
      <c r="G1" s="443"/>
    </row>
    <row r="2" spans="1:7" ht="18">
      <c r="A2" s="446" t="s">
        <v>362</v>
      </c>
      <c r="B2" s="446"/>
      <c r="C2" s="446"/>
      <c r="D2" s="446"/>
      <c r="E2" s="446"/>
      <c r="F2" s="446"/>
      <c r="G2" s="446"/>
    </row>
    <row r="3" spans="1:7" ht="15.75">
      <c r="A3" s="447" t="s">
        <v>484</v>
      </c>
      <c r="B3" s="447"/>
      <c r="C3" s="447"/>
      <c r="D3" s="447"/>
      <c r="E3" s="447"/>
      <c r="F3" s="447"/>
      <c r="G3" s="447"/>
    </row>
    <row r="4" spans="1:7" ht="15.75">
      <c r="A4" s="447" t="s">
        <v>362</v>
      </c>
      <c r="B4" s="447"/>
      <c r="C4" s="447"/>
      <c r="D4" s="447"/>
      <c r="E4" s="447"/>
      <c r="F4" s="447"/>
      <c r="G4" s="447"/>
    </row>
    <row r="5" spans="1:7" ht="15.75" customHeight="1">
      <c r="A5" s="307" t="s">
        <v>446</v>
      </c>
      <c r="B5" s="444" t="s">
        <v>324</v>
      </c>
      <c r="C5" s="445"/>
      <c r="D5" s="445"/>
      <c r="E5" s="445"/>
      <c r="F5" s="445"/>
      <c r="G5" s="308" t="s">
        <v>447</v>
      </c>
    </row>
    <row r="6" spans="1:7" ht="62.25" customHeight="1">
      <c r="A6" s="292" t="s">
        <v>361</v>
      </c>
      <c r="B6" s="297">
        <v>2008</v>
      </c>
      <c r="C6" s="297">
        <v>2009</v>
      </c>
      <c r="D6" s="297">
        <v>2010</v>
      </c>
      <c r="E6" s="297">
        <v>2011</v>
      </c>
      <c r="F6" s="297">
        <v>2012</v>
      </c>
      <c r="G6" s="293" t="s">
        <v>360</v>
      </c>
    </row>
    <row r="7" spans="1:7" ht="21" customHeight="1" thickBot="1">
      <c r="A7" s="294" t="s">
        <v>325</v>
      </c>
      <c r="B7" s="279">
        <v>2242</v>
      </c>
      <c r="C7" s="279">
        <v>2026</v>
      </c>
      <c r="D7" s="279">
        <v>2059</v>
      </c>
      <c r="E7" s="350">
        <v>2168</v>
      </c>
      <c r="F7" s="350">
        <v>1779</v>
      </c>
      <c r="G7" s="298" t="s">
        <v>326</v>
      </c>
    </row>
    <row r="8" spans="1:7" ht="21" customHeight="1" thickBot="1">
      <c r="A8" s="295" t="s">
        <v>327</v>
      </c>
      <c r="B8" s="280">
        <v>717</v>
      </c>
      <c r="C8" s="280">
        <v>764</v>
      </c>
      <c r="D8" s="280">
        <v>615</v>
      </c>
      <c r="E8" s="351">
        <v>659</v>
      </c>
      <c r="F8" s="351">
        <v>599</v>
      </c>
      <c r="G8" s="299" t="s">
        <v>328</v>
      </c>
    </row>
    <row r="9" spans="1:7" ht="21" customHeight="1" thickBot="1">
      <c r="A9" s="296" t="s">
        <v>483</v>
      </c>
      <c r="B9" s="290">
        <v>3</v>
      </c>
      <c r="C9" s="290">
        <v>1</v>
      </c>
      <c r="D9" s="290">
        <v>4</v>
      </c>
      <c r="E9" s="352">
        <v>21</v>
      </c>
      <c r="F9" s="352">
        <v>31</v>
      </c>
      <c r="G9" s="300" t="s">
        <v>329</v>
      </c>
    </row>
    <row r="10" spans="1:7" ht="21" customHeight="1" thickBot="1">
      <c r="A10" s="295" t="s">
        <v>330</v>
      </c>
      <c r="B10" s="280">
        <v>140</v>
      </c>
      <c r="C10" s="280">
        <v>132</v>
      </c>
      <c r="D10" s="280">
        <v>96</v>
      </c>
      <c r="E10" s="351">
        <v>72</v>
      </c>
      <c r="F10" s="351">
        <v>70</v>
      </c>
      <c r="G10" s="299" t="s">
        <v>331</v>
      </c>
    </row>
    <row r="11" spans="1:7" ht="21" customHeight="1" thickBot="1">
      <c r="A11" s="296" t="s">
        <v>332</v>
      </c>
      <c r="B11" s="290">
        <v>3174</v>
      </c>
      <c r="C11" s="290">
        <v>2836</v>
      </c>
      <c r="D11" s="290">
        <v>1749</v>
      </c>
      <c r="E11" s="352">
        <v>1682</v>
      </c>
      <c r="F11" s="352">
        <v>1636</v>
      </c>
      <c r="G11" s="300" t="s">
        <v>333</v>
      </c>
    </row>
    <row r="12" spans="1:7" ht="21" customHeight="1" thickBot="1">
      <c r="A12" s="295" t="s">
        <v>334</v>
      </c>
      <c r="B12" s="280"/>
      <c r="C12" s="280"/>
      <c r="D12" s="280">
        <v>1</v>
      </c>
      <c r="E12" s="351">
        <v>1</v>
      </c>
      <c r="F12" s="353"/>
      <c r="G12" s="299" t="s">
        <v>335</v>
      </c>
    </row>
    <row r="13" spans="1:7" ht="21" customHeight="1" thickBot="1">
      <c r="A13" s="296" t="s">
        <v>336</v>
      </c>
      <c r="B13" s="290">
        <v>1541</v>
      </c>
      <c r="C13" s="290">
        <v>1460</v>
      </c>
      <c r="D13" s="290">
        <v>1193</v>
      </c>
      <c r="E13" s="352">
        <v>1419</v>
      </c>
      <c r="F13" s="352">
        <v>1692</v>
      </c>
      <c r="G13" s="300" t="s">
        <v>337</v>
      </c>
    </row>
    <row r="14" spans="1:7" ht="21" customHeight="1" thickBot="1">
      <c r="A14" s="295" t="s">
        <v>338</v>
      </c>
      <c r="B14" s="280">
        <v>7243</v>
      </c>
      <c r="C14" s="280">
        <v>7735</v>
      </c>
      <c r="D14" s="280">
        <v>5846</v>
      </c>
      <c r="E14" s="351">
        <v>2699</v>
      </c>
      <c r="F14" s="351">
        <v>2497</v>
      </c>
      <c r="G14" s="299" t="s">
        <v>339</v>
      </c>
    </row>
    <row r="15" spans="1:7" ht="21" customHeight="1" thickBot="1">
      <c r="A15" s="296" t="s">
        <v>340</v>
      </c>
      <c r="B15" s="290">
        <v>1854</v>
      </c>
      <c r="C15" s="290">
        <v>1607</v>
      </c>
      <c r="D15" s="290">
        <v>1805</v>
      </c>
      <c r="E15" s="352">
        <v>1675</v>
      </c>
      <c r="F15" s="352">
        <v>1729</v>
      </c>
      <c r="G15" s="300" t="s">
        <v>341</v>
      </c>
    </row>
    <row r="16" spans="1:7" ht="21" customHeight="1" thickBot="1">
      <c r="A16" s="295" t="s">
        <v>342</v>
      </c>
      <c r="B16" s="280">
        <v>365</v>
      </c>
      <c r="C16" s="280">
        <v>428</v>
      </c>
      <c r="D16" s="280">
        <v>621</v>
      </c>
      <c r="E16" s="351">
        <v>607</v>
      </c>
      <c r="F16" s="351">
        <v>621</v>
      </c>
      <c r="G16" s="299" t="s">
        <v>343</v>
      </c>
    </row>
    <row r="17" spans="1:7" ht="21" customHeight="1" thickBot="1">
      <c r="A17" s="296" t="s">
        <v>344</v>
      </c>
      <c r="B17" s="290">
        <v>9061</v>
      </c>
      <c r="C17" s="290">
        <v>8514</v>
      </c>
      <c r="D17" s="290">
        <v>7217</v>
      </c>
      <c r="E17" s="352">
        <v>4448</v>
      </c>
      <c r="F17" s="352">
        <v>4179</v>
      </c>
      <c r="G17" s="300" t="s">
        <v>345</v>
      </c>
    </row>
    <row r="18" spans="1:7" ht="21" customHeight="1" thickBot="1">
      <c r="A18" s="295" t="s">
        <v>346</v>
      </c>
      <c r="B18" s="280">
        <v>90</v>
      </c>
      <c r="C18" s="280">
        <v>140</v>
      </c>
      <c r="D18" s="280">
        <v>202</v>
      </c>
      <c r="E18" s="351">
        <v>156</v>
      </c>
      <c r="F18" s="351">
        <v>137</v>
      </c>
      <c r="G18" s="299" t="s">
        <v>347</v>
      </c>
    </row>
    <row r="19" spans="1:7" ht="21" customHeight="1" thickBot="1">
      <c r="A19" s="296" t="s">
        <v>348</v>
      </c>
      <c r="B19" s="290">
        <v>8190</v>
      </c>
      <c r="C19" s="290">
        <v>12981</v>
      </c>
      <c r="D19" s="290">
        <v>15838</v>
      </c>
      <c r="E19" s="352">
        <v>17988</v>
      </c>
      <c r="F19" s="352">
        <v>16660</v>
      </c>
      <c r="G19" s="300" t="s">
        <v>349</v>
      </c>
    </row>
    <row r="20" spans="1:7" ht="21" customHeight="1" thickBot="1">
      <c r="A20" s="295" t="s">
        <v>350</v>
      </c>
      <c r="B20" s="280">
        <v>15</v>
      </c>
      <c r="C20" s="280">
        <v>63</v>
      </c>
      <c r="D20" s="280">
        <v>1870</v>
      </c>
      <c r="E20" s="351">
        <v>4586</v>
      </c>
      <c r="F20" s="351">
        <v>4366</v>
      </c>
      <c r="G20" s="299" t="s">
        <v>351</v>
      </c>
    </row>
    <row r="21" spans="1:7" ht="21" customHeight="1" thickBot="1">
      <c r="A21" s="296" t="s">
        <v>352</v>
      </c>
      <c r="B21" s="290">
        <v>7200</v>
      </c>
      <c r="C21" s="290">
        <v>6374</v>
      </c>
      <c r="D21" s="290">
        <v>5292</v>
      </c>
      <c r="E21" s="352">
        <v>4952</v>
      </c>
      <c r="F21" s="352">
        <v>4938</v>
      </c>
      <c r="G21" s="300" t="s">
        <v>353</v>
      </c>
    </row>
    <row r="22" spans="1:7" ht="21" customHeight="1" thickBot="1">
      <c r="A22" s="295" t="s">
        <v>354</v>
      </c>
      <c r="B22" s="280">
        <v>239</v>
      </c>
      <c r="C22" s="280">
        <v>753</v>
      </c>
      <c r="D22" s="280">
        <v>11246</v>
      </c>
      <c r="E22" s="351">
        <v>8205</v>
      </c>
      <c r="F22" s="351">
        <v>3981</v>
      </c>
      <c r="G22" s="299" t="s">
        <v>355</v>
      </c>
    </row>
    <row r="23" spans="1:7" ht="21" customHeight="1">
      <c r="A23" s="301" t="s">
        <v>356</v>
      </c>
      <c r="B23" s="302">
        <v>7220</v>
      </c>
      <c r="C23" s="302">
        <v>6415</v>
      </c>
      <c r="D23" s="302">
        <v>5827</v>
      </c>
      <c r="E23" s="354">
        <v>5700</v>
      </c>
      <c r="F23" s="354">
        <v>5027</v>
      </c>
      <c r="G23" s="303" t="s">
        <v>357</v>
      </c>
    </row>
    <row r="24" spans="1:7" ht="27.75" customHeight="1">
      <c r="A24" s="304" t="s">
        <v>4</v>
      </c>
      <c r="B24" s="306">
        <f>SUM(B7:B23)</f>
        <v>49294</v>
      </c>
      <c r="C24" s="306">
        <f t="shared" ref="C24:F24" si="0">SUM(C7:C23)</f>
        <v>52229</v>
      </c>
      <c r="D24" s="306">
        <f t="shared" si="0"/>
        <v>61481</v>
      </c>
      <c r="E24" s="306">
        <f t="shared" si="0"/>
        <v>57038</v>
      </c>
      <c r="F24" s="306">
        <f t="shared" si="0"/>
        <v>49942</v>
      </c>
      <c r="G24" s="305" t="s">
        <v>3</v>
      </c>
    </row>
  </sheetData>
  <mergeCells count="5">
    <mergeCell ref="A1:G1"/>
    <mergeCell ref="B5:F5"/>
    <mergeCell ref="A2:G2"/>
    <mergeCell ref="A3:G3"/>
    <mergeCell ref="A4:G4"/>
  </mergeCells>
  <printOptions horizontalCentered="1" verticalCentered="1"/>
  <pageMargins left="0.39370078740157483" right="0" top="0" bottom="0" header="0" footer="0"/>
  <pageSetup paperSize="9" orientation="landscape"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3"/>
  <sheetViews>
    <sheetView rightToLeft="1" view="pageBreakPreview" zoomScaleSheetLayoutView="100" workbookViewId="0">
      <selection activeCell="I13" sqref="I13"/>
    </sheetView>
  </sheetViews>
  <sheetFormatPr defaultRowHeight="12.75"/>
  <cols>
    <col min="1" max="1" width="24.7109375" style="283" customWidth="1"/>
    <col min="2" max="2" width="8" style="283" customWidth="1"/>
    <col min="3" max="3" width="8.140625" style="283" customWidth="1"/>
    <col min="4" max="4" width="9" style="283" customWidth="1"/>
    <col min="5" max="5" width="7.5703125" style="283" customWidth="1"/>
    <col min="6" max="6" width="8.5703125" style="283" customWidth="1"/>
    <col min="7" max="7" width="8.140625" style="283" customWidth="1"/>
    <col min="8" max="8" width="9" style="283" customWidth="1"/>
    <col min="9" max="9" width="8" style="283" customWidth="1"/>
    <col min="10" max="10" width="8.140625" style="283" customWidth="1"/>
    <col min="11" max="11" width="8" style="283" customWidth="1"/>
    <col min="12" max="12" width="8.28515625" style="283" customWidth="1"/>
    <col min="13" max="13" width="8.140625" style="283" customWidth="1"/>
    <col min="14" max="14" width="30.7109375" style="283" customWidth="1"/>
    <col min="15" max="16384" width="9.140625" style="283"/>
  </cols>
  <sheetData>
    <row r="1" spans="1:14" s="309" customFormat="1" ht="22.5" customHeight="1">
      <c r="A1" s="442" t="s">
        <v>364</v>
      </c>
      <c r="B1" s="443"/>
      <c r="C1" s="443"/>
      <c r="D1" s="443"/>
      <c r="E1" s="443"/>
      <c r="F1" s="443"/>
      <c r="G1" s="443"/>
      <c r="H1" s="443"/>
      <c r="I1" s="443"/>
      <c r="J1" s="443"/>
      <c r="K1" s="443"/>
      <c r="L1" s="443"/>
      <c r="M1" s="443"/>
      <c r="N1" s="443"/>
    </row>
    <row r="2" spans="1:14" s="309" customFormat="1" ht="18">
      <c r="A2" s="448">
        <v>2012</v>
      </c>
      <c r="B2" s="448"/>
      <c r="C2" s="448"/>
      <c r="D2" s="448"/>
      <c r="E2" s="448"/>
      <c r="F2" s="448"/>
      <c r="G2" s="448"/>
      <c r="H2" s="448"/>
      <c r="I2" s="448"/>
      <c r="J2" s="448"/>
      <c r="K2" s="448"/>
      <c r="L2" s="448"/>
      <c r="M2" s="448"/>
      <c r="N2" s="448"/>
    </row>
    <row r="3" spans="1:14" s="309" customFormat="1" ht="18">
      <c r="A3" s="449" t="s">
        <v>521</v>
      </c>
      <c r="B3" s="449"/>
      <c r="C3" s="449"/>
      <c r="D3" s="449"/>
      <c r="E3" s="449"/>
      <c r="F3" s="449"/>
      <c r="G3" s="449"/>
      <c r="H3" s="449"/>
      <c r="I3" s="449"/>
      <c r="J3" s="449"/>
      <c r="K3" s="449"/>
      <c r="L3" s="449"/>
      <c r="M3" s="449"/>
      <c r="N3" s="449"/>
    </row>
    <row r="4" spans="1:14" s="157" customFormat="1" ht="15.75">
      <c r="A4" s="449">
        <v>2012</v>
      </c>
      <c r="B4" s="449"/>
      <c r="C4" s="449"/>
      <c r="D4" s="449"/>
      <c r="E4" s="449"/>
      <c r="F4" s="449"/>
      <c r="G4" s="449"/>
      <c r="H4" s="449"/>
      <c r="I4" s="449"/>
      <c r="J4" s="449"/>
      <c r="K4" s="449"/>
      <c r="L4" s="449"/>
      <c r="M4" s="449"/>
      <c r="N4" s="449"/>
    </row>
    <row r="5" spans="1:14" s="277" customFormat="1" ht="15.75" customHeight="1">
      <c r="A5" s="278" t="s">
        <v>448</v>
      </c>
      <c r="B5" s="450" t="s">
        <v>324</v>
      </c>
      <c r="C5" s="451"/>
      <c r="D5" s="451"/>
      <c r="E5" s="451"/>
      <c r="F5" s="451"/>
      <c r="N5" s="310" t="s">
        <v>449</v>
      </c>
    </row>
    <row r="6" spans="1:14" ht="15.75">
      <c r="A6" s="452" t="s">
        <v>365</v>
      </c>
      <c r="B6" s="455" t="s">
        <v>519</v>
      </c>
      <c r="C6" s="456"/>
      <c r="D6" s="456"/>
      <c r="E6" s="457"/>
      <c r="F6" s="455" t="s">
        <v>517</v>
      </c>
      <c r="G6" s="456"/>
      <c r="H6" s="456"/>
      <c r="I6" s="457"/>
      <c r="J6" s="455" t="s">
        <v>4</v>
      </c>
      <c r="K6" s="456"/>
      <c r="L6" s="456"/>
      <c r="M6" s="457"/>
      <c r="N6" s="458" t="s">
        <v>366</v>
      </c>
    </row>
    <row r="7" spans="1:14" ht="18" customHeight="1" thickBot="1">
      <c r="A7" s="453"/>
      <c r="B7" s="461" t="s">
        <v>518</v>
      </c>
      <c r="C7" s="462"/>
      <c r="D7" s="462"/>
      <c r="E7" s="463"/>
      <c r="F7" s="461" t="s">
        <v>516</v>
      </c>
      <c r="G7" s="462"/>
      <c r="H7" s="462"/>
      <c r="I7" s="463"/>
      <c r="J7" s="461" t="s">
        <v>3</v>
      </c>
      <c r="K7" s="462"/>
      <c r="L7" s="462"/>
      <c r="M7" s="463"/>
      <c r="N7" s="459"/>
    </row>
    <row r="8" spans="1:14" ht="38.25" customHeight="1">
      <c r="A8" s="454"/>
      <c r="B8" s="395" t="s">
        <v>2</v>
      </c>
      <c r="C8" s="395" t="s">
        <v>520</v>
      </c>
      <c r="D8" s="396" t="s">
        <v>522</v>
      </c>
      <c r="E8" s="397" t="s">
        <v>198</v>
      </c>
      <c r="F8" s="395" t="s">
        <v>2</v>
      </c>
      <c r="G8" s="395" t="s">
        <v>520</v>
      </c>
      <c r="H8" s="396" t="s">
        <v>522</v>
      </c>
      <c r="I8" s="397" t="s">
        <v>198</v>
      </c>
      <c r="J8" s="395" t="s">
        <v>2</v>
      </c>
      <c r="K8" s="395" t="s">
        <v>520</v>
      </c>
      <c r="L8" s="396" t="s">
        <v>522</v>
      </c>
      <c r="M8" s="397" t="s">
        <v>198</v>
      </c>
      <c r="N8" s="460"/>
    </row>
    <row r="9" spans="1:14" ht="20.25" customHeight="1" thickBot="1">
      <c r="A9" s="291" t="s">
        <v>155</v>
      </c>
      <c r="B9" s="279">
        <v>0</v>
      </c>
      <c r="C9" s="279">
        <v>0</v>
      </c>
      <c r="D9" s="279">
        <v>0</v>
      </c>
      <c r="E9" s="311">
        <f>SUM(B9:D9)</f>
        <v>0</v>
      </c>
      <c r="F9" s="279">
        <v>12522</v>
      </c>
      <c r="G9" s="279">
        <v>1281</v>
      </c>
      <c r="H9" s="279">
        <v>2857</v>
      </c>
      <c r="I9" s="311">
        <f>SUM(F9:H9)</f>
        <v>16660</v>
      </c>
      <c r="J9" s="279">
        <f>B9+F9</f>
        <v>12522</v>
      </c>
      <c r="K9" s="279">
        <f>C9+G9</f>
        <v>1281</v>
      </c>
      <c r="L9" s="279">
        <f>D9+H9</f>
        <v>2857</v>
      </c>
      <c r="M9" s="311">
        <f>SUM(J9:L9)</f>
        <v>16660</v>
      </c>
      <c r="N9" s="312" t="s">
        <v>154</v>
      </c>
    </row>
    <row r="10" spans="1:14" ht="20.25" customHeight="1" thickBot="1">
      <c r="A10" s="289" t="s">
        <v>153</v>
      </c>
      <c r="B10" s="280">
        <v>0</v>
      </c>
      <c r="C10" s="280">
        <v>0</v>
      </c>
      <c r="D10" s="280">
        <v>0</v>
      </c>
      <c r="E10" s="313">
        <f t="shared" ref="E10:E29" si="0">SUM(B10:D10)</f>
        <v>0</v>
      </c>
      <c r="F10" s="281">
        <v>2080</v>
      </c>
      <c r="G10" s="281">
        <v>53</v>
      </c>
      <c r="H10" s="281">
        <v>2046</v>
      </c>
      <c r="I10" s="313">
        <f t="shared" ref="I10:I29" si="1">SUM(F10:H10)</f>
        <v>4179</v>
      </c>
      <c r="J10" s="281">
        <f t="shared" ref="J10:J29" si="2">B10+F10</f>
        <v>2080</v>
      </c>
      <c r="K10" s="281">
        <f t="shared" ref="K10:K29" si="3">C10+G10</f>
        <v>53</v>
      </c>
      <c r="L10" s="281">
        <f t="shared" ref="L10:L29" si="4">D10+H10</f>
        <v>2046</v>
      </c>
      <c r="M10" s="313">
        <f t="shared" ref="M10:M29" si="5">SUM(J10:L10)</f>
        <v>4179</v>
      </c>
      <c r="N10" s="314" t="s">
        <v>152</v>
      </c>
    </row>
    <row r="11" spans="1:14" ht="20.25" customHeight="1" thickBot="1">
      <c r="A11" s="291" t="s">
        <v>151</v>
      </c>
      <c r="B11" s="279">
        <v>0</v>
      </c>
      <c r="C11" s="279">
        <v>0</v>
      </c>
      <c r="D11" s="279">
        <v>0</v>
      </c>
      <c r="E11" s="311">
        <f t="shared" si="0"/>
        <v>0</v>
      </c>
      <c r="F11" s="279">
        <v>445</v>
      </c>
      <c r="G11" s="279">
        <v>87</v>
      </c>
      <c r="H11" s="279">
        <v>3449</v>
      </c>
      <c r="I11" s="311">
        <f t="shared" si="1"/>
        <v>3981</v>
      </c>
      <c r="J11" s="279">
        <f t="shared" si="2"/>
        <v>445</v>
      </c>
      <c r="K11" s="279">
        <f t="shared" si="3"/>
        <v>87</v>
      </c>
      <c r="L11" s="279">
        <f t="shared" si="4"/>
        <v>3449</v>
      </c>
      <c r="M11" s="311">
        <f t="shared" si="5"/>
        <v>3981</v>
      </c>
      <c r="N11" s="315" t="s">
        <v>150</v>
      </c>
    </row>
    <row r="12" spans="1:14" ht="20.25" customHeight="1" thickBot="1">
      <c r="A12" s="289" t="s">
        <v>149</v>
      </c>
      <c r="B12" s="280">
        <v>112</v>
      </c>
      <c r="C12" s="280">
        <v>0</v>
      </c>
      <c r="D12" s="280">
        <v>43</v>
      </c>
      <c r="E12" s="313">
        <f t="shared" si="0"/>
        <v>155</v>
      </c>
      <c r="F12" s="281">
        <v>1580</v>
      </c>
      <c r="G12" s="281">
        <v>228</v>
      </c>
      <c r="H12" s="281">
        <v>2000</v>
      </c>
      <c r="I12" s="313">
        <f t="shared" si="1"/>
        <v>3808</v>
      </c>
      <c r="J12" s="281">
        <f t="shared" si="2"/>
        <v>1692</v>
      </c>
      <c r="K12" s="281">
        <f t="shared" si="3"/>
        <v>228</v>
      </c>
      <c r="L12" s="281">
        <f t="shared" si="4"/>
        <v>2043</v>
      </c>
      <c r="M12" s="313">
        <f t="shared" si="5"/>
        <v>3963</v>
      </c>
      <c r="N12" s="314" t="s">
        <v>148</v>
      </c>
    </row>
    <row r="13" spans="1:14" ht="20.25" customHeight="1" thickBot="1">
      <c r="A13" s="291" t="s">
        <v>147</v>
      </c>
      <c r="B13" s="279">
        <v>92</v>
      </c>
      <c r="C13" s="279">
        <v>5</v>
      </c>
      <c r="D13" s="279">
        <v>39</v>
      </c>
      <c r="E13" s="311">
        <f t="shared" si="0"/>
        <v>136</v>
      </c>
      <c r="F13" s="279">
        <v>1771</v>
      </c>
      <c r="G13" s="279">
        <v>132</v>
      </c>
      <c r="H13" s="279">
        <v>666</v>
      </c>
      <c r="I13" s="311">
        <f t="shared" si="1"/>
        <v>2569</v>
      </c>
      <c r="J13" s="279">
        <f t="shared" si="2"/>
        <v>1863</v>
      </c>
      <c r="K13" s="279">
        <f t="shared" si="3"/>
        <v>137</v>
      </c>
      <c r="L13" s="279">
        <f t="shared" si="4"/>
        <v>705</v>
      </c>
      <c r="M13" s="311">
        <f t="shared" si="5"/>
        <v>2705</v>
      </c>
      <c r="N13" s="315" t="s">
        <v>146</v>
      </c>
    </row>
    <row r="14" spans="1:14" ht="20.25" customHeight="1" thickBot="1">
      <c r="A14" s="289" t="s">
        <v>358</v>
      </c>
      <c r="B14" s="280">
        <v>0</v>
      </c>
      <c r="C14" s="280">
        <v>0</v>
      </c>
      <c r="D14" s="280">
        <v>0</v>
      </c>
      <c r="E14" s="313">
        <f t="shared" si="0"/>
        <v>0</v>
      </c>
      <c r="F14" s="281">
        <v>485</v>
      </c>
      <c r="G14" s="281">
        <v>1</v>
      </c>
      <c r="H14" s="281">
        <v>1150</v>
      </c>
      <c r="I14" s="313">
        <f t="shared" si="1"/>
        <v>1636</v>
      </c>
      <c r="J14" s="281">
        <f t="shared" si="2"/>
        <v>485</v>
      </c>
      <c r="K14" s="281">
        <f t="shared" si="3"/>
        <v>1</v>
      </c>
      <c r="L14" s="281">
        <f t="shared" si="4"/>
        <v>1150</v>
      </c>
      <c r="M14" s="313">
        <f t="shared" si="5"/>
        <v>1636</v>
      </c>
      <c r="N14" s="314" t="s">
        <v>144</v>
      </c>
    </row>
    <row r="15" spans="1:14" ht="20.25" customHeight="1" thickBot="1">
      <c r="A15" s="291" t="s">
        <v>143</v>
      </c>
      <c r="B15" s="279">
        <v>14</v>
      </c>
      <c r="C15" s="279">
        <v>0</v>
      </c>
      <c r="D15" s="279">
        <v>30</v>
      </c>
      <c r="E15" s="311">
        <f t="shared" si="0"/>
        <v>44</v>
      </c>
      <c r="F15" s="279">
        <v>273</v>
      </c>
      <c r="G15" s="279">
        <v>16</v>
      </c>
      <c r="H15" s="279">
        <v>793</v>
      </c>
      <c r="I15" s="311">
        <f t="shared" si="1"/>
        <v>1082</v>
      </c>
      <c r="J15" s="279">
        <f t="shared" si="2"/>
        <v>287</v>
      </c>
      <c r="K15" s="279">
        <f t="shared" si="3"/>
        <v>16</v>
      </c>
      <c r="L15" s="279">
        <f t="shared" si="4"/>
        <v>823</v>
      </c>
      <c r="M15" s="311">
        <f t="shared" si="5"/>
        <v>1126</v>
      </c>
      <c r="N15" s="315" t="s">
        <v>142</v>
      </c>
    </row>
    <row r="16" spans="1:14" ht="20.25" customHeight="1" thickBot="1">
      <c r="A16" s="289" t="s">
        <v>141</v>
      </c>
      <c r="B16" s="280">
        <v>0</v>
      </c>
      <c r="C16" s="280">
        <v>0</v>
      </c>
      <c r="D16" s="280">
        <v>0</v>
      </c>
      <c r="E16" s="313">
        <f t="shared" si="0"/>
        <v>0</v>
      </c>
      <c r="F16" s="281">
        <v>546</v>
      </c>
      <c r="G16" s="281">
        <v>36</v>
      </c>
      <c r="H16" s="281">
        <v>547</v>
      </c>
      <c r="I16" s="313">
        <f t="shared" si="1"/>
        <v>1129</v>
      </c>
      <c r="J16" s="281">
        <f t="shared" si="2"/>
        <v>546</v>
      </c>
      <c r="K16" s="281">
        <f t="shared" si="3"/>
        <v>36</v>
      </c>
      <c r="L16" s="281">
        <f t="shared" si="4"/>
        <v>547</v>
      </c>
      <c r="M16" s="313">
        <f t="shared" si="5"/>
        <v>1129</v>
      </c>
      <c r="N16" s="314" t="s">
        <v>140</v>
      </c>
    </row>
    <row r="17" spans="1:14" ht="20.25" customHeight="1" thickBot="1">
      <c r="A17" s="291" t="s">
        <v>139</v>
      </c>
      <c r="B17" s="279">
        <v>12</v>
      </c>
      <c r="C17" s="279">
        <v>0</v>
      </c>
      <c r="D17" s="279">
        <v>8</v>
      </c>
      <c r="E17" s="311">
        <f t="shared" si="0"/>
        <v>20</v>
      </c>
      <c r="F17" s="279">
        <v>447</v>
      </c>
      <c r="G17" s="279">
        <v>123</v>
      </c>
      <c r="H17" s="279">
        <v>283</v>
      </c>
      <c r="I17" s="311">
        <f t="shared" si="1"/>
        <v>853</v>
      </c>
      <c r="J17" s="279">
        <f t="shared" si="2"/>
        <v>459</v>
      </c>
      <c r="K17" s="279">
        <f t="shared" si="3"/>
        <v>123</v>
      </c>
      <c r="L17" s="279">
        <f t="shared" si="4"/>
        <v>291</v>
      </c>
      <c r="M17" s="311">
        <f t="shared" si="5"/>
        <v>873</v>
      </c>
      <c r="N17" s="315" t="s">
        <v>138</v>
      </c>
    </row>
    <row r="18" spans="1:14" ht="20.25" customHeight="1" thickBot="1">
      <c r="A18" s="289" t="s">
        <v>137</v>
      </c>
      <c r="B18" s="280">
        <v>0</v>
      </c>
      <c r="C18" s="280">
        <v>0</v>
      </c>
      <c r="D18" s="280">
        <v>0</v>
      </c>
      <c r="E18" s="313">
        <f t="shared" si="0"/>
        <v>0</v>
      </c>
      <c r="F18" s="281">
        <v>735</v>
      </c>
      <c r="G18" s="281">
        <v>7</v>
      </c>
      <c r="H18" s="281">
        <v>176</v>
      </c>
      <c r="I18" s="313">
        <f t="shared" si="1"/>
        <v>918</v>
      </c>
      <c r="J18" s="281">
        <f t="shared" si="2"/>
        <v>735</v>
      </c>
      <c r="K18" s="281">
        <f t="shared" si="3"/>
        <v>7</v>
      </c>
      <c r="L18" s="281">
        <f t="shared" si="4"/>
        <v>176</v>
      </c>
      <c r="M18" s="313">
        <f t="shared" si="5"/>
        <v>918</v>
      </c>
      <c r="N18" s="314" t="s">
        <v>136</v>
      </c>
    </row>
    <row r="19" spans="1:14" ht="20.25" customHeight="1" thickBot="1">
      <c r="A19" s="291" t="s">
        <v>135</v>
      </c>
      <c r="B19" s="279">
        <v>0</v>
      </c>
      <c r="C19" s="279">
        <v>0</v>
      </c>
      <c r="D19" s="279">
        <v>0</v>
      </c>
      <c r="E19" s="311">
        <f t="shared" si="0"/>
        <v>0</v>
      </c>
      <c r="F19" s="279">
        <v>600</v>
      </c>
      <c r="G19" s="279">
        <v>12</v>
      </c>
      <c r="H19" s="279">
        <v>9</v>
      </c>
      <c r="I19" s="311">
        <f t="shared" si="1"/>
        <v>621</v>
      </c>
      <c r="J19" s="279">
        <f t="shared" si="2"/>
        <v>600</v>
      </c>
      <c r="K19" s="279">
        <f t="shared" si="3"/>
        <v>12</v>
      </c>
      <c r="L19" s="279">
        <f t="shared" si="4"/>
        <v>9</v>
      </c>
      <c r="M19" s="311">
        <f t="shared" si="5"/>
        <v>621</v>
      </c>
      <c r="N19" s="315" t="s">
        <v>134</v>
      </c>
    </row>
    <row r="20" spans="1:14" ht="20.25" customHeight="1" thickBot="1">
      <c r="A20" s="289" t="s">
        <v>133</v>
      </c>
      <c r="B20" s="280">
        <v>0</v>
      </c>
      <c r="C20" s="280">
        <v>0</v>
      </c>
      <c r="D20" s="280">
        <v>0</v>
      </c>
      <c r="E20" s="313">
        <f t="shared" si="0"/>
        <v>0</v>
      </c>
      <c r="F20" s="281">
        <v>181</v>
      </c>
      <c r="G20" s="281">
        <v>19</v>
      </c>
      <c r="H20" s="281">
        <v>89</v>
      </c>
      <c r="I20" s="313">
        <f t="shared" si="1"/>
        <v>289</v>
      </c>
      <c r="J20" s="281">
        <f t="shared" si="2"/>
        <v>181</v>
      </c>
      <c r="K20" s="281">
        <f t="shared" si="3"/>
        <v>19</v>
      </c>
      <c r="L20" s="281">
        <f t="shared" si="4"/>
        <v>89</v>
      </c>
      <c r="M20" s="313">
        <f t="shared" si="5"/>
        <v>289</v>
      </c>
      <c r="N20" s="314" t="s">
        <v>132</v>
      </c>
    </row>
    <row r="21" spans="1:14" ht="20.25" customHeight="1" thickBot="1">
      <c r="A21" s="291" t="s">
        <v>131</v>
      </c>
      <c r="B21" s="279">
        <v>0</v>
      </c>
      <c r="C21" s="279">
        <v>0</v>
      </c>
      <c r="D21" s="279">
        <v>1</v>
      </c>
      <c r="E21" s="311">
        <f t="shared" si="0"/>
        <v>1</v>
      </c>
      <c r="F21" s="279">
        <v>64</v>
      </c>
      <c r="G21" s="279">
        <v>1</v>
      </c>
      <c r="H21" s="279">
        <v>68</v>
      </c>
      <c r="I21" s="311">
        <f t="shared" si="1"/>
        <v>133</v>
      </c>
      <c r="J21" s="279">
        <f t="shared" si="2"/>
        <v>64</v>
      </c>
      <c r="K21" s="279">
        <f t="shared" si="3"/>
        <v>1</v>
      </c>
      <c r="L21" s="279">
        <f t="shared" si="4"/>
        <v>69</v>
      </c>
      <c r="M21" s="311">
        <f t="shared" si="5"/>
        <v>134</v>
      </c>
      <c r="N21" s="315" t="s">
        <v>130</v>
      </c>
    </row>
    <row r="22" spans="1:14" ht="20.25" customHeight="1" thickBot="1">
      <c r="A22" s="289" t="s">
        <v>129</v>
      </c>
      <c r="B22" s="280">
        <v>3</v>
      </c>
      <c r="C22" s="280">
        <v>1</v>
      </c>
      <c r="D22" s="280">
        <v>3</v>
      </c>
      <c r="E22" s="313">
        <f t="shared" si="0"/>
        <v>7</v>
      </c>
      <c r="F22" s="281">
        <v>169</v>
      </c>
      <c r="G22" s="281">
        <v>15</v>
      </c>
      <c r="H22" s="281">
        <v>143</v>
      </c>
      <c r="I22" s="313">
        <f t="shared" si="1"/>
        <v>327</v>
      </c>
      <c r="J22" s="281">
        <f t="shared" si="2"/>
        <v>172</v>
      </c>
      <c r="K22" s="281">
        <f t="shared" si="3"/>
        <v>16</v>
      </c>
      <c r="L22" s="281">
        <f t="shared" si="4"/>
        <v>146</v>
      </c>
      <c r="M22" s="313">
        <f t="shared" si="5"/>
        <v>334</v>
      </c>
      <c r="N22" s="314" t="s">
        <v>128</v>
      </c>
    </row>
    <row r="23" spans="1:14" ht="20.25" customHeight="1" thickBot="1">
      <c r="A23" s="291" t="s">
        <v>127</v>
      </c>
      <c r="B23" s="279">
        <v>10</v>
      </c>
      <c r="C23" s="279">
        <v>0</v>
      </c>
      <c r="D23" s="279">
        <v>2</v>
      </c>
      <c r="E23" s="311">
        <f t="shared" si="0"/>
        <v>12</v>
      </c>
      <c r="F23" s="279">
        <v>248</v>
      </c>
      <c r="G23" s="279">
        <v>24</v>
      </c>
      <c r="H23" s="279">
        <v>132</v>
      </c>
      <c r="I23" s="311">
        <f t="shared" si="1"/>
        <v>404</v>
      </c>
      <c r="J23" s="279">
        <f t="shared" si="2"/>
        <v>258</v>
      </c>
      <c r="K23" s="279">
        <f t="shared" si="3"/>
        <v>24</v>
      </c>
      <c r="L23" s="279">
        <f t="shared" si="4"/>
        <v>134</v>
      </c>
      <c r="M23" s="311">
        <f t="shared" si="5"/>
        <v>416</v>
      </c>
      <c r="N23" s="315" t="s">
        <v>126</v>
      </c>
    </row>
    <row r="24" spans="1:14" ht="20.25" customHeight="1" thickBot="1">
      <c r="A24" s="289" t="s">
        <v>125</v>
      </c>
      <c r="B24" s="280">
        <v>10</v>
      </c>
      <c r="C24" s="280">
        <v>0</v>
      </c>
      <c r="D24" s="280">
        <v>1</v>
      </c>
      <c r="E24" s="313">
        <f t="shared" si="0"/>
        <v>11</v>
      </c>
      <c r="F24" s="281">
        <v>219</v>
      </c>
      <c r="G24" s="281">
        <v>61</v>
      </c>
      <c r="H24" s="281">
        <v>140</v>
      </c>
      <c r="I24" s="313">
        <f t="shared" si="1"/>
        <v>420</v>
      </c>
      <c r="J24" s="281">
        <f t="shared" si="2"/>
        <v>229</v>
      </c>
      <c r="K24" s="281">
        <f t="shared" si="3"/>
        <v>61</v>
      </c>
      <c r="L24" s="281">
        <f t="shared" si="4"/>
        <v>141</v>
      </c>
      <c r="M24" s="313">
        <f t="shared" si="5"/>
        <v>431</v>
      </c>
      <c r="N24" s="314" t="s">
        <v>124</v>
      </c>
    </row>
    <row r="25" spans="1:14" ht="20.25" customHeight="1" thickBot="1">
      <c r="A25" s="291" t="s">
        <v>434</v>
      </c>
      <c r="B25" s="279">
        <v>0</v>
      </c>
      <c r="C25" s="279">
        <v>0</v>
      </c>
      <c r="D25" s="279">
        <v>1</v>
      </c>
      <c r="E25" s="311">
        <f t="shared" si="0"/>
        <v>1</v>
      </c>
      <c r="F25" s="279">
        <v>377</v>
      </c>
      <c r="G25" s="279">
        <v>11</v>
      </c>
      <c r="H25" s="279">
        <v>98</v>
      </c>
      <c r="I25" s="311">
        <f t="shared" si="1"/>
        <v>486</v>
      </c>
      <c r="J25" s="279">
        <f t="shared" si="2"/>
        <v>377</v>
      </c>
      <c r="K25" s="279">
        <f t="shared" si="3"/>
        <v>11</v>
      </c>
      <c r="L25" s="279">
        <f t="shared" si="4"/>
        <v>99</v>
      </c>
      <c r="M25" s="311">
        <f t="shared" si="5"/>
        <v>487</v>
      </c>
      <c r="N25" s="315" t="s">
        <v>122</v>
      </c>
    </row>
    <row r="26" spans="1:14" ht="20.25" customHeight="1" thickBot="1">
      <c r="A26" s="289" t="s">
        <v>121</v>
      </c>
      <c r="B26" s="280">
        <v>1</v>
      </c>
      <c r="C26" s="280">
        <v>0</v>
      </c>
      <c r="D26" s="280">
        <v>0</v>
      </c>
      <c r="E26" s="313">
        <f t="shared" si="0"/>
        <v>1</v>
      </c>
      <c r="F26" s="281">
        <v>67</v>
      </c>
      <c r="G26" s="281">
        <v>6</v>
      </c>
      <c r="H26" s="281">
        <v>10</v>
      </c>
      <c r="I26" s="313">
        <f t="shared" si="1"/>
        <v>83</v>
      </c>
      <c r="J26" s="281">
        <f t="shared" si="2"/>
        <v>68</v>
      </c>
      <c r="K26" s="281">
        <f t="shared" si="3"/>
        <v>6</v>
      </c>
      <c r="L26" s="281">
        <f t="shared" si="4"/>
        <v>10</v>
      </c>
      <c r="M26" s="313">
        <f t="shared" si="5"/>
        <v>84</v>
      </c>
      <c r="N26" s="314" t="s">
        <v>120</v>
      </c>
    </row>
    <row r="27" spans="1:14" ht="20.25" customHeight="1" thickBot="1">
      <c r="A27" s="291" t="s">
        <v>119</v>
      </c>
      <c r="B27" s="279">
        <v>0</v>
      </c>
      <c r="C27" s="279">
        <v>0</v>
      </c>
      <c r="D27" s="279">
        <v>0</v>
      </c>
      <c r="E27" s="311">
        <f t="shared" si="0"/>
        <v>0</v>
      </c>
      <c r="F27" s="279">
        <v>50</v>
      </c>
      <c r="G27" s="279">
        <v>4</v>
      </c>
      <c r="H27" s="279">
        <v>16</v>
      </c>
      <c r="I27" s="311">
        <f t="shared" si="1"/>
        <v>70</v>
      </c>
      <c r="J27" s="279">
        <f t="shared" si="2"/>
        <v>50</v>
      </c>
      <c r="K27" s="279">
        <f t="shared" si="3"/>
        <v>4</v>
      </c>
      <c r="L27" s="279">
        <f t="shared" si="4"/>
        <v>16</v>
      </c>
      <c r="M27" s="311">
        <f t="shared" si="5"/>
        <v>70</v>
      </c>
      <c r="N27" s="315" t="s">
        <v>118</v>
      </c>
    </row>
    <row r="28" spans="1:14" ht="20.25" customHeight="1" thickBot="1">
      <c r="A28" s="289" t="s">
        <v>117</v>
      </c>
      <c r="B28" s="280">
        <v>0</v>
      </c>
      <c r="C28" s="280">
        <v>0</v>
      </c>
      <c r="D28" s="280">
        <v>0</v>
      </c>
      <c r="E28" s="313">
        <f t="shared" si="0"/>
        <v>0</v>
      </c>
      <c r="F28" s="281">
        <v>114</v>
      </c>
      <c r="G28" s="281">
        <v>3</v>
      </c>
      <c r="H28" s="281">
        <v>20</v>
      </c>
      <c r="I28" s="313">
        <f t="shared" si="1"/>
        <v>137</v>
      </c>
      <c r="J28" s="281">
        <f t="shared" si="2"/>
        <v>114</v>
      </c>
      <c r="K28" s="281">
        <f t="shared" si="3"/>
        <v>3</v>
      </c>
      <c r="L28" s="281">
        <f t="shared" si="4"/>
        <v>20</v>
      </c>
      <c r="M28" s="313">
        <f t="shared" si="5"/>
        <v>137</v>
      </c>
      <c r="N28" s="314" t="s">
        <v>116</v>
      </c>
    </row>
    <row r="29" spans="1:14" ht="20.25" customHeight="1">
      <c r="A29" s="316" t="s">
        <v>115</v>
      </c>
      <c r="B29" s="282">
        <v>154</v>
      </c>
      <c r="C29" s="282">
        <v>9</v>
      </c>
      <c r="D29" s="282">
        <v>48</v>
      </c>
      <c r="E29" s="317">
        <f t="shared" si="0"/>
        <v>211</v>
      </c>
      <c r="F29" s="282">
        <v>4621</v>
      </c>
      <c r="G29" s="282">
        <v>595</v>
      </c>
      <c r="H29" s="282">
        <v>4342</v>
      </c>
      <c r="I29" s="317">
        <f t="shared" si="1"/>
        <v>9558</v>
      </c>
      <c r="J29" s="282">
        <f t="shared" si="2"/>
        <v>4775</v>
      </c>
      <c r="K29" s="282">
        <f t="shared" si="3"/>
        <v>604</v>
      </c>
      <c r="L29" s="282">
        <f t="shared" si="4"/>
        <v>4390</v>
      </c>
      <c r="M29" s="317">
        <f t="shared" si="5"/>
        <v>9769</v>
      </c>
      <c r="N29" s="318" t="s">
        <v>114</v>
      </c>
    </row>
    <row r="30" spans="1:14" ht="20.25" customHeight="1">
      <c r="A30" s="319" t="s">
        <v>4</v>
      </c>
      <c r="B30" s="284">
        <f>SUM(B9:B29)</f>
        <v>408</v>
      </c>
      <c r="C30" s="284">
        <f t="shared" ref="C30:M30" si="6">SUM(C9:C29)</f>
        <v>15</v>
      </c>
      <c r="D30" s="284">
        <f t="shared" si="6"/>
        <v>176</v>
      </c>
      <c r="E30" s="284">
        <f t="shared" si="6"/>
        <v>599</v>
      </c>
      <c r="F30" s="284">
        <f t="shared" si="6"/>
        <v>27594</v>
      </c>
      <c r="G30" s="284">
        <f t="shared" si="6"/>
        <v>2715</v>
      </c>
      <c r="H30" s="284">
        <f t="shared" si="6"/>
        <v>19034</v>
      </c>
      <c r="I30" s="284">
        <f t="shared" si="6"/>
        <v>49343</v>
      </c>
      <c r="J30" s="284">
        <f t="shared" si="6"/>
        <v>28002</v>
      </c>
      <c r="K30" s="284">
        <f t="shared" si="6"/>
        <v>2730</v>
      </c>
      <c r="L30" s="284">
        <f t="shared" si="6"/>
        <v>19210</v>
      </c>
      <c r="M30" s="284">
        <f t="shared" si="6"/>
        <v>49942</v>
      </c>
      <c r="N30" s="320" t="s">
        <v>359</v>
      </c>
    </row>
    <row r="31" spans="1:14" ht="33" customHeight="1">
      <c r="A31" s="285"/>
      <c r="B31" s="286"/>
      <c r="C31" s="286"/>
      <c r="D31" s="286"/>
      <c r="E31" s="286"/>
      <c r="F31" s="286"/>
      <c r="G31" s="286"/>
      <c r="H31" s="286"/>
      <c r="I31" s="285"/>
      <c r="J31" s="285"/>
      <c r="K31" s="285"/>
      <c r="L31" s="285"/>
      <c r="M31" s="287"/>
    </row>
    <row r="32" spans="1:14" ht="33" customHeight="1">
      <c r="E32" s="283">
        <v>0</v>
      </c>
      <c r="F32" s="283">
        <v>2857</v>
      </c>
      <c r="G32" s="283">
        <f t="shared" ref="G32:G53" si="7">SUM(E32:F32)</f>
        <v>2857</v>
      </c>
    </row>
    <row r="33" spans="5:8" ht="13.5" thickBot="1">
      <c r="E33" s="283">
        <v>0</v>
      </c>
      <c r="F33" s="283">
        <v>2046</v>
      </c>
      <c r="G33" s="283">
        <f t="shared" si="7"/>
        <v>2046</v>
      </c>
      <c r="H33" s="288"/>
    </row>
    <row r="34" spans="5:8">
      <c r="E34" s="283">
        <v>0</v>
      </c>
      <c r="F34" s="283">
        <v>3449</v>
      </c>
      <c r="G34" s="283">
        <f t="shared" si="7"/>
        <v>3449</v>
      </c>
    </row>
    <row r="35" spans="5:8">
      <c r="E35" s="283">
        <v>43</v>
      </c>
      <c r="F35" s="283">
        <v>2000</v>
      </c>
      <c r="G35" s="283">
        <f t="shared" si="7"/>
        <v>2043</v>
      </c>
    </row>
    <row r="36" spans="5:8">
      <c r="E36" s="283">
        <v>39</v>
      </c>
      <c r="F36" s="283">
        <v>666</v>
      </c>
      <c r="G36" s="283">
        <f t="shared" si="7"/>
        <v>705</v>
      </c>
    </row>
    <row r="37" spans="5:8">
      <c r="E37" s="283">
        <v>0</v>
      </c>
      <c r="F37" s="283">
        <v>1150</v>
      </c>
      <c r="G37" s="283">
        <f t="shared" si="7"/>
        <v>1150</v>
      </c>
    </row>
    <row r="38" spans="5:8">
      <c r="E38" s="283">
        <v>30</v>
      </c>
      <c r="F38" s="283">
        <v>793</v>
      </c>
      <c r="G38" s="283">
        <f t="shared" si="7"/>
        <v>823</v>
      </c>
    </row>
    <row r="39" spans="5:8">
      <c r="E39" s="283">
        <v>0</v>
      </c>
      <c r="F39" s="283">
        <v>547</v>
      </c>
      <c r="G39" s="283">
        <f t="shared" si="7"/>
        <v>547</v>
      </c>
    </row>
    <row r="40" spans="5:8">
      <c r="E40" s="283">
        <v>8</v>
      </c>
      <c r="F40" s="283">
        <v>283</v>
      </c>
      <c r="G40" s="283">
        <f t="shared" si="7"/>
        <v>291</v>
      </c>
    </row>
    <row r="41" spans="5:8">
      <c r="E41" s="283">
        <v>0</v>
      </c>
      <c r="F41" s="283">
        <v>176</v>
      </c>
      <c r="G41" s="283">
        <f t="shared" si="7"/>
        <v>176</v>
      </c>
    </row>
    <row r="42" spans="5:8">
      <c r="E42" s="283">
        <v>0</v>
      </c>
      <c r="F42" s="283">
        <v>9</v>
      </c>
      <c r="G42" s="283">
        <f t="shared" si="7"/>
        <v>9</v>
      </c>
    </row>
    <row r="43" spans="5:8">
      <c r="E43" s="283">
        <v>0</v>
      </c>
      <c r="F43" s="283">
        <v>89</v>
      </c>
      <c r="G43" s="283">
        <f t="shared" si="7"/>
        <v>89</v>
      </c>
    </row>
    <row r="44" spans="5:8">
      <c r="E44" s="283">
        <v>1</v>
      </c>
      <c r="F44" s="283">
        <v>68</v>
      </c>
      <c r="G44" s="283">
        <f t="shared" si="7"/>
        <v>69</v>
      </c>
    </row>
    <row r="45" spans="5:8">
      <c r="E45" s="283">
        <v>3</v>
      </c>
      <c r="F45" s="283">
        <v>143</v>
      </c>
      <c r="G45" s="283">
        <f t="shared" si="7"/>
        <v>146</v>
      </c>
    </row>
    <row r="46" spans="5:8">
      <c r="E46" s="283">
        <v>2</v>
      </c>
      <c r="F46" s="283">
        <v>132</v>
      </c>
      <c r="G46" s="283">
        <f t="shared" si="7"/>
        <v>134</v>
      </c>
    </row>
    <row r="47" spans="5:8">
      <c r="E47" s="283">
        <v>1</v>
      </c>
      <c r="F47" s="283">
        <v>140</v>
      </c>
      <c r="G47" s="283">
        <f t="shared" si="7"/>
        <v>141</v>
      </c>
    </row>
    <row r="48" spans="5:8">
      <c r="E48" s="283">
        <v>1</v>
      </c>
      <c r="F48" s="283">
        <v>98</v>
      </c>
      <c r="G48" s="283">
        <f t="shared" si="7"/>
        <v>99</v>
      </c>
    </row>
    <row r="49" spans="5:7">
      <c r="E49" s="283">
        <v>0</v>
      </c>
      <c r="F49" s="283">
        <v>10</v>
      </c>
      <c r="G49" s="283">
        <f t="shared" si="7"/>
        <v>10</v>
      </c>
    </row>
    <row r="50" spans="5:7">
      <c r="E50" s="283">
        <v>0</v>
      </c>
      <c r="F50" s="283">
        <v>16</v>
      </c>
      <c r="G50" s="283">
        <f t="shared" si="7"/>
        <v>16</v>
      </c>
    </row>
    <row r="51" spans="5:7">
      <c r="E51" s="283">
        <v>0</v>
      </c>
      <c r="F51" s="283">
        <v>20</v>
      </c>
      <c r="G51" s="283">
        <f t="shared" si="7"/>
        <v>20</v>
      </c>
    </row>
    <row r="52" spans="5:7">
      <c r="E52" s="283">
        <v>48</v>
      </c>
      <c r="F52" s="283">
        <v>4342</v>
      </c>
      <c r="G52" s="283">
        <f t="shared" si="7"/>
        <v>4390</v>
      </c>
    </row>
    <row r="53" spans="5:7">
      <c r="E53" s="283">
        <f>SUM(E32:E52)</f>
        <v>176</v>
      </c>
      <c r="F53" s="283">
        <f>SUM(F32:F52)</f>
        <v>19034</v>
      </c>
      <c r="G53" s="283">
        <f t="shared" si="7"/>
        <v>19210</v>
      </c>
    </row>
  </sheetData>
  <mergeCells count="13">
    <mergeCell ref="A6:A8"/>
    <mergeCell ref="B6:E6"/>
    <mergeCell ref="F6:I6"/>
    <mergeCell ref="J6:M6"/>
    <mergeCell ref="N6:N8"/>
    <mergeCell ref="B7:E7"/>
    <mergeCell ref="F7:I7"/>
    <mergeCell ref="J7:M7"/>
    <mergeCell ref="A1:N1"/>
    <mergeCell ref="A2:N2"/>
    <mergeCell ref="A3:N3"/>
    <mergeCell ref="A4:N4"/>
    <mergeCell ref="B5:F5"/>
  </mergeCells>
  <printOptions horizontalCentered="1" verticalCentered="1"/>
  <pageMargins left="0" right="0" top="0" bottom="0" header="0" footer="0"/>
  <pageSetup paperSize="9" scale="90" orientation="landscape" r:id="rId1"/>
  <headerFooter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0"/>
  <sheetViews>
    <sheetView rightToLeft="1" tabSelected="1" view="pageBreakPreview" zoomScaleNormal="100" zoomScaleSheetLayoutView="100" workbookViewId="0">
      <selection activeCell="A32" sqref="A32"/>
    </sheetView>
  </sheetViews>
  <sheetFormatPr defaultRowHeight="12.75"/>
  <cols>
    <col min="1" max="1" width="33" style="283" customWidth="1"/>
    <col min="2" max="3" width="11.28515625" style="283" customWidth="1"/>
    <col min="4" max="4" width="36.42578125" style="365" customWidth="1"/>
    <col min="5" max="5" width="13.28515625" style="365" customWidth="1"/>
    <col min="6" max="16384" width="9.140625" style="283"/>
  </cols>
  <sheetData>
    <row r="1" spans="1:5" ht="22.5" customHeight="1">
      <c r="A1" s="464" t="s">
        <v>489</v>
      </c>
      <c r="B1" s="464"/>
      <c r="C1" s="464"/>
      <c r="D1" s="464"/>
    </row>
    <row r="2" spans="1:5" ht="18">
      <c r="A2" s="465" t="s">
        <v>526</v>
      </c>
      <c r="B2" s="465"/>
      <c r="C2" s="465"/>
      <c r="D2" s="465"/>
    </row>
    <row r="3" spans="1:5" ht="15.75">
      <c r="A3" s="466" t="s">
        <v>490</v>
      </c>
      <c r="B3" s="466"/>
      <c r="C3" s="466"/>
      <c r="D3" s="466"/>
    </row>
    <row r="4" spans="1:5" ht="15">
      <c r="A4" s="467" t="s">
        <v>526</v>
      </c>
      <c r="B4" s="467"/>
      <c r="C4" s="467"/>
      <c r="D4" s="467"/>
    </row>
    <row r="5" spans="1:5" ht="15.75" customHeight="1">
      <c r="A5" s="366" t="s">
        <v>450</v>
      </c>
      <c r="B5" s="367"/>
      <c r="C5" s="367"/>
      <c r="D5" s="368" t="s">
        <v>451</v>
      </c>
      <c r="E5" s="283"/>
    </row>
    <row r="6" spans="1:5" ht="41.25" customHeight="1">
      <c r="A6" s="369" t="s">
        <v>491</v>
      </c>
      <c r="B6" s="370">
        <v>2010</v>
      </c>
      <c r="C6" s="370">
        <v>2011</v>
      </c>
      <c r="D6" s="371" t="s">
        <v>492</v>
      </c>
      <c r="E6" s="283"/>
    </row>
    <row r="7" spans="1:5" ht="35.25" customHeight="1" thickBot="1">
      <c r="A7" s="291" t="s">
        <v>493</v>
      </c>
      <c r="B7" s="372">
        <v>6562</v>
      </c>
      <c r="C7" s="373">
        <v>2804</v>
      </c>
      <c r="D7" s="374" t="s">
        <v>494</v>
      </c>
    </row>
    <row r="8" spans="1:5" ht="35.25" customHeight="1" thickBot="1">
      <c r="A8" s="289" t="s">
        <v>495</v>
      </c>
      <c r="B8" s="375">
        <v>27923</v>
      </c>
      <c r="C8" s="376">
        <v>68</v>
      </c>
      <c r="D8" s="281" t="s">
        <v>496</v>
      </c>
    </row>
    <row r="9" spans="1:5" ht="35.25" customHeight="1" thickBot="1">
      <c r="A9" s="377" t="s">
        <v>497</v>
      </c>
      <c r="B9" s="378">
        <v>131</v>
      </c>
      <c r="C9" s="379">
        <v>75</v>
      </c>
      <c r="D9" s="380" t="s">
        <v>498</v>
      </c>
    </row>
    <row r="10" spans="1:5" ht="35.25" customHeight="1" thickBot="1">
      <c r="A10" s="381" t="s">
        <v>499</v>
      </c>
      <c r="B10" s="382">
        <v>10878</v>
      </c>
      <c r="C10" s="383">
        <v>1564</v>
      </c>
      <c r="D10" s="384" t="s">
        <v>500</v>
      </c>
    </row>
    <row r="11" spans="1:5" ht="35.25" customHeight="1" thickBot="1">
      <c r="A11" s="377" t="s">
        <v>501</v>
      </c>
      <c r="B11" s="378">
        <v>53756</v>
      </c>
      <c r="C11" s="379">
        <v>400881</v>
      </c>
      <c r="D11" s="380" t="s">
        <v>502</v>
      </c>
    </row>
    <row r="12" spans="1:5" ht="35.25" customHeight="1" thickBot="1">
      <c r="A12" s="381" t="s">
        <v>503</v>
      </c>
      <c r="B12" s="382">
        <v>60180</v>
      </c>
      <c r="C12" s="383">
        <v>7996</v>
      </c>
      <c r="D12" s="384" t="s">
        <v>504</v>
      </c>
    </row>
    <row r="13" spans="1:5" ht="35.25" customHeight="1" thickBot="1">
      <c r="A13" s="377" t="s">
        <v>505</v>
      </c>
      <c r="B13" s="378">
        <v>11951</v>
      </c>
      <c r="C13" s="379">
        <v>2737</v>
      </c>
      <c r="D13" s="380" t="s">
        <v>506</v>
      </c>
    </row>
    <row r="14" spans="1:5" ht="35.25" customHeight="1" thickBot="1">
      <c r="A14" s="381" t="s">
        <v>507</v>
      </c>
      <c r="B14" s="382">
        <v>9531</v>
      </c>
      <c r="C14" s="383">
        <v>594</v>
      </c>
      <c r="D14" s="384" t="s">
        <v>508</v>
      </c>
    </row>
    <row r="15" spans="1:5" ht="35.25" customHeight="1" thickBot="1">
      <c r="A15" s="377" t="s">
        <v>509</v>
      </c>
      <c r="B15" s="378">
        <v>7382</v>
      </c>
      <c r="C15" s="379">
        <v>3207</v>
      </c>
      <c r="D15" s="380" t="s">
        <v>510</v>
      </c>
    </row>
    <row r="16" spans="1:5" ht="35.25" customHeight="1" thickBot="1">
      <c r="A16" s="381" t="s">
        <v>511</v>
      </c>
      <c r="B16" s="382">
        <v>19445</v>
      </c>
      <c r="C16" s="383">
        <v>2075</v>
      </c>
      <c r="D16" s="384" t="s">
        <v>512</v>
      </c>
    </row>
    <row r="17" spans="1:5" ht="35.25" customHeight="1" thickBot="1">
      <c r="A17" s="377" t="s">
        <v>513</v>
      </c>
      <c r="B17" s="378">
        <v>32584</v>
      </c>
      <c r="C17" s="379">
        <v>6920</v>
      </c>
      <c r="D17" s="380" t="s">
        <v>514</v>
      </c>
    </row>
    <row r="18" spans="1:5" ht="35.25" customHeight="1">
      <c r="A18" s="385" t="s">
        <v>515</v>
      </c>
      <c r="B18" s="386">
        <v>191657</v>
      </c>
      <c r="C18" s="387">
        <v>29298</v>
      </c>
      <c r="D18" s="388" t="s">
        <v>114</v>
      </c>
    </row>
    <row r="19" spans="1:5" s="392" customFormat="1" ht="33" customHeight="1">
      <c r="A19" s="389" t="s">
        <v>4</v>
      </c>
      <c r="B19" s="393">
        <f>SUM(B7:B18)</f>
        <v>431980</v>
      </c>
      <c r="C19" s="393">
        <f>SUM(C7:C18)</f>
        <v>458219</v>
      </c>
      <c r="D19" s="390" t="s">
        <v>3</v>
      </c>
      <c r="E19" s="391"/>
    </row>
    <row r="20" spans="1:5">
      <c r="A20" s="541" t="s">
        <v>528</v>
      </c>
      <c r="D20" s="394" t="s">
        <v>527</v>
      </c>
    </row>
  </sheetData>
  <mergeCells count="4">
    <mergeCell ref="A1:D1"/>
    <mergeCell ref="A2:D2"/>
    <mergeCell ref="A3:D3"/>
    <mergeCell ref="A4:D4"/>
  </mergeCells>
  <printOptions horizontalCentered="1" verticalCentered="1"/>
  <pageMargins left="0" right="0" top="0" bottom="0" header="0" footer="0"/>
  <pageSetup paperSize="9" scale="93" orientation="portrait" r:id="rId1"/>
  <headerFooter alignWithMargins="0"/>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1b323878-974e-4c19-bf08-965c80d4ad54">
      <Value>58</Value>
    </TaxCatchAll>
    <Title_Ar xmlns="1b323878-974e-4c19-bf08-965c80d4ad54">المجموعة الإحصائية السنوية _ خدمات الأمن والقضاء 2012</Title_Ar>
    <Language xmlns="http://schemas.microsoft.com/sharepoint/v3">Both</Language>
    <o322c83fb95240b8896db068e57a2bc9 xmlns="1b323878-974e-4c19-bf08-965c80d4ad54">
      <Terms xmlns="http://schemas.microsoft.com/office/infopath/2007/PartnerControls">
        <TermInfo xmlns="http://schemas.microsoft.com/office/infopath/2007/PartnerControls">
          <TermName xmlns="http://schemas.microsoft.com/office/infopath/2007/PartnerControls">StatisticalAbstract</TermName>
          <TermId xmlns="http://schemas.microsoft.com/office/infopath/2007/PartnerControls">c2f418c2-a295-4bd1-af99-d5d586494613</TermId>
        </TermInfo>
      </Terms>
    </o322c83fb95240b8896db068e57a2bc9>
    <Description_Ar xmlns="1b323878-974e-4c19-bf08-965c80d4ad54">المجموعة الإحصائية السنوية _ خدمات الأمن والقضاء 2012</Description_Ar>
    <Enabled xmlns="1b323878-974e-4c19-bf08-965c80d4ad54">true</Enabled>
    <PublishingDate xmlns="1b323878-974e-4c19-bf08-965c80d4ad54">2016-10-30T06:29:56+00:00</PublishingDate>
    <CategoryDescription xmlns="http://schemas.microsoft.com/sharepoint.v3">Annual Statistical Abstract_ chapter 7 (Judicial And Security) 2012</CategoryDescription>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Statistical Document" ma:contentTypeID="0x01010050FBC1E32FA8C5438369190EAFFED8CE008E9E875BE8CF634D9CBE11DB22534CB8" ma:contentTypeVersion="14" ma:contentTypeDescription="" ma:contentTypeScope="" ma:versionID="17a002555d79378b90fe5728b46b7d8e">
  <xsd:schema xmlns:xsd="http://www.w3.org/2001/XMLSchema" xmlns:xs="http://www.w3.org/2001/XMLSchema" xmlns:p="http://schemas.microsoft.com/office/2006/metadata/properties" xmlns:ns1="http://schemas.microsoft.com/sharepoint/v3" xmlns:ns2="1b323878-974e-4c19-bf08-965c80d4ad54" xmlns:ns3="http://schemas.microsoft.com/sharepoint.v3" targetNamespace="http://schemas.microsoft.com/office/2006/metadata/properties" ma:root="true" ma:fieldsID="f7a0ebd2d0adb9b11918aa894ed174ef" ns1:_="" ns2:_="" ns3:_="">
    <xsd:import namespace="http://schemas.microsoft.com/sharepoint/v3"/>
    <xsd:import namespace="1b323878-974e-4c19-bf08-965c80d4ad54"/>
    <xsd:import namespace="http://schemas.microsoft.com/sharepoint.v3"/>
    <xsd:element name="properties">
      <xsd:complexType>
        <xsd:sequence>
          <xsd:element name="documentManagement">
            <xsd:complexType>
              <xsd:all>
                <xsd:element ref="ns2:Title_Ar"/>
                <xsd:element ref="ns2:Description_Ar"/>
                <xsd:element ref="ns1:Language"/>
                <xsd:element ref="ns2:o322c83fb95240b8896db068e57a2bc9" minOccurs="0"/>
                <xsd:element ref="ns2:TaxCatchAll" minOccurs="0"/>
                <xsd:element ref="ns2:TaxCatchAllLabel" minOccurs="0"/>
                <xsd:element ref="ns2:Enabled" minOccurs="0"/>
                <xsd:element ref="ns2:PublishingDate"/>
                <xsd:element ref="ns3:CategoryDescription"/>
                <xsd:element ref="ns2: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Language" ma:index="10" ma:displayName="Language" ma:default="Both" ma:format="Dropdown" ma:internalName="Language">
      <xsd:simpleType>
        <xsd:union memberTypes="dms:Text">
          <xsd:simpleType>
            <xsd:restriction base="dms:Choice">
              <xsd:enumeration value="Arabic"/>
              <xsd:enumeration value="English"/>
              <xsd:enumeration value="Both"/>
            </xsd:restriction>
          </xsd:simpleType>
        </xsd:union>
      </xsd:simpleType>
    </xsd:element>
  </xsd:schema>
  <xsd:schema xmlns:xsd="http://www.w3.org/2001/XMLSchema" xmlns:xs="http://www.w3.org/2001/XMLSchema" xmlns:dms="http://schemas.microsoft.com/office/2006/documentManagement/types" xmlns:pc="http://schemas.microsoft.com/office/infopath/2007/PartnerControls" targetNamespace="1b323878-974e-4c19-bf08-965c80d4ad54" elementFormDefault="qualified">
    <xsd:import namespace="http://schemas.microsoft.com/office/2006/documentManagement/types"/>
    <xsd:import namespace="http://schemas.microsoft.com/office/infopath/2007/PartnerControls"/>
    <xsd:element name="Title_Ar" ma:index="8" ma:displayName="Title Arabic" ma:internalName="Title_Ar">
      <xsd:simpleType>
        <xsd:restriction base="dms:Text">
          <xsd:maxLength value="255"/>
        </xsd:restriction>
      </xsd:simpleType>
    </xsd:element>
    <xsd:element name="Description_Ar" ma:index="9" ma:displayName="Description Arabic" ma:internalName="Description_Ar">
      <xsd:simpleType>
        <xsd:restriction base="dms:Note"/>
      </xsd:simpleType>
    </xsd:element>
    <xsd:element name="o322c83fb95240b8896db068e57a2bc9" ma:index="11" ma:taxonomy="true" ma:internalName="o322c83fb95240b8896db068e57a2bc9" ma:taxonomyFieldName="Hashtags" ma:displayName="Hashtags" ma:readOnly="false" ma:default="" ma:fieldId="{8322c83f-b952-40b8-896d-b068e57a2bc9}" ma:taxonomyMulti="true" ma:sspId="34a39cc5-1caf-4cea-90b7-be21fbdce737" ma:termSetId="5d44732f-90c8-4b9f-86a4-ac5d66f274df" ma:anchorId="00000000-0000-0000-0000-000000000000" ma:open="false" ma:isKeyword="false">
      <xsd:complexType>
        <xsd:sequence>
          <xsd:element ref="pc:Terms" minOccurs="0" maxOccurs="1"/>
        </xsd:sequence>
      </xsd:complexType>
    </xsd:element>
    <xsd:element name="TaxCatchAll" ma:index="12" nillable="true" ma:displayName="Taxonomy Catch All Column" ma:hidden="true" ma:list="{64927028-7187-4dcd-a3e9-d5b72e20ea14}" ma:internalName="TaxCatchAll" ma:showField="CatchAllData" ma:web="1b323878-974e-4c19-bf08-965c80d4ad54">
      <xsd:complexType>
        <xsd:complexContent>
          <xsd:extension base="dms:MultiChoiceLookup">
            <xsd:sequence>
              <xsd:element name="Value" type="dms:Lookup" maxOccurs="unbounded" minOccurs="0" nillable="true"/>
            </xsd:sequence>
          </xsd:extension>
        </xsd:complexContent>
      </xsd:complexType>
    </xsd:element>
    <xsd:element name="TaxCatchAllLabel" ma:index="13" nillable="true" ma:displayName="Taxonomy Catch All Column1" ma:hidden="true" ma:list="{64927028-7187-4dcd-a3e9-d5b72e20ea14}" ma:internalName="TaxCatchAllLabel" ma:readOnly="true" ma:showField="CatchAllDataLabel" ma:web="1b323878-974e-4c19-bf08-965c80d4ad54">
      <xsd:complexType>
        <xsd:complexContent>
          <xsd:extension base="dms:MultiChoiceLookup">
            <xsd:sequence>
              <xsd:element name="Value" type="dms:Lookup" maxOccurs="unbounded" minOccurs="0" nillable="true"/>
            </xsd:sequence>
          </xsd:extension>
        </xsd:complexContent>
      </xsd:complexType>
    </xsd:element>
    <xsd:element name="Enabled" ma:index="15" nillable="true" ma:displayName="Enabled" ma:default="1" ma:internalName="Enabled">
      <xsd:simpleType>
        <xsd:restriction base="dms:Boolean"/>
      </xsd:simpleType>
    </xsd:element>
    <xsd:element name="PublishingDate" ma:index="17" ma:displayName="PublishingDate" ma:default="[today]" ma:format="DateOnly" ma:internalName="PublishingDate" ma:readOnly="false">
      <xsd:simpleType>
        <xsd:restriction base="dms:DateTime"/>
      </xsd:simpleType>
    </xsd:element>
    <xsd:element name="SharedWithUsers" ma:index="2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ategoryDescription" ma:index="20" ma:displayName="Description" ma:internalName="CategoryDescription">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706C04A-0930-488A-A574-B9612A8D642E}"/>
</file>

<file path=customXml/itemProps2.xml><?xml version="1.0" encoding="utf-8"?>
<ds:datastoreItem xmlns:ds="http://schemas.openxmlformats.org/officeDocument/2006/customXml" ds:itemID="{F667B2FA-A5D6-44BB-ADA0-7AE4F73D8E06}"/>
</file>

<file path=customXml/itemProps3.xml><?xml version="1.0" encoding="utf-8"?>
<ds:datastoreItem xmlns:ds="http://schemas.openxmlformats.org/officeDocument/2006/customXml" ds:itemID="{EA74A50B-3DEC-4384-AEBF-48336FEF9163}"/>
</file>

<file path=docMetadata/LabelInfo.xml><?xml version="1.0" encoding="utf-8"?>
<clbl:labelList xmlns:clbl="http://schemas.microsoft.com/office/2020/mipLabelMetadata">
  <clbl:label id="{87ba5c36-b7cf-4793-bbc2-bd5b3a9f95ca}" enabled="1" method="Privileged" siteId="{72f988bf-86f1-41af-91ab-2d7cd011db47}"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Worksheets</vt:lpstr>
      </vt:variant>
      <vt:variant>
        <vt:i4>24</vt:i4>
      </vt:variant>
      <vt:variant>
        <vt:lpstr>Charts</vt:lpstr>
      </vt:variant>
      <vt:variant>
        <vt:i4>4</vt:i4>
      </vt:variant>
      <vt:variant>
        <vt:lpstr>Named Ranges</vt:lpstr>
      </vt:variant>
      <vt:variant>
        <vt:i4>18</vt:i4>
      </vt:variant>
    </vt:vector>
  </HeadingPairs>
  <TitlesOfParts>
    <vt:vector size="46" baseType="lpstr">
      <vt:lpstr>المقدمة</vt:lpstr>
      <vt:lpstr>التقديم</vt:lpstr>
      <vt:lpstr>129</vt:lpstr>
      <vt:lpstr>130</vt:lpstr>
      <vt:lpstr>131</vt:lpstr>
      <vt:lpstr>132</vt:lpstr>
      <vt:lpstr>133</vt:lpstr>
      <vt:lpstr>134</vt:lpstr>
      <vt:lpstr>135</vt:lpstr>
      <vt:lpstr>136</vt:lpstr>
      <vt:lpstr>137</vt:lpstr>
      <vt:lpstr>138</vt:lpstr>
      <vt:lpstr>139</vt:lpstr>
      <vt:lpstr>140</vt:lpstr>
      <vt:lpstr>141</vt:lpstr>
      <vt:lpstr>142</vt:lpstr>
      <vt:lpstr>143</vt:lpstr>
      <vt:lpstr>144</vt:lpstr>
      <vt:lpstr>145</vt:lpstr>
      <vt:lpstr>146</vt:lpstr>
      <vt:lpstr>147</vt:lpstr>
      <vt:lpstr>148</vt:lpstr>
      <vt:lpstr>149</vt:lpstr>
      <vt:lpstr>150</vt:lpstr>
      <vt:lpstr>Gr.38</vt:lpstr>
      <vt:lpstr>Gr.39</vt:lpstr>
      <vt:lpstr>Gr.40</vt:lpstr>
      <vt:lpstr>Gr.41</vt:lpstr>
      <vt:lpstr>'130'!Print_Area</vt:lpstr>
      <vt:lpstr>'131'!Print_Area</vt:lpstr>
      <vt:lpstr>'132'!Print_Area</vt:lpstr>
      <vt:lpstr>'134'!Print_Area</vt:lpstr>
      <vt:lpstr>'135'!Print_Area</vt:lpstr>
      <vt:lpstr>'138'!Print_Area</vt:lpstr>
      <vt:lpstr>'139'!Print_Area</vt:lpstr>
      <vt:lpstr>'140'!Print_Area</vt:lpstr>
      <vt:lpstr>'141'!Print_Area</vt:lpstr>
      <vt:lpstr>'142'!Print_Area</vt:lpstr>
      <vt:lpstr>'143'!Print_Area</vt:lpstr>
      <vt:lpstr>'144'!Print_Area</vt:lpstr>
      <vt:lpstr>'145'!Print_Area</vt:lpstr>
      <vt:lpstr>'146'!Print_Area</vt:lpstr>
      <vt:lpstr>'147'!Print_Area</vt:lpstr>
      <vt:lpstr>'148'!Print_Area</vt:lpstr>
      <vt:lpstr>'150'!Print_Area</vt:lpstr>
      <vt:lpstr>المقدمة!Print_Area</vt:lpstr>
    </vt:vector>
  </TitlesOfParts>
  <Company>QSA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Annual Statistical Abstract_ chapter 7 (Judicial And Security) 2012</dc:title>
  <dc:creator>Amjad Ahmed Abdelwahab</dc:creator>
  <cp:lastModifiedBy>Amjad Ahmed Abdelwahab</cp:lastModifiedBy>
  <cp:lastPrinted>2014-08-13T08:53:03Z</cp:lastPrinted>
  <dcterms:created xsi:type="dcterms:W3CDTF">2012-04-29T06:54:46Z</dcterms:created>
  <dcterms:modified xsi:type="dcterms:W3CDTF">2014-12-15T04:44:08Z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0x01010050FBC1E32FA8C5438369190EAFFED8CE008E9E875BE8CF634D9CBE11DB22534CB8</vt:lpwstr>
  </property>
  <property fmtid="{D5CDD505-2E9C-101B-9397-08002B2CF9AE}" pid="3" name="TaxKeyword">
    <vt:lpwstr/>
  </property>
  <property fmtid="{D5CDD505-2E9C-101B-9397-08002B2CF9AE}" pid="4" name="CategoryDescription">
    <vt:lpwstr>Annual Statistical Abstract_ chapter 7 (Judicial And Security) 2012</vt:lpwstr>
  </property>
  <property fmtid="{D5CDD505-2E9C-101B-9397-08002B2CF9AE}" pid="5" name="Hashtags">
    <vt:lpwstr>58;#StatisticalAbstract|c2f418c2-a295-4bd1-af99-d5d586494613</vt:lpwstr>
  </property>
</Properties>
</file>