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eur-my.sharepoint.com/personal/fatimatayeb_microsoft_com/Documents/Desktop/Statistical Abstract/GitDatat/datasets/Annual Statistical Abstracts/Excel/Social_Services/"/>
    </mc:Choice>
  </mc:AlternateContent>
  <xr:revisionPtr revIDLastSave="1" documentId="11_222F127A92EBEF8B7DCC3578D08690B5C0FA28A0" xr6:coauthVersionLast="47" xr6:coauthVersionMax="47" xr10:uidLastSave="{AFAAA18D-D0A9-480E-A61F-C70089CB21F0}"/>
  <bookViews>
    <workbookView xWindow="-110" yWindow="-110" windowWidth="22780" windowHeight="14540" activeTab="4" xr2:uid="{00000000-000D-0000-FFFF-FFFF00000000}"/>
  </bookViews>
  <sheets>
    <sheet name="المقدمة" sheetId="1" r:id="rId1"/>
    <sheet name="التقديم" sheetId="2" r:id="rId2"/>
    <sheet name="94" sheetId="31" r:id="rId3"/>
    <sheet name="95" sheetId="33" r:id="rId4"/>
    <sheet name="Gr_29" sheetId="40" r:id="rId5"/>
    <sheet name="96" sheetId="34" r:id="rId6"/>
  </sheets>
  <definedNames>
    <definedName name="_xlnm.Print_Area" localSheetId="2">'94'!$A$1:$J$18</definedName>
    <definedName name="_xlnm.Print_Area" localSheetId="3">'95'!$A$1:$M$19</definedName>
    <definedName name="_xlnm.Print_Area" localSheetId="5">'96'!$A$1:$K$19</definedName>
    <definedName name="_xlnm.Print_Area" localSheetId="4">Gr_29!$A$1:$J$15</definedName>
    <definedName name="_xlnm.Print_Area" localSheetId="0">المقدمة!$A$1:$B$42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0" l="1"/>
  <c r="L9" i="40"/>
  <c r="L10" i="40"/>
  <c r="L11" i="40"/>
  <c r="L12" i="40"/>
  <c r="L13" i="40"/>
  <c r="L14" i="40"/>
  <c r="L15" i="40"/>
  <c r="L7" i="40"/>
</calcChain>
</file>

<file path=xl/sharedStrings.xml><?xml version="1.0" encoding="utf-8"?>
<sst xmlns="http://schemas.openxmlformats.org/spreadsheetml/2006/main" count="164" uniqueCount="105">
  <si>
    <t>مصادر البيانات :</t>
  </si>
  <si>
    <t>يهدف هذا الفصل الى توفير بيانات اقتصادية عن نشاط الخدمات الإجتماعية والشخصية في القطاع  الخاص من حيث العمالة  والمستلزمات السلعية والخدمية وتقديرات الانتاج والقيمة المضافة .</t>
  </si>
  <si>
    <t>Main Economic Activity</t>
  </si>
  <si>
    <t>المجموع</t>
  </si>
  <si>
    <t>النشاط الاقتصادى الرئيسي</t>
  </si>
  <si>
    <t>Total</t>
  </si>
  <si>
    <t>عدد المشتغلين و تقديرات تعويضات العاملين حسب الجنسية و النشاط الإقتصادي الرئيسي</t>
  </si>
  <si>
    <t>تعويضات العاملين</t>
  </si>
  <si>
    <t>عدد المشتغلين</t>
  </si>
  <si>
    <t>Number of Employees</t>
  </si>
  <si>
    <t>تقديرات القيمة المضافة حسب النشاط الاقتصادي الرئيسي</t>
  </si>
  <si>
    <t>ESTIMATES OF VALUE ADDED BY MAIN ECONOMIC ACTIVITY</t>
  </si>
  <si>
    <t>القيمة المضافة الصافية</t>
  </si>
  <si>
    <t>الإهتلاكات</t>
  </si>
  <si>
    <t>القيمة المضافة الإجمالية</t>
  </si>
  <si>
    <t>المستلزمات السلعية والخدمية</t>
  </si>
  <si>
    <t>قيمة الإنتاج</t>
  </si>
  <si>
    <t>Intermediate Goods &amp; Services</t>
  </si>
  <si>
    <t>Production Value</t>
  </si>
  <si>
    <t>Net Value Added</t>
  </si>
  <si>
    <t>Depreciat ions</t>
  </si>
  <si>
    <t>Gross Value Added</t>
  </si>
  <si>
    <t>خدمات</t>
  </si>
  <si>
    <t>سلع</t>
  </si>
  <si>
    <t>إيرادات إخرى</t>
  </si>
  <si>
    <t>منتجات</t>
  </si>
  <si>
    <t>Services</t>
  </si>
  <si>
    <t>Goods</t>
  </si>
  <si>
    <t>Other Revenues</t>
  </si>
  <si>
    <t>Products</t>
  </si>
  <si>
    <t>MAIN ECONOMIC INDICATORS BY MAIN ECONOMIC ACTIVITY</t>
  </si>
  <si>
    <t>نسبة المستلزمات الخدمية إلى قيمة الإنتاج</t>
  </si>
  <si>
    <t>نسبة المستلزمات السلعية إلى قيمة الإنتاج</t>
  </si>
  <si>
    <t>(%)</t>
  </si>
  <si>
    <t>فائض التشغيل</t>
  </si>
  <si>
    <t>Percentage Of Intermediate Services To Output</t>
  </si>
  <si>
    <t>Percentage Of Intermediate Goods To Output</t>
  </si>
  <si>
    <t>Operating Surplus</t>
  </si>
  <si>
    <t>النشاط الاقتصادي الرئيسي</t>
  </si>
  <si>
    <t>قطري</t>
  </si>
  <si>
    <t>غير قطري</t>
  </si>
  <si>
    <t>Average Annual Wage (1)
(QR.)</t>
  </si>
  <si>
    <t>Productivity Of Employee
(QR.)</t>
  </si>
  <si>
    <t>Value Added Per Worker
(QR.)</t>
  </si>
  <si>
    <t>Distribution Of Net Value Added
(QR. 000)</t>
  </si>
  <si>
    <t>متوسط الأجر السنوي 1
ريال قطري</t>
  </si>
  <si>
    <t>إنتاجية المشتغل
ريال قطري</t>
  </si>
  <si>
    <t>نصيب المشتغل من القيمة المضافة الاجمالية
ريال قطري</t>
  </si>
  <si>
    <t>توزيعات القيمة المضافة الصافية
ألف ريال قطري</t>
  </si>
  <si>
    <t>أهم المؤشرات الإقتصادية حسب النشاط الإقتصادي الرئيسي</t>
  </si>
  <si>
    <t>نصيب المشتغل من القيمة المضافة الاجمالية
ريال قطري
Value Added Per Worker
(QR.)</t>
  </si>
  <si>
    <t>Education</t>
  </si>
  <si>
    <t xml:space="preserve">SOCIAL &amp; PERSONAL
SERVICES STATISTICS </t>
  </si>
  <si>
    <t xml:space="preserve">   1 - تعداد المنشآت 2010.</t>
  </si>
  <si>
    <t>1 - Establishments Census,2010 .</t>
  </si>
  <si>
    <r>
      <t xml:space="preserve">رمز نشاط
</t>
    </r>
    <r>
      <rPr>
        <b/>
        <sz val="8"/>
        <rFont val="Arial"/>
        <family val="2"/>
      </rPr>
      <t>Activity Code</t>
    </r>
  </si>
  <si>
    <t>This chapter aims to furnish economic data related to the social and personal services in the private sector  in terms of employment, inputs, production and value added generated.</t>
  </si>
  <si>
    <t>هذا واعتمدت بيانات هذا الفصل بشكل رئيسي على نتائج البحث الميداني للاحصاءات الإجتماعية والشخصية الذي تقوم بتنفيذه وزارة التخطيط التنموي والإحصاء  سنوياً.</t>
  </si>
  <si>
    <t>Data Sources::</t>
  </si>
  <si>
    <t>Compensations Of Employees</t>
  </si>
  <si>
    <t>(1) Includes Wages, Salaries, Payments in-kind &amp; remuneration of board of directors.</t>
  </si>
  <si>
    <t>إحصاءات
الخدمات الإجتماعية والشخصية</t>
  </si>
  <si>
    <t>NUMBER OF EMPLOYEES &amp; ESTIMATES OF COMPENSATIONS OF EMPLOYEES BY NATIONALITY
&amp; MAIN ECONOMIC ACTIVITY</t>
  </si>
  <si>
    <t>Qataris</t>
  </si>
  <si>
    <t>Non-Qataris</t>
  </si>
  <si>
    <t>Data were mainly obtained from the results of field survey of Social and Personal Services Statistics conducted annually by the Ministry of Development Planning and Statistics.</t>
  </si>
  <si>
    <t>التعليم</t>
  </si>
  <si>
    <t>Human health activities</t>
  </si>
  <si>
    <t xml:space="preserve">الأنشطة في مجال صحة الإنسان </t>
  </si>
  <si>
    <t>Creative, arts and entertainment activities</t>
  </si>
  <si>
    <t>الأنشطة الإبداعية والفنون والترفيهيه</t>
  </si>
  <si>
    <t>Libraries, archives, museums and other cultural activities</t>
  </si>
  <si>
    <t>أنشطة المكتبات و المحفوظات، والمتاحف والأنشطة الثقافية الأخرى</t>
  </si>
  <si>
    <t>Sports activities and amusement and recreation activities</t>
  </si>
  <si>
    <t>الأنشطة الرياضية والترفيه والتسلية</t>
  </si>
  <si>
    <t xml:space="preserve">Activities of membership organizations
</t>
  </si>
  <si>
    <t>أنشطة المنظمات ذات العضوية</t>
  </si>
  <si>
    <t>Repair of computers and personal and household goods</t>
  </si>
  <si>
    <t>إصلاح أجهزة الحاسوب والسلع الشخصية والمنزلية</t>
  </si>
  <si>
    <t>Other personal service activities</t>
  </si>
  <si>
    <t>أنشطة الخدمات الشخصية الأخرى</t>
  </si>
  <si>
    <t>(1) يشمل الأجور والرواتب والمزايا العينية و مكافآت مجلس الإدارة.</t>
  </si>
  <si>
    <t>التعليم
Education</t>
  </si>
  <si>
    <t>الأنشطة في مجال صحة الإنسان
 Human health activities</t>
  </si>
  <si>
    <t>الأنشطة الإبداعية والفنون والترفيهيه
Creative, arts and entertainment activities</t>
  </si>
  <si>
    <t>أنشطة المكتبات و المحفوظات، والمتاحف والأنشطة الثقافية الأخرى
Libraries, archives, museums and other cultural activities</t>
  </si>
  <si>
    <t>الأنشطة الرياضية والترفيه والتسلية
Sports activities and amusement and recreation activities</t>
  </si>
  <si>
    <t xml:space="preserve">أنشطة المنظمات ذات العضوية
Activities of membership organizations
</t>
  </si>
  <si>
    <t>إصلاح أجهزة الحاسوب والسلع الشخصية والمنزلية
Repair of computers and personal and household goods</t>
  </si>
  <si>
    <t>أنشطة الخدمات الشخصية الأخرى
Other personal service activities</t>
  </si>
  <si>
    <t>Activities of membership organizations</t>
  </si>
  <si>
    <t>إجمالي القيمة المضافة حسب النشاط الاقتصادي الرئيسي</t>
  </si>
  <si>
    <t>GROSS VALUE ADDED BY MAIN ECONOMIC ACTIVITY</t>
  </si>
  <si>
    <t xml:space="preserve">اصلاح المركبات ذات المحركات والدراجات النارية </t>
  </si>
  <si>
    <t>Retail trade and repair of motor vehicles and motorcycles</t>
  </si>
  <si>
    <t>اصلاح المركبات ذات المحركات والدراجات النارية
 Retail trade and repair of motor vehicles and motorcycles</t>
  </si>
  <si>
    <t xml:space="preserve">   2 - النشرة السنوية للإحصاءات الإجتماعية 
         والشخصية (منشآت القطاع الخاص
         2014)</t>
  </si>
  <si>
    <t>2 - Annual Bulletin of Social and Personal Services Statistics - Private Sector 2014.</t>
  </si>
  <si>
    <t>TABLE (94) Value QR.000</t>
  </si>
  <si>
    <t>جدول (94) القيمة ألف ريال قطري</t>
  </si>
  <si>
    <t xml:space="preserve">Graph No. (29) شكل رقم  </t>
  </si>
  <si>
    <t>جدول (96)</t>
  </si>
  <si>
    <t>TABLE (96)</t>
  </si>
  <si>
    <t>TABLE (95) Value QR.000</t>
  </si>
  <si>
    <t>جدول (95) القيمة ألف ريال قطري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</si>
</sst>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name val="Arial"/>
      <charset val="178"/>
    </font>
    <font>
      <sz val="10"/>
      <name val="Arial"/>
      <family val="2"/>
    </font>
    <font>
      <sz val="10"/>
      <name val="Arial"/>
      <family val="2"/>
      <charset val="178"/>
    </font>
    <font>
      <b/>
      <sz val="12"/>
      <name val="Arial"/>
      <family val="2"/>
    </font>
    <font>
      <b/>
      <sz val="11"/>
      <name val="Arial"/>
      <family val="2"/>
      <charset val="178"/>
    </font>
    <font>
      <b/>
      <sz val="12"/>
      <name val="Arial"/>
      <family val="2"/>
      <charset val="178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8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2"/>
      <color indexed="10"/>
      <name val="Arial"/>
      <family val="2"/>
      <charset val="178"/>
    </font>
    <font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25"/>
      <name val="Arial"/>
      <family val="2"/>
    </font>
    <font>
      <b/>
      <sz val="14"/>
      <color indexed="25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b/>
      <sz val="16"/>
      <color indexed="12"/>
      <name val="Arial"/>
      <family val="2"/>
    </font>
    <font>
      <b/>
      <sz val="14"/>
      <name val="Arial"/>
      <family val="2"/>
    </font>
    <font>
      <b/>
      <sz val="16"/>
      <color indexed="8"/>
      <name val="Arial"/>
      <family val="2"/>
    </font>
    <font>
      <sz val="10"/>
      <color indexed="12"/>
      <name val="Arial Rounded MT Bold"/>
      <family val="2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48"/>
      <color rgb="FF0000FF"/>
      <name val="AGA Arabesque Desktop"/>
      <charset val="2"/>
    </font>
    <font>
      <sz val="10"/>
      <color rgb="FF0000FF"/>
      <name val="Arial"/>
      <family val="2"/>
    </font>
    <font>
      <b/>
      <sz val="24"/>
      <color rgb="FF0000FF"/>
      <name val="Arial"/>
      <family val="2"/>
    </font>
    <font>
      <b/>
      <sz val="14"/>
      <color rgb="FF0000FF"/>
      <name val="Arial Black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 style="medium">
        <color indexed="61"/>
      </right>
      <top style="medium">
        <color indexed="6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medium">
        <color indexed="61"/>
      </bottom>
      <diagonal/>
    </border>
    <border>
      <left style="thick">
        <color theme="0"/>
      </left>
      <right style="thick">
        <color theme="0"/>
      </right>
      <top style="medium">
        <color indexed="61"/>
      </top>
      <bottom style="medium">
        <color indexed="61"/>
      </bottom>
      <diagonal/>
    </border>
    <border>
      <left style="thick">
        <color theme="0"/>
      </left>
      <right style="thick">
        <color theme="0"/>
      </right>
      <top style="medium">
        <color indexed="61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24">
    <xf numFmtId="0" fontId="0" fillId="0" borderId="0"/>
    <xf numFmtId="0" fontId="10" fillId="0" borderId="0" applyAlignment="0">
      <alignment horizontal="centerContinuous" vertical="center"/>
    </xf>
    <xf numFmtId="0" fontId="11" fillId="0" borderId="0" applyAlignment="0">
      <alignment horizontal="centerContinuous" vertical="center"/>
    </xf>
    <xf numFmtId="0" fontId="3" fillId="2" borderId="1">
      <alignment horizontal="right" vertical="center" wrapText="1"/>
    </xf>
    <xf numFmtId="1" fontId="9" fillId="2" borderId="2">
      <alignment horizontal="left" vertical="center" wrapText="1"/>
    </xf>
    <xf numFmtId="1" fontId="5" fillId="2" borderId="3">
      <alignment horizontal="center" vertical="center"/>
    </xf>
    <xf numFmtId="0" fontId="4" fillId="2" borderId="3">
      <alignment horizontal="center" vertical="center" wrapText="1"/>
    </xf>
    <xf numFmtId="0" fontId="12" fillId="2" borderId="3">
      <alignment horizontal="center" vertical="center" wrapText="1"/>
    </xf>
    <xf numFmtId="0" fontId="1" fillId="0" borderId="0">
      <alignment horizontal="center" vertical="center" readingOrder="2"/>
    </xf>
    <xf numFmtId="0" fontId="6" fillId="0" borderId="0">
      <alignment horizontal="left" vertical="center"/>
    </xf>
    <xf numFmtId="0" fontId="31" fillId="0" borderId="0"/>
    <xf numFmtId="0" fontId="16" fillId="0" borderId="0"/>
    <xf numFmtId="0" fontId="30" fillId="0" borderId="0"/>
    <xf numFmtId="0" fontId="7" fillId="0" borderId="0">
      <alignment horizontal="right" vertical="center"/>
    </xf>
    <xf numFmtId="0" fontId="13" fillId="0" borderId="0">
      <alignment horizontal="left" vertical="center"/>
    </xf>
    <xf numFmtId="0" fontId="3" fillId="0" borderId="0">
      <alignment horizontal="right" vertical="center"/>
    </xf>
    <xf numFmtId="0" fontId="1" fillId="0" borderId="0">
      <alignment horizontal="left" vertical="center"/>
    </xf>
    <xf numFmtId="0" fontId="14" fillId="2" borderId="3" applyAlignment="0">
      <alignment horizontal="center" vertical="center"/>
    </xf>
    <xf numFmtId="0" fontId="7" fillId="0" borderId="4">
      <alignment horizontal="right" vertical="center" indent="1"/>
    </xf>
    <xf numFmtId="0" fontId="3" fillId="2" borderId="4">
      <alignment horizontal="right" vertical="center" wrapText="1" indent="1" readingOrder="2"/>
    </xf>
    <xf numFmtId="0" fontId="2" fillId="0" borderId="4">
      <alignment horizontal="right" vertical="center" indent="1"/>
    </xf>
    <xf numFmtId="0" fontId="2" fillId="2" borderId="4">
      <alignment horizontal="left" vertical="center" wrapText="1" indent="1"/>
    </xf>
    <xf numFmtId="0" fontId="2" fillId="0" borderId="5">
      <alignment horizontal="left" vertical="center"/>
    </xf>
    <xf numFmtId="0" fontId="2" fillId="0" borderId="6">
      <alignment horizontal="left" vertical="center"/>
    </xf>
  </cellStyleXfs>
  <cellXfs count="143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0" xfId="10" applyFont="1" applyAlignment="1">
      <alignment vertical="center"/>
    </xf>
    <xf numFmtId="0" fontId="18" fillId="0" borderId="0" xfId="10" applyFont="1" applyAlignment="1">
      <alignment vertical="center" wrapText="1" readingOrder="1"/>
    </xf>
    <xf numFmtId="0" fontId="21" fillId="0" borderId="0" xfId="10" applyFont="1" applyAlignment="1">
      <alignment vertical="center" wrapText="1"/>
    </xf>
    <xf numFmtId="0" fontId="17" fillId="0" borderId="0" xfId="10" applyFont="1" applyAlignment="1">
      <alignment vertical="center" wrapText="1"/>
    </xf>
    <xf numFmtId="0" fontId="17" fillId="0" borderId="0" xfId="10" applyFont="1" applyAlignment="1">
      <alignment horizontal="center" vertical="center" wrapText="1"/>
    </xf>
    <xf numFmtId="0" fontId="20" fillId="0" borderId="0" xfId="10" applyFont="1" applyAlignment="1">
      <alignment horizontal="center" vertical="center" wrapText="1"/>
    </xf>
    <xf numFmtId="0" fontId="20" fillId="0" borderId="7" xfId="10" applyFont="1" applyBorder="1" applyAlignment="1">
      <alignment horizontal="right" vertical="center" wrapText="1" indent="1"/>
    </xf>
    <xf numFmtId="0" fontId="22" fillId="0" borderId="0" xfId="10" applyFont="1" applyAlignment="1">
      <alignment horizontal="left" vertical="center" wrapText="1" indent="1"/>
    </xf>
    <xf numFmtId="0" fontId="20" fillId="0" borderId="0" xfId="10" applyFont="1" applyAlignment="1">
      <alignment horizontal="right" vertical="center" wrapText="1" indent="1"/>
    </xf>
    <xf numFmtId="2" fontId="20" fillId="0" borderId="0" xfId="10" applyNumberFormat="1" applyFont="1" applyAlignment="1">
      <alignment horizontal="right" vertical="center" wrapText="1" indent="1"/>
    </xf>
    <xf numFmtId="0" fontId="17" fillId="0" borderId="0" xfId="10" applyFont="1" applyAlignment="1">
      <alignment vertical="center" wrapText="1" readingOrder="1"/>
    </xf>
    <xf numFmtId="0" fontId="21" fillId="0" borderId="0" xfId="10" applyFont="1" applyAlignment="1">
      <alignment vertical="center" wrapText="1" readingOrder="2"/>
    </xf>
    <xf numFmtId="0" fontId="32" fillId="0" borderId="0" xfId="0" applyFont="1" applyAlignment="1">
      <alignment horizontal="center" vertical="top" wrapText="1"/>
    </xf>
    <xf numFmtId="0" fontId="33" fillId="0" borderId="0" xfId="0" applyFont="1"/>
    <xf numFmtId="0" fontId="34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top" wrapText="1" readingOrder="2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21" fillId="0" borderId="0" xfId="10" applyFont="1" applyAlignment="1">
      <alignment vertical="top" wrapText="1"/>
    </xf>
    <xf numFmtId="0" fontId="23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Continuous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top" wrapText="1" indent="1"/>
    </xf>
    <xf numFmtId="0" fontId="27" fillId="0" borderId="0" xfId="10" applyFont="1" applyAlignment="1">
      <alignment vertical="center" wrapText="1"/>
    </xf>
    <xf numFmtId="0" fontId="29" fillId="3" borderId="11" xfId="10" applyFont="1" applyFill="1" applyBorder="1" applyAlignment="1">
      <alignment horizontal="center" wrapText="1"/>
    </xf>
    <xf numFmtId="0" fontId="27" fillId="0" borderId="0" xfId="10" applyFont="1" applyAlignment="1">
      <alignment horizontal="center" vertical="center" wrapText="1"/>
    </xf>
    <xf numFmtId="0" fontId="24" fillId="0" borderId="0" xfId="10" applyFont="1" applyAlignment="1">
      <alignment vertical="center" wrapText="1" readingOrder="2"/>
    </xf>
    <xf numFmtId="0" fontId="8" fillId="3" borderId="13" xfId="10" applyFont="1" applyFill="1" applyBorder="1" applyAlignment="1">
      <alignment horizontal="center" vertical="top" wrapText="1"/>
    </xf>
    <xf numFmtId="0" fontId="27" fillId="0" borderId="0" xfId="10" applyFont="1"/>
    <xf numFmtId="0" fontId="29" fillId="3" borderId="16" xfId="10" applyFont="1" applyFill="1" applyBorder="1" applyAlignment="1">
      <alignment horizontal="center" wrapText="1"/>
    </xf>
    <xf numFmtId="1" fontId="17" fillId="0" borderId="0" xfId="10" applyNumberFormat="1" applyFont="1" applyAlignment="1">
      <alignment vertical="center" wrapText="1"/>
    </xf>
    <xf numFmtId="0" fontId="27" fillId="3" borderId="16" xfId="10" applyFont="1" applyFill="1" applyBorder="1" applyAlignment="1">
      <alignment horizontal="center" wrapText="1"/>
    </xf>
    <xf numFmtId="1" fontId="29" fillId="4" borderId="14" xfId="10" applyNumberFormat="1" applyFont="1" applyFill="1" applyBorder="1" applyAlignment="1">
      <alignment vertical="center" wrapText="1"/>
    </xf>
    <xf numFmtId="1" fontId="29" fillId="3" borderId="15" xfId="10" applyNumberFormat="1" applyFont="1" applyFill="1" applyBorder="1" applyAlignment="1">
      <alignment vertical="center" wrapText="1"/>
    </xf>
    <xf numFmtId="1" fontId="1" fillId="4" borderId="17" xfId="0" applyNumberFormat="1" applyFont="1" applyFill="1" applyBorder="1" applyAlignment="1">
      <alignment vertical="center" wrapText="1"/>
    </xf>
    <xf numFmtId="1" fontId="1" fillId="3" borderId="18" xfId="0" applyNumberFormat="1" applyFont="1" applyFill="1" applyBorder="1" applyAlignment="1">
      <alignment vertical="center" wrapText="1"/>
    </xf>
    <xf numFmtId="0" fontId="21" fillId="0" borderId="0" xfId="10" applyFont="1" applyAlignment="1">
      <alignment horizontal="center" vertical="center" wrapText="1"/>
    </xf>
    <xf numFmtId="0" fontId="36" fillId="4" borderId="17" xfId="0" applyFont="1" applyFill="1" applyBorder="1" applyAlignment="1">
      <alignment horizontal="center" vertical="center" wrapText="1"/>
    </xf>
    <xf numFmtId="0" fontId="37" fillId="4" borderId="17" xfId="0" applyFont="1" applyFill="1" applyBorder="1" applyAlignment="1">
      <alignment horizontal="left" vertical="center" wrapText="1" indent="1"/>
    </xf>
    <xf numFmtId="0" fontId="1" fillId="4" borderId="17" xfId="0" applyFont="1" applyFill="1" applyBorder="1" applyAlignment="1">
      <alignment horizontal="right" vertical="center" wrapText="1" indent="1"/>
    </xf>
    <xf numFmtId="2" fontId="1" fillId="4" borderId="17" xfId="0" applyNumberFormat="1" applyFont="1" applyFill="1" applyBorder="1" applyAlignment="1">
      <alignment horizontal="right" vertical="center" wrapText="1" indent="1"/>
    </xf>
    <xf numFmtId="0" fontId="36" fillId="3" borderId="18" xfId="0" applyFont="1" applyFill="1" applyBorder="1" applyAlignment="1">
      <alignment horizontal="center" vertical="center" wrapText="1"/>
    </xf>
    <xf numFmtId="0" fontId="37" fillId="3" borderId="18" xfId="0" applyFont="1" applyFill="1" applyBorder="1" applyAlignment="1">
      <alignment horizontal="left" vertical="center" wrapText="1" indent="1"/>
    </xf>
    <xf numFmtId="0" fontId="1" fillId="3" borderId="18" xfId="0" applyFont="1" applyFill="1" applyBorder="1" applyAlignment="1">
      <alignment horizontal="right" vertical="center" wrapText="1" indent="1"/>
    </xf>
    <xf numFmtId="2" fontId="1" fillId="3" borderId="18" xfId="0" applyNumberFormat="1" applyFont="1" applyFill="1" applyBorder="1" applyAlignment="1">
      <alignment horizontal="right" vertical="center" wrapText="1" indent="1"/>
    </xf>
    <xf numFmtId="0" fontId="38" fillId="4" borderId="17" xfId="0" applyFont="1" applyFill="1" applyBorder="1" applyAlignment="1">
      <alignment horizontal="center" vertical="center" wrapText="1"/>
    </xf>
    <xf numFmtId="0" fontId="39" fillId="4" borderId="17" xfId="0" applyFont="1" applyFill="1" applyBorder="1" applyAlignment="1">
      <alignment horizontal="left" vertical="center" wrapText="1" indent="1"/>
    </xf>
    <xf numFmtId="0" fontId="36" fillId="3" borderId="21" xfId="0" applyFont="1" applyFill="1" applyBorder="1" applyAlignment="1">
      <alignment horizontal="center" vertical="center" wrapText="1"/>
    </xf>
    <xf numFmtId="0" fontId="37" fillId="3" borderId="21" xfId="0" applyFont="1" applyFill="1" applyBorder="1" applyAlignment="1">
      <alignment horizontal="left" vertical="center" wrapText="1" indent="1"/>
    </xf>
    <xf numFmtId="0" fontId="1" fillId="3" borderId="21" xfId="0" applyFont="1" applyFill="1" applyBorder="1" applyAlignment="1">
      <alignment horizontal="right" vertical="center" wrapText="1" indent="1"/>
    </xf>
    <xf numFmtId="2" fontId="1" fillId="3" borderId="21" xfId="0" applyNumberFormat="1" applyFont="1" applyFill="1" applyBorder="1" applyAlignment="1">
      <alignment horizontal="right" vertical="center" wrapText="1" indent="1"/>
    </xf>
    <xf numFmtId="0" fontId="36" fillId="4" borderId="31" xfId="0" applyFont="1" applyFill="1" applyBorder="1" applyAlignment="1">
      <alignment horizontal="center" vertical="center" wrapText="1"/>
    </xf>
    <xf numFmtId="0" fontId="37" fillId="4" borderId="31" xfId="0" applyFont="1" applyFill="1" applyBorder="1" applyAlignment="1">
      <alignment horizontal="left" vertical="center" wrapText="1" indent="1"/>
    </xf>
    <xf numFmtId="0" fontId="1" fillId="4" borderId="31" xfId="0" applyFont="1" applyFill="1" applyBorder="1" applyAlignment="1">
      <alignment horizontal="right" vertical="center" wrapText="1" indent="1"/>
    </xf>
    <xf numFmtId="2" fontId="1" fillId="4" borderId="31" xfId="0" applyNumberFormat="1" applyFont="1" applyFill="1" applyBorder="1" applyAlignment="1">
      <alignment horizontal="right" vertical="center" wrapText="1" indent="1"/>
    </xf>
    <xf numFmtId="0" fontId="29" fillId="3" borderId="31" xfId="0" applyFont="1" applyFill="1" applyBorder="1" applyAlignment="1">
      <alignment horizontal="right" vertical="center" wrapText="1" indent="1"/>
    </xf>
    <xf numFmtId="2" fontId="29" fillId="3" borderId="31" xfId="0" applyNumberFormat="1" applyFont="1" applyFill="1" applyBorder="1" applyAlignment="1">
      <alignment horizontal="right" vertical="center" wrapText="1" indent="1"/>
    </xf>
    <xf numFmtId="0" fontId="27" fillId="0" borderId="0" xfId="0" applyFont="1" applyAlignment="1">
      <alignment vertical="center" wrapText="1"/>
    </xf>
    <xf numFmtId="0" fontId="36" fillId="4" borderId="33" xfId="0" applyFont="1" applyFill="1" applyBorder="1" applyAlignment="1">
      <alignment horizontal="center" vertical="center" wrapText="1"/>
    </xf>
    <xf numFmtId="0" fontId="37" fillId="4" borderId="33" xfId="0" applyFont="1" applyFill="1" applyBorder="1" applyAlignment="1">
      <alignment horizontal="left" vertical="center" wrapText="1" indent="1"/>
    </xf>
    <xf numFmtId="0" fontId="29" fillId="4" borderId="17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29" fillId="3" borderId="18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vertical="center" wrapText="1"/>
    </xf>
    <xf numFmtId="0" fontId="29" fillId="4" borderId="18" xfId="0" applyFont="1" applyFill="1" applyBorder="1" applyAlignment="1">
      <alignment vertical="center" wrapText="1"/>
    </xf>
    <xf numFmtId="0" fontId="29" fillId="4" borderId="21" xfId="0" applyFont="1" applyFill="1" applyBorder="1" applyAlignment="1">
      <alignment vertical="center" wrapText="1"/>
    </xf>
    <xf numFmtId="0" fontId="1" fillId="4" borderId="33" xfId="0" applyFont="1" applyFill="1" applyBorder="1" applyAlignment="1">
      <alignment vertical="center" wrapText="1"/>
    </xf>
    <xf numFmtId="0" fontId="29" fillId="4" borderId="33" xfId="0" applyFont="1" applyFill="1" applyBorder="1" applyAlignment="1">
      <alignment vertical="center" wrapText="1"/>
    </xf>
    <xf numFmtId="0" fontId="29" fillId="3" borderId="19" xfId="0" applyFont="1" applyFill="1" applyBorder="1" applyAlignment="1">
      <alignment vertical="center" wrapText="1"/>
    </xf>
    <xf numFmtId="1" fontId="29" fillId="4" borderId="16" xfId="10" applyNumberFormat="1" applyFont="1" applyFill="1" applyBorder="1" applyAlignment="1">
      <alignment vertical="center" wrapText="1"/>
    </xf>
    <xf numFmtId="1" fontId="1" fillId="4" borderId="33" xfId="0" applyNumberFormat="1" applyFont="1" applyFill="1" applyBorder="1" applyAlignment="1">
      <alignment vertical="center" wrapText="1"/>
    </xf>
    <xf numFmtId="1" fontId="29" fillId="3" borderId="20" xfId="10" applyNumberFormat="1" applyFont="1" applyFill="1" applyBorder="1" applyAlignment="1">
      <alignment vertical="center" wrapText="1"/>
    </xf>
    <xf numFmtId="1" fontId="1" fillId="3" borderId="19" xfId="0" applyNumberFormat="1" applyFont="1" applyFill="1" applyBorder="1" applyAlignment="1">
      <alignment vertical="center" wrapText="1"/>
    </xf>
    <xf numFmtId="0" fontId="18" fillId="0" borderId="0" xfId="10" applyFont="1" applyAlignment="1">
      <alignment horizontal="center" vertical="center" wrapText="1" readingOrder="1"/>
    </xf>
    <xf numFmtId="0" fontId="3" fillId="0" borderId="9" xfId="10" applyFont="1" applyBorder="1" applyAlignment="1">
      <alignment horizontal="center" vertical="center" wrapText="1"/>
    </xf>
    <xf numFmtId="0" fontId="38" fillId="3" borderId="18" xfId="0" applyFont="1" applyFill="1" applyBorder="1" applyAlignment="1">
      <alignment horizontal="right" vertical="center" wrapText="1" indent="1"/>
    </xf>
    <xf numFmtId="0" fontId="38" fillId="4" borderId="17" xfId="0" applyFont="1" applyFill="1" applyBorder="1" applyAlignment="1">
      <alignment horizontal="right" vertical="center" wrapText="1" indent="1"/>
    </xf>
    <xf numFmtId="0" fontId="28" fillId="0" borderId="0" xfId="10" applyFont="1" applyAlignment="1">
      <alignment horizontal="center" wrapText="1"/>
    </xf>
    <xf numFmtId="0" fontId="3" fillId="0" borderId="0" xfId="10" applyFont="1" applyAlignment="1">
      <alignment horizontal="center" vertical="center" wrapText="1"/>
    </xf>
    <xf numFmtId="0" fontId="8" fillId="3" borderId="27" xfId="10" applyFont="1" applyFill="1" applyBorder="1" applyAlignment="1">
      <alignment horizontal="center" vertical="top" wrapText="1"/>
    </xf>
    <xf numFmtId="0" fontId="8" fillId="3" borderId="9" xfId="10" applyFont="1" applyFill="1" applyBorder="1" applyAlignment="1">
      <alignment horizontal="center" vertical="top" wrapText="1"/>
    </xf>
    <xf numFmtId="0" fontId="8" fillId="3" borderId="12" xfId="10" applyFont="1" applyFill="1" applyBorder="1" applyAlignment="1">
      <alignment horizontal="center" vertical="top" wrapText="1"/>
    </xf>
    <xf numFmtId="0" fontId="28" fillId="0" borderId="0" xfId="10" applyFont="1" applyAlignment="1">
      <alignment horizontal="center" vertical="center" wrapText="1" readingOrder="2"/>
    </xf>
    <xf numFmtId="0" fontId="29" fillId="0" borderId="0" xfId="10" applyFont="1" applyAlignment="1">
      <alignment vertical="center" wrapText="1"/>
    </xf>
    <xf numFmtId="0" fontId="3" fillId="0" borderId="0" xfId="10" applyFont="1" applyAlignment="1">
      <alignment horizontal="right" vertical="center" wrapText="1"/>
    </xf>
    <xf numFmtId="0" fontId="29" fillId="3" borderId="11" xfId="10" applyFont="1" applyFill="1" applyBorder="1" applyAlignment="1">
      <alignment horizontal="center" vertical="center" wrapText="1"/>
    </xf>
    <xf numFmtId="0" fontId="29" fillId="3" borderId="16" xfId="10" applyFont="1" applyFill="1" applyBorder="1" applyAlignment="1">
      <alignment horizontal="center" vertical="center" wrapText="1"/>
    </xf>
    <xf numFmtId="0" fontId="29" fillId="3" borderId="13" xfId="10" applyFont="1" applyFill="1" applyBorder="1" applyAlignment="1">
      <alignment horizontal="center" vertical="center" wrapText="1"/>
    </xf>
    <xf numFmtId="0" fontId="12" fillId="3" borderId="11" xfId="10" applyFont="1" applyFill="1" applyBorder="1" applyAlignment="1">
      <alignment horizontal="center" vertical="center" wrapText="1"/>
    </xf>
    <xf numFmtId="0" fontId="12" fillId="3" borderId="16" xfId="10" applyFont="1" applyFill="1" applyBorder="1" applyAlignment="1">
      <alignment horizontal="center" vertical="center" wrapText="1"/>
    </xf>
    <xf numFmtId="0" fontId="12" fillId="3" borderId="13" xfId="10" applyFont="1" applyFill="1" applyBorder="1" applyAlignment="1">
      <alignment horizontal="center" vertical="center" wrapText="1"/>
    </xf>
    <xf numFmtId="0" fontId="29" fillId="3" borderId="24" xfId="10" applyFont="1" applyFill="1" applyBorder="1" applyAlignment="1">
      <alignment horizontal="center" wrapText="1"/>
    </xf>
    <xf numFmtId="0" fontId="29" fillId="3" borderId="8" xfId="10" applyFont="1" applyFill="1" applyBorder="1" applyAlignment="1">
      <alignment horizontal="center" wrapText="1"/>
    </xf>
    <xf numFmtId="0" fontId="29" fillId="3" borderId="10" xfId="10" applyFont="1" applyFill="1" applyBorder="1" applyAlignment="1">
      <alignment horizontal="center" wrapText="1"/>
    </xf>
    <xf numFmtId="0" fontId="40" fillId="3" borderId="19" xfId="0" applyFont="1" applyFill="1" applyBorder="1" applyAlignment="1">
      <alignment horizontal="center" vertical="center" wrapText="1"/>
    </xf>
    <xf numFmtId="0" fontId="38" fillId="3" borderId="31" xfId="0" applyFont="1" applyFill="1" applyBorder="1" applyAlignment="1">
      <alignment horizontal="center" vertical="center" wrapText="1"/>
    </xf>
    <xf numFmtId="0" fontId="29" fillId="3" borderId="24" xfId="10" applyFont="1" applyFill="1" applyBorder="1" applyAlignment="1">
      <alignment horizontal="center" vertical="center" wrapText="1"/>
    </xf>
    <xf numFmtId="0" fontId="29" fillId="3" borderId="10" xfId="10" applyFont="1" applyFill="1" applyBorder="1" applyAlignment="1">
      <alignment horizontal="center" vertical="center" wrapText="1"/>
    </xf>
    <xf numFmtId="0" fontId="29" fillId="3" borderId="25" xfId="10" applyFont="1" applyFill="1" applyBorder="1" applyAlignment="1">
      <alignment horizontal="center" vertical="center" wrapText="1"/>
    </xf>
    <xf numFmtId="0" fontId="29" fillId="3" borderId="26" xfId="10" applyFont="1" applyFill="1" applyBorder="1" applyAlignment="1">
      <alignment horizontal="center" vertical="center" wrapText="1"/>
    </xf>
    <xf numFmtId="0" fontId="29" fillId="3" borderId="27" xfId="10" applyFont="1" applyFill="1" applyBorder="1" applyAlignment="1">
      <alignment horizontal="center" vertical="center" wrapText="1"/>
    </xf>
    <xf numFmtId="0" fontId="29" fillId="3" borderId="12" xfId="10" applyFont="1" applyFill="1" applyBorder="1" applyAlignment="1">
      <alignment horizontal="center" vertical="center" wrapText="1"/>
    </xf>
    <xf numFmtId="0" fontId="38" fillId="4" borderId="31" xfId="0" applyFont="1" applyFill="1" applyBorder="1" applyAlignment="1">
      <alignment horizontal="right" vertical="center" wrapText="1" indent="1"/>
    </xf>
    <xf numFmtId="0" fontId="38" fillId="3" borderId="21" xfId="0" applyFont="1" applyFill="1" applyBorder="1" applyAlignment="1">
      <alignment horizontal="right" vertical="center" wrapText="1" indent="1"/>
    </xf>
    <xf numFmtId="0" fontId="29" fillId="3" borderId="11" xfId="10" applyFont="1" applyFill="1" applyBorder="1" applyAlignment="1">
      <alignment horizontal="center" wrapText="1"/>
    </xf>
    <xf numFmtId="0" fontId="29" fillId="3" borderId="16" xfId="10" applyFont="1" applyFill="1" applyBorder="1" applyAlignment="1">
      <alignment horizontal="center" wrapText="1"/>
    </xf>
    <xf numFmtId="0" fontId="12" fillId="3" borderId="16" xfId="10" applyFont="1" applyFill="1" applyBorder="1" applyAlignment="1">
      <alignment horizontal="center" vertical="top" wrapText="1"/>
    </xf>
    <xf numFmtId="0" fontId="12" fillId="3" borderId="13" xfId="10" applyFont="1" applyFill="1" applyBorder="1" applyAlignment="1">
      <alignment horizontal="center" vertical="top" wrapText="1"/>
    </xf>
    <xf numFmtId="0" fontId="8" fillId="3" borderId="16" xfId="10" applyFont="1" applyFill="1" applyBorder="1" applyAlignment="1">
      <alignment horizontal="center" vertical="top" wrapText="1"/>
    </xf>
    <xf numFmtId="0" fontId="29" fillId="3" borderId="22" xfId="10" applyFont="1" applyFill="1" applyBorder="1" applyAlignment="1">
      <alignment horizontal="center" vertical="center" wrapText="1"/>
    </xf>
    <xf numFmtId="0" fontId="29" fillId="3" borderId="15" xfId="10" applyFont="1" applyFill="1" applyBorder="1" applyAlignment="1">
      <alignment horizontal="center" vertical="center" wrapText="1"/>
    </xf>
    <xf numFmtId="0" fontId="29" fillId="3" borderId="23" xfId="10" applyFont="1" applyFill="1" applyBorder="1" applyAlignment="1">
      <alignment horizontal="center" vertical="center" wrapText="1"/>
    </xf>
    <xf numFmtId="0" fontId="12" fillId="3" borderId="22" xfId="10" applyFont="1" applyFill="1" applyBorder="1" applyAlignment="1">
      <alignment horizontal="center" vertical="center"/>
    </xf>
    <xf numFmtId="0" fontId="12" fillId="3" borderId="15" xfId="10" applyFont="1" applyFill="1" applyBorder="1" applyAlignment="1">
      <alignment horizontal="center" vertical="center"/>
    </xf>
    <xf numFmtId="0" fontId="12" fillId="3" borderId="23" xfId="10" applyFont="1" applyFill="1" applyBorder="1" applyAlignment="1">
      <alignment horizontal="center" vertical="center"/>
    </xf>
    <xf numFmtId="0" fontId="28" fillId="0" borderId="0" xfId="10" applyFont="1" applyAlignment="1">
      <alignment horizontal="center" vertical="center" wrapText="1"/>
    </xf>
    <xf numFmtId="0" fontId="19" fillId="0" borderId="0" xfId="10" applyFont="1" applyAlignment="1">
      <alignment horizontal="center" vertical="center" wrapText="1" readingOrder="1"/>
    </xf>
    <xf numFmtId="0" fontId="20" fillId="0" borderId="0" xfId="10" applyFont="1" applyAlignment="1">
      <alignment horizontal="center" vertical="center" wrapText="1"/>
    </xf>
    <xf numFmtId="0" fontId="25" fillId="0" borderId="0" xfId="10" applyFont="1" applyAlignment="1">
      <alignment horizontal="center" vertical="center" wrapText="1" readingOrder="2"/>
    </xf>
    <xf numFmtId="0" fontId="25" fillId="0" borderId="0" xfId="10" applyFont="1" applyAlignment="1">
      <alignment horizontal="center" vertical="center" wrapText="1"/>
    </xf>
    <xf numFmtId="0" fontId="21" fillId="0" borderId="0" xfId="10" applyFont="1" applyAlignment="1">
      <alignment horizontal="center" vertical="center" wrapText="1"/>
    </xf>
    <xf numFmtId="0" fontId="8" fillId="3" borderId="13" xfId="10" applyFont="1" applyFill="1" applyBorder="1" applyAlignment="1">
      <alignment horizontal="center" vertical="top" wrapText="1"/>
    </xf>
    <xf numFmtId="0" fontId="38" fillId="4" borderId="32" xfId="0" applyFont="1" applyFill="1" applyBorder="1" applyAlignment="1">
      <alignment horizontal="right" vertical="center" wrapText="1" indent="1"/>
    </xf>
    <xf numFmtId="0" fontId="40" fillId="3" borderId="31" xfId="0" applyFont="1" applyFill="1" applyBorder="1" applyAlignment="1">
      <alignment horizontal="center" vertical="center" wrapText="1"/>
    </xf>
    <xf numFmtId="0" fontId="29" fillId="3" borderId="28" xfId="10" applyFont="1" applyFill="1" applyBorder="1" applyAlignment="1">
      <alignment horizontal="center" vertical="center"/>
    </xf>
    <xf numFmtId="0" fontId="29" fillId="3" borderId="29" xfId="10" applyFont="1" applyFill="1" applyBorder="1" applyAlignment="1">
      <alignment horizontal="center" vertical="center"/>
    </xf>
    <xf numFmtId="0" fontId="29" fillId="3" borderId="30" xfId="1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29" fillId="0" borderId="0" xfId="0" applyFont="1" applyAlignment="1">
      <alignment horizontal="right" vertical="center" wrapText="1" readingOrder="2"/>
    </xf>
    <xf numFmtId="0" fontId="38" fillId="4" borderId="18" xfId="0" applyFont="1" applyFill="1" applyBorder="1" applyAlignment="1">
      <alignment horizontal="right" vertical="center" wrapText="1" indent="1"/>
    </xf>
  </cellXfs>
  <cellStyles count="24">
    <cellStyle name="H1" xfId="1" xr:uid="{00000000-0005-0000-0000-000000000000}"/>
    <cellStyle name="H2" xfId="2" xr:uid="{00000000-0005-0000-0000-000001000000}"/>
    <cellStyle name="had" xfId="3" xr:uid="{00000000-0005-0000-0000-000002000000}"/>
    <cellStyle name="had0" xfId="4" xr:uid="{00000000-0005-0000-0000-000003000000}"/>
    <cellStyle name="Had1" xfId="5" xr:uid="{00000000-0005-0000-0000-000004000000}"/>
    <cellStyle name="Had2" xfId="6" xr:uid="{00000000-0005-0000-0000-000005000000}"/>
    <cellStyle name="Had3" xfId="7" xr:uid="{00000000-0005-0000-0000-000006000000}"/>
    <cellStyle name="inxa" xfId="8" xr:uid="{00000000-0005-0000-0000-000007000000}"/>
    <cellStyle name="inxe" xfId="9" xr:uid="{00000000-0005-0000-0000-000008000000}"/>
    <cellStyle name="Normal" xfId="0" builtinId="0"/>
    <cellStyle name="Normal 2" xfId="10" xr:uid="{00000000-0005-0000-0000-00000A000000}"/>
    <cellStyle name="Normal 3" xfId="11" xr:uid="{00000000-0005-0000-0000-00000B000000}"/>
    <cellStyle name="Normal 4" xfId="12" xr:uid="{00000000-0005-0000-0000-00000C000000}"/>
    <cellStyle name="NotA" xfId="13" xr:uid="{00000000-0005-0000-0000-00000D000000}"/>
    <cellStyle name="Note" xfId="14" builtinId="10" customBuiltin="1"/>
    <cellStyle name="T1" xfId="15" xr:uid="{00000000-0005-0000-0000-00000F000000}"/>
    <cellStyle name="T2" xfId="16" xr:uid="{00000000-0005-0000-0000-000010000000}"/>
    <cellStyle name="Total" xfId="17" builtinId="25" customBuiltin="1"/>
    <cellStyle name="Total1" xfId="18" xr:uid="{00000000-0005-0000-0000-000012000000}"/>
    <cellStyle name="TXT1" xfId="19" xr:uid="{00000000-0005-0000-0000-000013000000}"/>
    <cellStyle name="TXT2" xfId="20" xr:uid="{00000000-0005-0000-0000-000014000000}"/>
    <cellStyle name="TXT3" xfId="21" xr:uid="{00000000-0005-0000-0000-000015000000}"/>
    <cellStyle name="TXT4" xfId="22" xr:uid="{00000000-0005-0000-0000-000016000000}"/>
    <cellStyle name="TXT5" xfId="23" xr:uid="{00000000-0005-0000-0000-00001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Gr_29!$M$7:$M$15</c:f>
              <c:strCache>
                <c:ptCount val="9"/>
                <c:pt idx="0">
                  <c:v>اصلاح المركبات ذات المحركات والدراجات النارية
 Retail trade and repair of motor vehicles and motorcycles</c:v>
                </c:pt>
                <c:pt idx="1">
                  <c:v>التعليم
Education</c:v>
                </c:pt>
                <c:pt idx="2">
                  <c:v>الأنشطة في مجال صحة الإنسان
 Human health activities</c:v>
                </c:pt>
                <c:pt idx="3">
                  <c:v>الأنشطة الإبداعية والفنون والترفيهيه
Creative, arts and entertainment activities</c:v>
                </c:pt>
                <c:pt idx="4">
                  <c:v>أنشطة المكتبات و المحفوظات، والمتاحف والأنشطة الثقافية الأخرى
Libraries, archives, museums and other cultural activities</c:v>
                </c:pt>
                <c:pt idx="5">
                  <c:v>الأنشطة الرياضية والترفيه والتسلية
Sports activities and amusement and recreation activities</c:v>
                </c:pt>
                <c:pt idx="6">
                  <c:v>أنشطة المنظمات ذات العضوية
Activities of membership organizations
</c:v>
                </c:pt>
                <c:pt idx="7">
                  <c:v>إصلاح أجهزة الحاسوب والسلع الشخصية والمنزلية
Repair of computers and personal and household goods</c:v>
                </c:pt>
                <c:pt idx="8">
                  <c:v>أنشطة الخدمات الشخصية الأخرى
Other personal service activities</c:v>
                </c:pt>
              </c:strCache>
            </c:strRef>
          </c:cat>
          <c:val>
            <c:numRef>
              <c:f>Gr_29!$L$7:$L$15</c:f>
              <c:numCache>
                <c:formatCode>General</c:formatCode>
                <c:ptCount val="9"/>
                <c:pt idx="0">
                  <c:v>1252659</c:v>
                </c:pt>
                <c:pt idx="1">
                  <c:v>3270451</c:v>
                </c:pt>
                <c:pt idx="2">
                  <c:v>1922533</c:v>
                </c:pt>
                <c:pt idx="3">
                  <c:v>11188</c:v>
                </c:pt>
                <c:pt idx="4">
                  <c:v>108159</c:v>
                </c:pt>
                <c:pt idx="5">
                  <c:v>521070</c:v>
                </c:pt>
                <c:pt idx="6">
                  <c:v>44185</c:v>
                </c:pt>
                <c:pt idx="7">
                  <c:v>152757</c:v>
                </c:pt>
                <c:pt idx="8">
                  <c:v>537193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B-4A9C-9B18-3C68DBA7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09856"/>
        <c:axId val="61611392"/>
      </c:barChart>
      <c:catAx>
        <c:axId val="616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ar-QA"/>
          </a:p>
        </c:txPr>
        <c:crossAx val="61611392"/>
        <c:crosses val="autoZero"/>
        <c:auto val="1"/>
        <c:lblAlgn val="ctr"/>
        <c:lblOffset val="100"/>
        <c:noMultiLvlLbl val="0"/>
      </c:catAx>
      <c:valAx>
        <c:axId val="6161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QR.</a:t>
                </a:r>
                <a:r>
                  <a:rPr lang="en-US" baseline="0"/>
                  <a:t> 000  </a:t>
                </a:r>
                <a:r>
                  <a:rPr lang="ar-QA" baseline="0"/>
                  <a:t>الف ريال قطري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ar-QA"/>
          </a:p>
        </c:txPr>
        <c:crossAx val="61609856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b="1"/>
      </a:pPr>
      <a:endParaRPr lang="ar-QA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chart" Target="../charts/chart1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</xdr:col>
      <xdr:colOff>438150</xdr:colOff>
      <xdr:row>3</xdr:row>
      <xdr:rowOff>685799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0" y="104775"/>
          <a:ext cx="6677025" cy="27241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-=+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إحصاءات الخدمات الشخصية والإجتماعية 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(القطاع الخاص)</a:t>
          </a:r>
          <a:endParaRPr lang="ar-QA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XI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SOCIAL &amp; PERSONAL SERVICES STATISTICS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(PRIVATE SECTOR) 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439010</xdr:colOff>
      <xdr:row>6</xdr:row>
      <xdr:rowOff>121919</xdr:rowOff>
    </xdr:to>
    <xdr:pic>
      <xdr:nvPicPr>
        <xdr:cNvPr id="7391" name="Picture 5" descr="ORNA430.WMF">
          <a:extLst>
            <a:ext uri="{FF2B5EF4-FFF2-40B4-BE49-F238E27FC236}">
              <a16:creationId xmlns:a16="http://schemas.microsoft.com/office/drawing/2014/main" id="{00000000-0008-0000-0000-0000D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655875" y="-1655875"/>
          <a:ext cx="3543299" cy="685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95242</xdr:rowOff>
    </xdr:to>
    <xdr:pic>
      <xdr:nvPicPr>
        <xdr:cNvPr id="17471" name="Picture 1">
          <a:extLst>
            <a:ext uri="{FF2B5EF4-FFF2-40B4-BE49-F238E27FC236}">
              <a16:creationId xmlns:a16="http://schemas.microsoft.com/office/drawing/2014/main" id="{00000000-0008-0000-0100-00003F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0</xdr:rowOff>
    </xdr:from>
    <xdr:to>
      <xdr:col>11</xdr:col>
      <xdr:colOff>9525</xdr:colOff>
      <xdr:row>0</xdr:row>
      <xdr:rowOff>171450</xdr:rowOff>
    </xdr:to>
    <xdr:pic>
      <xdr:nvPicPr>
        <xdr:cNvPr id="20651" name="Picture 8" descr="logo">
          <a:extLst>
            <a:ext uri="{FF2B5EF4-FFF2-40B4-BE49-F238E27FC236}">
              <a16:creationId xmlns:a16="http://schemas.microsoft.com/office/drawing/2014/main" id="{00000000-0008-0000-0200-0000AB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268816</xdr:colOff>
      <xdr:row>1</xdr:row>
      <xdr:rowOff>158526</xdr:rowOff>
    </xdr:to>
    <xdr:pic>
      <xdr:nvPicPr>
        <xdr:cNvPr id="20652" name="Picture 2">
          <a:extLst>
            <a:ext uri="{FF2B5EF4-FFF2-40B4-BE49-F238E27FC236}">
              <a16:creationId xmlns:a16="http://schemas.microsoft.com/office/drawing/2014/main" id="{00000000-0008-0000-0200-0000AC5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1276350</xdr:colOff>
      <xdr:row>0</xdr:row>
      <xdr:rowOff>0</xdr:rowOff>
    </xdr:from>
    <xdr:to>
      <xdr:col>14</xdr:col>
      <xdr:colOff>9525</xdr:colOff>
      <xdr:row>0</xdr:row>
      <xdr:rowOff>171450</xdr:rowOff>
    </xdr:to>
    <xdr:pic>
      <xdr:nvPicPr>
        <xdr:cNvPr id="22699" name="Picture 8" descr="logo">
          <a:extLst>
            <a:ext uri="{FF2B5EF4-FFF2-40B4-BE49-F238E27FC236}">
              <a16:creationId xmlns:a16="http://schemas.microsoft.com/office/drawing/2014/main" id="{00000000-0008-0000-0300-0000AB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0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272325</xdr:colOff>
      <xdr:row>1</xdr:row>
      <xdr:rowOff>253275</xdr:rowOff>
    </xdr:to>
    <xdr:pic>
      <xdr:nvPicPr>
        <xdr:cNvPr id="22700" name="Picture 2">
          <a:extLst>
            <a:ext uri="{FF2B5EF4-FFF2-40B4-BE49-F238E27FC236}">
              <a16:creationId xmlns:a16="http://schemas.microsoft.com/office/drawing/2014/main" id="{00000000-0008-0000-0300-0000AC5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1276350</xdr:colOff>
      <xdr:row>0</xdr:row>
      <xdr:rowOff>9525</xdr:rowOff>
    </xdr:from>
    <xdr:to>
      <xdr:col>12</xdr:col>
      <xdr:colOff>9525</xdr:colOff>
      <xdr:row>0</xdr:row>
      <xdr:rowOff>180975</xdr:rowOff>
    </xdr:to>
    <xdr:pic>
      <xdr:nvPicPr>
        <xdr:cNvPr id="34056" name="Picture 8" descr="logo">
          <a:extLst>
            <a:ext uri="{FF2B5EF4-FFF2-40B4-BE49-F238E27FC236}">
              <a16:creationId xmlns:a16="http://schemas.microsoft.com/office/drawing/2014/main" id="{00000000-0008-0000-0400-0000088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5</xdr:row>
      <xdr:rowOff>19050</xdr:rowOff>
    </xdr:from>
    <xdr:to>
      <xdr:col>9</xdr:col>
      <xdr:colOff>2562225</xdr:colOff>
      <xdr:row>13</xdr:row>
      <xdr:rowOff>571500</xdr:rowOff>
    </xdr:to>
    <xdr:graphicFrame macro="">
      <xdr:nvGraphicFramePr>
        <xdr:cNvPr id="34057" name="Chart 3">
          <a:extLst>
            <a:ext uri="{FF2B5EF4-FFF2-40B4-BE49-F238E27FC236}">
              <a16:creationId xmlns:a16="http://schemas.microsoft.com/office/drawing/2014/main" id="{00000000-0008-0000-0400-0000098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104775</xdr:colOff>
      <xdr:row>0</xdr:row>
      <xdr:rowOff>142875</xdr:rowOff>
    </xdr:from>
    <xdr:to>
      <xdr:col>0</xdr:col>
      <xdr:colOff>647700</xdr:colOff>
      <xdr:row>3</xdr:row>
      <xdr:rowOff>0</xdr:rowOff>
    </xdr:to>
    <xdr:pic>
      <xdr:nvPicPr>
        <xdr:cNvPr id="34058" name="Picture 2">
          <a:extLst>
            <a:ext uri="{FF2B5EF4-FFF2-40B4-BE49-F238E27FC236}">
              <a16:creationId xmlns:a16="http://schemas.microsoft.com/office/drawing/2014/main" id="{00000000-0008-0000-0400-00000A8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42875"/>
          <a:ext cx="5429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1276350</xdr:colOff>
      <xdr:row>0</xdr:row>
      <xdr:rowOff>0</xdr:rowOff>
    </xdr:from>
    <xdr:to>
      <xdr:col>12</xdr:col>
      <xdr:colOff>9525</xdr:colOff>
      <xdr:row>0</xdr:row>
      <xdr:rowOff>171450</xdr:rowOff>
    </xdr:to>
    <xdr:pic>
      <xdr:nvPicPr>
        <xdr:cNvPr id="23723" name="Picture 8" descr="logo">
          <a:extLst>
            <a:ext uri="{FF2B5EF4-FFF2-40B4-BE49-F238E27FC236}">
              <a16:creationId xmlns:a16="http://schemas.microsoft.com/office/drawing/2014/main" id="{00000000-0008-0000-0500-0000AB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1325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62345</xdr:rowOff>
    </xdr:from>
    <xdr:to>
      <xdr:col>1</xdr:col>
      <xdr:colOff>272325</xdr:colOff>
      <xdr:row>1</xdr:row>
      <xdr:rowOff>239420</xdr:rowOff>
    </xdr:to>
    <xdr:pic>
      <xdr:nvPicPr>
        <xdr:cNvPr id="23724" name="Picture 2">
          <a:extLst>
            <a:ext uri="{FF2B5EF4-FFF2-40B4-BE49-F238E27FC236}">
              <a16:creationId xmlns:a16="http://schemas.microsoft.com/office/drawing/2014/main" id="{00000000-0008-0000-0500-0000AC5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45"/>
          <a:ext cx="729525" cy="7174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C11"/>
  <sheetViews>
    <sheetView showGridLines="0" view="pageBreakPreview" zoomScaleSheetLayoutView="100" workbookViewId="0">
      <selection activeCell="D4" sqref="D4"/>
    </sheetView>
  </sheetViews>
  <sheetFormatPr defaultRowHeight="12.5" x14ac:dyDescent="0.25"/>
  <cols>
    <col min="1" max="1" width="93.54296875" customWidth="1"/>
    <col min="2" max="2" width="6.90625" customWidth="1"/>
  </cols>
  <sheetData>
    <row r="1" spans="1:3" ht="21" customHeight="1" x14ac:dyDescent="0.25"/>
    <row r="2" spans="1:3" s="17" customFormat="1" ht="73.5" customHeight="1" x14ac:dyDescent="0.25">
      <c r="A2" s="16"/>
    </row>
    <row r="3" spans="1:3" s="17" customFormat="1" ht="74.25" customHeight="1" x14ac:dyDescent="0.6">
      <c r="A3" s="18"/>
    </row>
    <row r="4" spans="1:3" s="17" customFormat="1" ht="75" customHeight="1" x14ac:dyDescent="0.65">
      <c r="A4" s="19"/>
    </row>
    <row r="5" spans="1:3" s="17" customFormat="1" x14ac:dyDescent="0.25">
      <c r="A5" s="20"/>
    </row>
    <row r="6" spans="1:3" s="17" customFormat="1" x14ac:dyDescent="0.25"/>
    <row r="10" spans="1:3" x14ac:dyDescent="0.25">
      <c r="A10" s="34"/>
    </row>
    <row r="11" spans="1:3" ht="60.75" customHeight="1" x14ac:dyDescent="0.25">
      <c r="A11" s="35"/>
      <c r="C11" s="31"/>
    </row>
  </sheetData>
  <phoneticPr fontId="8" type="noConversion"/>
  <printOptions horizontalCentered="1" verticalCentered="1"/>
  <pageMargins left="0" right="0" top="0" bottom="0" header="0.51181102362204722" footer="0.51181102362204722"/>
  <pageSetup paperSize="9" orientation="portrait" r:id="rId1"/>
  <headerFooter alignWithMargins="0"/>
  <rowBreaks count="1" manualBreakCount="1">
    <brk id="7" max="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K11"/>
  <sheetViews>
    <sheetView showGridLines="0" view="pageBreakPreview" zoomScale="93" zoomScaleSheetLayoutView="93" workbookViewId="0">
      <selection activeCell="A10" sqref="A10"/>
    </sheetView>
  </sheetViews>
  <sheetFormatPr defaultColWidth="9.08984375" defaultRowHeight="12.5" x14ac:dyDescent="0.25"/>
  <cols>
    <col min="1" max="1" width="40.6328125" style="1" customWidth="1"/>
    <col min="2" max="2" width="2.54296875" style="21" customWidth="1"/>
    <col min="3" max="3" width="40.6328125" style="21" customWidth="1"/>
    <col min="4" max="4" width="3.08984375" style="21" customWidth="1"/>
    <col min="5" max="16384" width="9.08984375" style="21"/>
  </cols>
  <sheetData>
    <row r="1" spans="1:11" s="4" customFormat="1" ht="50.15" customHeight="1" x14ac:dyDescent="0.25">
      <c r="A1" s="86"/>
      <c r="B1" s="86"/>
      <c r="C1" s="86"/>
      <c r="D1" s="5"/>
      <c r="E1" s="5"/>
      <c r="F1" s="5"/>
      <c r="G1" s="5"/>
      <c r="H1" s="5"/>
      <c r="I1" s="5"/>
      <c r="J1" s="5"/>
      <c r="K1" s="5"/>
    </row>
    <row r="2" spans="1:11" s="3" customFormat="1" ht="48" customHeight="1" x14ac:dyDescent="0.25">
      <c r="A2" s="30" t="s">
        <v>52</v>
      </c>
      <c r="C2" s="29" t="s">
        <v>61</v>
      </c>
    </row>
    <row r="3" spans="1:11" ht="18" customHeight="1" x14ac:dyDescent="0.25">
      <c r="A3" s="2"/>
    </row>
    <row r="4" spans="1:11" s="22" customFormat="1" ht="78.75" customHeight="1" x14ac:dyDescent="0.25">
      <c r="A4" s="27" t="s">
        <v>56</v>
      </c>
      <c r="C4" s="23" t="s">
        <v>1</v>
      </c>
    </row>
    <row r="5" spans="1:11" s="22" customFormat="1" ht="16.5" customHeight="1" x14ac:dyDescent="0.25">
      <c r="A5" s="26"/>
      <c r="C5" s="24"/>
    </row>
    <row r="6" spans="1:11" s="22" customFormat="1" ht="84" customHeight="1" x14ac:dyDescent="0.25">
      <c r="A6" s="27" t="s">
        <v>65</v>
      </c>
      <c r="C6" s="25" t="s">
        <v>57</v>
      </c>
    </row>
    <row r="7" spans="1:11" s="22" customFormat="1" ht="8.25" customHeight="1" x14ac:dyDescent="0.25">
      <c r="A7" s="26"/>
      <c r="C7" s="24"/>
    </row>
    <row r="8" spans="1:11" s="22" customFormat="1" ht="11.25" customHeight="1" x14ac:dyDescent="0.25">
      <c r="A8" s="27"/>
      <c r="C8" s="24"/>
    </row>
    <row r="9" spans="1:11" ht="15.5" x14ac:dyDescent="0.25">
      <c r="A9" s="26" t="s">
        <v>58</v>
      </c>
      <c r="C9" s="24" t="s">
        <v>0</v>
      </c>
    </row>
    <row r="10" spans="1:11" ht="15.5" x14ac:dyDescent="0.25">
      <c r="A10" s="32" t="s">
        <v>54</v>
      </c>
      <c r="C10" s="25" t="s">
        <v>53</v>
      </c>
    </row>
    <row r="11" spans="1:11" ht="60.75" customHeight="1" x14ac:dyDescent="0.25">
      <c r="A11" s="33" t="s">
        <v>97</v>
      </c>
      <c r="C11" s="25" t="s">
        <v>96</v>
      </c>
    </row>
  </sheetData>
  <mergeCells count="1">
    <mergeCell ref="A1:C1"/>
  </mergeCells>
  <phoneticPr fontId="8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M18"/>
  <sheetViews>
    <sheetView view="pageBreakPreview" zoomScale="95" zoomScaleSheetLayoutView="95" workbookViewId="0">
      <selection activeCell="I5" sqref="I5:J8"/>
    </sheetView>
  </sheetViews>
  <sheetFormatPr defaultColWidth="9.08984375" defaultRowHeight="14" x14ac:dyDescent="0.25"/>
  <cols>
    <col min="1" max="1" width="6.6328125" style="38" customWidth="1"/>
    <col min="2" max="2" width="30.6328125" style="36" customWidth="1"/>
    <col min="3" max="8" width="9.6328125" style="36" customWidth="1"/>
    <col min="9" max="9" width="30.6328125" style="36" customWidth="1"/>
    <col min="10" max="10" width="6.6328125" style="36" customWidth="1"/>
    <col min="11" max="16384" width="9.08984375" style="36"/>
  </cols>
  <sheetData>
    <row r="1" spans="1:13" ht="44.25" customHeight="1" x14ac:dyDescent="0.4">
      <c r="A1" s="90" t="s">
        <v>6</v>
      </c>
      <c r="B1" s="90"/>
      <c r="C1" s="90"/>
      <c r="D1" s="90"/>
      <c r="E1" s="90"/>
      <c r="F1" s="90"/>
      <c r="G1" s="90"/>
      <c r="H1" s="90"/>
      <c r="I1" s="90"/>
      <c r="J1" s="90"/>
    </row>
    <row r="2" spans="1:13" ht="18" customHeight="1" x14ac:dyDescent="0.25">
      <c r="A2" s="95">
        <v>2014</v>
      </c>
      <c r="B2" s="95"/>
      <c r="C2" s="95"/>
      <c r="D2" s="95"/>
      <c r="E2" s="95"/>
      <c r="F2" s="95"/>
      <c r="G2" s="95"/>
      <c r="H2" s="95"/>
      <c r="I2" s="95"/>
      <c r="J2" s="95"/>
      <c r="K2" s="39"/>
      <c r="L2" s="39"/>
      <c r="M2" s="39"/>
    </row>
    <row r="3" spans="1:13" ht="42" customHeight="1" x14ac:dyDescent="0.25">
      <c r="A3" s="91" t="s">
        <v>62</v>
      </c>
      <c r="B3" s="91"/>
      <c r="C3" s="91"/>
      <c r="D3" s="91"/>
      <c r="E3" s="91"/>
      <c r="F3" s="91"/>
      <c r="G3" s="91"/>
      <c r="H3" s="91"/>
      <c r="I3" s="91"/>
      <c r="J3" s="91"/>
    </row>
    <row r="4" spans="1:13" ht="15.5" x14ac:dyDescent="0.25">
      <c r="A4" s="96" t="s">
        <v>98</v>
      </c>
      <c r="B4" s="96"/>
      <c r="C4" s="87">
        <v>2014</v>
      </c>
      <c r="D4" s="87"/>
      <c r="E4" s="87"/>
      <c r="F4" s="87"/>
      <c r="G4" s="87"/>
      <c r="H4" s="87"/>
      <c r="I4" s="97" t="s">
        <v>99</v>
      </c>
      <c r="J4" s="97"/>
    </row>
    <row r="5" spans="1:13" ht="18" customHeight="1" x14ac:dyDescent="0.3">
      <c r="A5" s="98" t="s">
        <v>55</v>
      </c>
      <c r="B5" s="101" t="s">
        <v>2</v>
      </c>
      <c r="C5" s="104" t="s">
        <v>7</v>
      </c>
      <c r="D5" s="105"/>
      <c r="E5" s="106"/>
      <c r="F5" s="104" t="s">
        <v>8</v>
      </c>
      <c r="G5" s="105"/>
      <c r="H5" s="106"/>
      <c r="I5" s="109" t="s">
        <v>38</v>
      </c>
      <c r="J5" s="110"/>
    </row>
    <row r="6" spans="1:13" ht="18" customHeight="1" x14ac:dyDescent="0.25">
      <c r="A6" s="99"/>
      <c r="B6" s="102"/>
      <c r="C6" s="92" t="s">
        <v>59</v>
      </c>
      <c r="D6" s="93"/>
      <c r="E6" s="94"/>
      <c r="F6" s="92" t="s">
        <v>9</v>
      </c>
      <c r="G6" s="93"/>
      <c r="H6" s="94"/>
      <c r="I6" s="111"/>
      <c r="J6" s="112"/>
    </row>
    <row r="7" spans="1:13" ht="14.25" customHeight="1" x14ac:dyDescent="0.3">
      <c r="A7" s="99"/>
      <c r="B7" s="102"/>
      <c r="C7" s="37" t="s">
        <v>3</v>
      </c>
      <c r="D7" s="37" t="s">
        <v>40</v>
      </c>
      <c r="E7" s="37" t="s">
        <v>39</v>
      </c>
      <c r="F7" s="37" t="s">
        <v>3</v>
      </c>
      <c r="G7" s="37" t="s">
        <v>40</v>
      </c>
      <c r="H7" s="37" t="s">
        <v>39</v>
      </c>
      <c r="I7" s="111"/>
      <c r="J7" s="112"/>
    </row>
    <row r="8" spans="1:13" ht="15" customHeight="1" x14ac:dyDescent="0.25">
      <c r="A8" s="100"/>
      <c r="B8" s="103"/>
      <c r="C8" s="40" t="s">
        <v>5</v>
      </c>
      <c r="D8" s="40" t="s">
        <v>64</v>
      </c>
      <c r="E8" s="40" t="s">
        <v>63</v>
      </c>
      <c r="F8" s="40" t="s">
        <v>5</v>
      </c>
      <c r="G8" s="40" t="s">
        <v>64</v>
      </c>
      <c r="H8" s="40" t="s">
        <v>63</v>
      </c>
      <c r="I8" s="113"/>
      <c r="J8" s="114"/>
    </row>
    <row r="9" spans="1:13" ht="30" customHeight="1" thickBot="1" x14ac:dyDescent="0.3">
      <c r="A9" s="50">
        <v>45</v>
      </c>
      <c r="B9" s="51" t="s">
        <v>94</v>
      </c>
      <c r="C9" s="45">
        <v>346886</v>
      </c>
      <c r="D9" s="47">
        <v>344295</v>
      </c>
      <c r="E9" s="47">
        <v>2591</v>
      </c>
      <c r="F9" s="45">
        <v>11287</v>
      </c>
      <c r="G9" s="47">
        <v>11250</v>
      </c>
      <c r="H9" s="47">
        <v>37</v>
      </c>
      <c r="I9" s="89" t="s">
        <v>93</v>
      </c>
      <c r="J9" s="89"/>
    </row>
    <row r="10" spans="1:13" ht="30" customHeight="1" thickTop="1" thickBot="1" x14ac:dyDescent="0.3">
      <c r="A10" s="54">
        <v>85</v>
      </c>
      <c r="B10" s="55" t="s">
        <v>51</v>
      </c>
      <c r="C10" s="46">
        <v>2317538</v>
      </c>
      <c r="D10" s="48">
        <v>2278025</v>
      </c>
      <c r="E10" s="48">
        <v>39513</v>
      </c>
      <c r="F10" s="46">
        <v>19698</v>
      </c>
      <c r="G10" s="48">
        <v>19503</v>
      </c>
      <c r="H10" s="48">
        <v>195</v>
      </c>
      <c r="I10" s="88" t="s">
        <v>66</v>
      </c>
      <c r="J10" s="88"/>
    </row>
    <row r="11" spans="1:13" ht="30" customHeight="1" thickBot="1" x14ac:dyDescent="0.3">
      <c r="A11" s="50">
        <v>86</v>
      </c>
      <c r="B11" s="51" t="s">
        <v>67</v>
      </c>
      <c r="C11" s="45">
        <v>724150</v>
      </c>
      <c r="D11" s="47">
        <v>703140</v>
      </c>
      <c r="E11" s="47">
        <v>21010</v>
      </c>
      <c r="F11" s="45">
        <v>6426</v>
      </c>
      <c r="G11" s="47">
        <v>6330</v>
      </c>
      <c r="H11" s="47">
        <v>96</v>
      </c>
      <c r="I11" s="89" t="s">
        <v>68</v>
      </c>
      <c r="J11" s="89"/>
    </row>
    <row r="12" spans="1:13" ht="30" customHeight="1" thickTop="1" thickBot="1" x14ac:dyDescent="0.3">
      <c r="A12" s="54">
        <v>90</v>
      </c>
      <c r="B12" s="55" t="s">
        <v>69</v>
      </c>
      <c r="C12" s="46">
        <v>9156</v>
      </c>
      <c r="D12" s="48">
        <v>1357</v>
      </c>
      <c r="E12" s="48">
        <v>7799</v>
      </c>
      <c r="F12" s="46">
        <v>288</v>
      </c>
      <c r="G12" s="48">
        <v>57</v>
      </c>
      <c r="H12" s="48">
        <v>231</v>
      </c>
      <c r="I12" s="88" t="s">
        <v>70</v>
      </c>
      <c r="J12" s="88"/>
    </row>
    <row r="13" spans="1:13" ht="30" customHeight="1" thickBot="1" x14ac:dyDescent="0.3">
      <c r="A13" s="50">
        <v>91</v>
      </c>
      <c r="B13" s="59" t="s">
        <v>71</v>
      </c>
      <c r="C13" s="45">
        <v>60938</v>
      </c>
      <c r="D13" s="47">
        <v>60614</v>
      </c>
      <c r="E13" s="47">
        <v>324</v>
      </c>
      <c r="F13" s="45">
        <v>2185</v>
      </c>
      <c r="G13" s="47">
        <v>2184</v>
      </c>
      <c r="H13" s="47">
        <v>1</v>
      </c>
      <c r="I13" s="89" t="s">
        <v>72</v>
      </c>
      <c r="J13" s="89"/>
    </row>
    <row r="14" spans="1:13" ht="30" customHeight="1" thickTop="1" thickBot="1" x14ac:dyDescent="0.3">
      <c r="A14" s="54">
        <v>93</v>
      </c>
      <c r="B14" s="55" t="s">
        <v>73</v>
      </c>
      <c r="C14" s="46">
        <v>155264</v>
      </c>
      <c r="D14" s="48">
        <v>151784</v>
      </c>
      <c r="E14" s="48">
        <v>3480</v>
      </c>
      <c r="F14" s="46">
        <v>4518</v>
      </c>
      <c r="G14" s="48">
        <v>4480</v>
      </c>
      <c r="H14" s="48">
        <v>38</v>
      </c>
      <c r="I14" s="88" t="s">
        <v>74</v>
      </c>
      <c r="J14" s="88"/>
    </row>
    <row r="15" spans="1:13" ht="30" customHeight="1" thickBot="1" x14ac:dyDescent="0.3">
      <c r="A15" s="50">
        <v>94</v>
      </c>
      <c r="B15" s="51" t="s">
        <v>90</v>
      </c>
      <c r="C15" s="45">
        <v>17872</v>
      </c>
      <c r="D15" s="47">
        <v>11152</v>
      </c>
      <c r="E15" s="47">
        <v>6720</v>
      </c>
      <c r="F15" s="45">
        <v>97</v>
      </c>
      <c r="G15" s="47">
        <v>67</v>
      </c>
      <c r="H15" s="47">
        <v>30</v>
      </c>
      <c r="I15" s="89" t="s">
        <v>76</v>
      </c>
      <c r="J15" s="89"/>
    </row>
    <row r="16" spans="1:13" ht="30" customHeight="1" thickTop="1" thickBot="1" x14ac:dyDescent="0.3">
      <c r="A16" s="60">
        <v>95</v>
      </c>
      <c r="B16" s="61" t="s">
        <v>77</v>
      </c>
      <c r="C16" s="46">
        <v>46315</v>
      </c>
      <c r="D16" s="48">
        <v>46196</v>
      </c>
      <c r="E16" s="48">
        <v>119</v>
      </c>
      <c r="F16" s="46">
        <v>1584</v>
      </c>
      <c r="G16" s="48">
        <v>1576</v>
      </c>
      <c r="H16" s="48">
        <v>8</v>
      </c>
      <c r="I16" s="116" t="s">
        <v>78</v>
      </c>
      <c r="J16" s="116"/>
    </row>
    <row r="17" spans="1:10" ht="44.25" customHeight="1" thickTop="1" x14ac:dyDescent="0.25">
      <c r="A17" s="71">
        <v>96</v>
      </c>
      <c r="B17" s="72" t="s">
        <v>79</v>
      </c>
      <c r="C17" s="82">
        <v>256411</v>
      </c>
      <c r="D17" s="83">
        <v>247892</v>
      </c>
      <c r="E17" s="83">
        <v>8519</v>
      </c>
      <c r="F17" s="82">
        <v>7303</v>
      </c>
      <c r="G17" s="83">
        <v>7253</v>
      </c>
      <c r="H17" s="83">
        <v>50</v>
      </c>
      <c r="I17" s="115" t="s">
        <v>80</v>
      </c>
      <c r="J17" s="115"/>
    </row>
    <row r="18" spans="1:10" ht="46.75" customHeight="1" x14ac:dyDescent="0.25">
      <c r="A18" s="107" t="s">
        <v>5</v>
      </c>
      <c r="B18" s="107"/>
      <c r="C18" s="84">
        <v>3934530</v>
      </c>
      <c r="D18" s="85">
        <v>3844455</v>
      </c>
      <c r="E18" s="85">
        <v>90075</v>
      </c>
      <c r="F18" s="84">
        <v>53386</v>
      </c>
      <c r="G18" s="85">
        <v>52700</v>
      </c>
      <c r="H18" s="85">
        <v>686</v>
      </c>
      <c r="I18" s="108" t="s">
        <v>3</v>
      </c>
      <c r="J18" s="108"/>
    </row>
  </sheetData>
  <mergeCells count="24">
    <mergeCell ref="A18:B18"/>
    <mergeCell ref="I18:J18"/>
    <mergeCell ref="I5:J8"/>
    <mergeCell ref="I17:J17"/>
    <mergeCell ref="I13:J13"/>
    <mergeCell ref="I14:J14"/>
    <mergeCell ref="I15:J15"/>
    <mergeCell ref="I16:J16"/>
    <mergeCell ref="C4:H4"/>
    <mergeCell ref="I10:J10"/>
    <mergeCell ref="I12:J12"/>
    <mergeCell ref="I11:J11"/>
    <mergeCell ref="A1:J1"/>
    <mergeCell ref="A3:J3"/>
    <mergeCell ref="F6:H6"/>
    <mergeCell ref="I9:J9"/>
    <mergeCell ref="A2:J2"/>
    <mergeCell ref="A4:B4"/>
    <mergeCell ref="C6:E6"/>
    <mergeCell ref="I4:J4"/>
    <mergeCell ref="A5:A8"/>
    <mergeCell ref="B5:B8"/>
    <mergeCell ref="C5:E5"/>
    <mergeCell ref="F5:H5"/>
  </mergeCells>
  <phoneticPr fontId="8" type="noConversion"/>
  <printOptions horizontalCentered="1" verticalCentered="1"/>
  <pageMargins left="0" right="0" top="0" bottom="0" header="0.31496062992125984" footer="0.31496062992125984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M19"/>
  <sheetViews>
    <sheetView view="pageBreakPreview" zoomScaleNormal="100" zoomScaleSheetLayoutView="100" workbookViewId="0">
      <selection activeCell="L6" sqref="L6:M9"/>
    </sheetView>
  </sheetViews>
  <sheetFormatPr defaultColWidth="9.08984375" defaultRowHeight="14" x14ac:dyDescent="0.25"/>
  <cols>
    <col min="1" max="1" width="6.6328125" style="38" customWidth="1"/>
    <col min="2" max="2" width="25.6328125" style="36" customWidth="1"/>
    <col min="3" max="11" width="9.6328125" style="36" customWidth="1"/>
    <col min="12" max="12" width="25.6328125" style="36" customWidth="1"/>
    <col min="13" max="13" width="6.6328125" style="36" customWidth="1"/>
    <col min="14" max="16384" width="9.08984375" style="36"/>
  </cols>
  <sheetData>
    <row r="1" spans="1:13" ht="36.75" customHeight="1" x14ac:dyDescent="0.25">
      <c r="A1" s="128" t="s">
        <v>10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3" ht="20" x14ac:dyDescent="0.25">
      <c r="A2" s="95">
        <v>2014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ht="15.75" customHeight="1" x14ac:dyDescent="0.25">
      <c r="A3" s="91" t="s">
        <v>11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</row>
    <row r="4" spans="1:13" ht="15.75" customHeight="1" x14ac:dyDescent="0.25">
      <c r="A4" s="91">
        <v>2014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5" spans="1:13" ht="15.5" x14ac:dyDescent="0.25">
      <c r="A5" s="96" t="s">
        <v>103</v>
      </c>
      <c r="B5" s="96"/>
      <c r="C5" s="91"/>
      <c r="D5" s="91"/>
      <c r="E5" s="91"/>
      <c r="F5" s="91"/>
      <c r="G5" s="91"/>
      <c r="H5" s="91"/>
      <c r="I5" s="91"/>
      <c r="J5" s="91"/>
      <c r="K5" s="91"/>
      <c r="L5" s="97" t="s">
        <v>104</v>
      </c>
      <c r="M5" s="97"/>
    </row>
    <row r="6" spans="1:13" s="41" customFormat="1" ht="21" customHeight="1" thickBot="1" x14ac:dyDescent="0.35">
      <c r="A6" s="122" t="s">
        <v>55</v>
      </c>
      <c r="B6" s="125" t="s">
        <v>2</v>
      </c>
      <c r="C6" s="117" t="s">
        <v>12</v>
      </c>
      <c r="D6" s="117" t="s">
        <v>13</v>
      </c>
      <c r="E6" s="117" t="s">
        <v>14</v>
      </c>
      <c r="F6" s="117" t="s">
        <v>15</v>
      </c>
      <c r="G6" s="117"/>
      <c r="H6" s="117"/>
      <c r="I6" s="117" t="s">
        <v>16</v>
      </c>
      <c r="J6" s="117"/>
      <c r="K6" s="117"/>
      <c r="L6" s="122" t="s">
        <v>4</v>
      </c>
      <c r="M6" s="122"/>
    </row>
    <row r="7" spans="1:13" s="41" customFormat="1" ht="21" customHeight="1" thickTop="1" thickBot="1" x14ac:dyDescent="0.35">
      <c r="A7" s="123"/>
      <c r="B7" s="126"/>
      <c r="C7" s="118"/>
      <c r="D7" s="118"/>
      <c r="E7" s="118"/>
      <c r="F7" s="121" t="s">
        <v>17</v>
      </c>
      <c r="G7" s="121"/>
      <c r="H7" s="121"/>
      <c r="I7" s="121" t="s">
        <v>18</v>
      </c>
      <c r="J7" s="121"/>
      <c r="K7" s="121"/>
      <c r="L7" s="123"/>
      <c r="M7" s="123"/>
    </row>
    <row r="8" spans="1:13" s="41" customFormat="1" ht="18.75" customHeight="1" thickTop="1" thickBot="1" x14ac:dyDescent="0.35">
      <c r="A8" s="123"/>
      <c r="B8" s="126"/>
      <c r="C8" s="119" t="s">
        <v>19</v>
      </c>
      <c r="D8" s="119" t="s">
        <v>20</v>
      </c>
      <c r="E8" s="119" t="s">
        <v>21</v>
      </c>
      <c r="F8" s="37" t="s">
        <v>3</v>
      </c>
      <c r="G8" s="37" t="s">
        <v>22</v>
      </c>
      <c r="H8" s="37" t="s">
        <v>23</v>
      </c>
      <c r="I8" s="37" t="s">
        <v>3</v>
      </c>
      <c r="J8" s="37" t="s">
        <v>24</v>
      </c>
      <c r="K8" s="37" t="s">
        <v>25</v>
      </c>
      <c r="L8" s="123"/>
      <c r="M8" s="123"/>
    </row>
    <row r="9" spans="1:13" s="41" customFormat="1" ht="23.25" customHeight="1" thickTop="1" x14ac:dyDescent="0.3">
      <c r="A9" s="124"/>
      <c r="B9" s="127"/>
      <c r="C9" s="120"/>
      <c r="D9" s="120"/>
      <c r="E9" s="120"/>
      <c r="F9" s="40" t="s">
        <v>5</v>
      </c>
      <c r="G9" s="40" t="s">
        <v>26</v>
      </c>
      <c r="H9" s="40" t="s">
        <v>27</v>
      </c>
      <c r="I9" s="40" t="s">
        <v>5</v>
      </c>
      <c r="J9" s="40" t="s">
        <v>28</v>
      </c>
      <c r="K9" s="40" t="s">
        <v>29</v>
      </c>
      <c r="L9" s="124"/>
      <c r="M9" s="124"/>
    </row>
    <row r="10" spans="1:13" ht="30" customHeight="1" thickBot="1" x14ac:dyDescent="0.3">
      <c r="A10" s="50">
        <v>45</v>
      </c>
      <c r="B10" s="51" t="s">
        <v>94</v>
      </c>
      <c r="C10" s="73">
        <v>1216762</v>
      </c>
      <c r="D10" s="74">
        <v>35897</v>
      </c>
      <c r="E10" s="73">
        <v>1252659</v>
      </c>
      <c r="F10" s="73">
        <v>533301</v>
      </c>
      <c r="G10" s="74">
        <v>352516</v>
      </c>
      <c r="H10" s="74">
        <v>180785</v>
      </c>
      <c r="I10" s="73">
        <v>1785960</v>
      </c>
      <c r="J10" s="74">
        <v>29430</v>
      </c>
      <c r="K10" s="74">
        <v>1756530</v>
      </c>
      <c r="L10" s="89" t="s">
        <v>93</v>
      </c>
      <c r="M10" s="89"/>
    </row>
    <row r="11" spans="1:13" ht="30" customHeight="1" thickBot="1" x14ac:dyDescent="0.3">
      <c r="A11" s="54">
        <v>85</v>
      </c>
      <c r="B11" s="55" t="s">
        <v>51</v>
      </c>
      <c r="C11" s="75">
        <v>3061877</v>
      </c>
      <c r="D11" s="76">
        <v>208574</v>
      </c>
      <c r="E11" s="75">
        <v>3270451</v>
      </c>
      <c r="F11" s="75">
        <v>976438</v>
      </c>
      <c r="G11" s="76">
        <v>761499</v>
      </c>
      <c r="H11" s="76">
        <v>214939</v>
      </c>
      <c r="I11" s="75">
        <v>4246889</v>
      </c>
      <c r="J11" s="76">
        <v>329715</v>
      </c>
      <c r="K11" s="76">
        <v>3917174</v>
      </c>
      <c r="L11" s="88" t="s">
        <v>66</v>
      </c>
      <c r="M11" s="88"/>
    </row>
    <row r="12" spans="1:13" ht="30" customHeight="1" thickBot="1" x14ac:dyDescent="0.3">
      <c r="A12" s="50">
        <v>86</v>
      </c>
      <c r="B12" s="51" t="s">
        <v>67</v>
      </c>
      <c r="C12" s="73">
        <v>1842404</v>
      </c>
      <c r="D12" s="74">
        <v>80129</v>
      </c>
      <c r="E12" s="73">
        <v>1922533</v>
      </c>
      <c r="F12" s="73">
        <v>497803</v>
      </c>
      <c r="G12" s="74">
        <v>184220</v>
      </c>
      <c r="H12" s="74">
        <v>313583</v>
      </c>
      <c r="I12" s="73">
        <v>2420336</v>
      </c>
      <c r="J12" s="74">
        <v>96589</v>
      </c>
      <c r="K12" s="74">
        <v>2323747</v>
      </c>
      <c r="L12" s="89" t="s">
        <v>68</v>
      </c>
      <c r="M12" s="89"/>
    </row>
    <row r="13" spans="1:13" ht="30" customHeight="1" thickBot="1" x14ac:dyDescent="0.3">
      <c r="A13" s="54">
        <v>90</v>
      </c>
      <c r="B13" s="55" t="s">
        <v>69</v>
      </c>
      <c r="C13" s="75">
        <v>11143</v>
      </c>
      <c r="D13" s="76">
        <v>45</v>
      </c>
      <c r="E13" s="75">
        <v>11188</v>
      </c>
      <c r="F13" s="75">
        <v>1115</v>
      </c>
      <c r="G13" s="76">
        <v>868</v>
      </c>
      <c r="H13" s="76">
        <v>247</v>
      </c>
      <c r="I13" s="75">
        <v>12303</v>
      </c>
      <c r="J13" s="76">
        <v>0</v>
      </c>
      <c r="K13" s="76">
        <v>12303</v>
      </c>
      <c r="L13" s="88" t="s">
        <v>70</v>
      </c>
      <c r="M13" s="88"/>
    </row>
    <row r="14" spans="1:13" ht="30" customHeight="1" thickBot="1" x14ac:dyDescent="0.3">
      <c r="A14" s="50">
        <v>91</v>
      </c>
      <c r="B14" s="59" t="s">
        <v>71</v>
      </c>
      <c r="C14" s="73">
        <v>98747</v>
      </c>
      <c r="D14" s="74">
        <v>9412</v>
      </c>
      <c r="E14" s="73">
        <v>108159</v>
      </c>
      <c r="F14" s="73">
        <v>86584</v>
      </c>
      <c r="G14" s="74">
        <v>24670</v>
      </c>
      <c r="H14" s="74">
        <v>61914</v>
      </c>
      <c r="I14" s="73">
        <v>194743</v>
      </c>
      <c r="J14" s="74">
        <v>17196</v>
      </c>
      <c r="K14" s="74">
        <v>177547</v>
      </c>
      <c r="L14" s="89" t="s">
        <v>72</v>
      </c>
      <c r="M14" s="89"/>
    </row>
    <row r="15" spans="1:13" ht="30" customHeight="1" thickBot="1" x14ac:dyDescent="0.3">
      <c r="A15" s="54">
        <v>93</v>
      </c>
      <c r="B15" s="55" t="s">
        <v>73</v>
      </c>
      <c r="C15" s="75">
        <v>448133</v>
      </c>
      <c r="D15" s="76">
        <v>72937</v>
      </c>
      <c r="E15" s="75">
        <v>521070</v>
      </c>
      <c r="F15" s="75">
        <v>252816</v>
      </c>
      <c r="G15" s="76">
        <v>77560</v>
      </c>
      <c r="H15" s="76">
        <v>175256</v>
      </c>
      <c r="I15" s="75">
        <v>773886</v>
      </c>
      <c r="J15" s="76">
        <v>226044</v>
      </c>
      <c r="K15" s="76">
        <v>547842</v>
      </c>
      <c r="L15" s="88" t="s">
        <v>74</v>
      </c>
      <c r="M15" s="88"/>
    </row>
    <row r="16" spans="1:13" ht="30" customHeight="1" thickBot="1" x14ac:dyDescent="0.3">
      <c r="A16" s="50">
        <v>94</v>
      </c>
      <c r="B16" s="51" t="s">
        <v>90</v>
      </c>
      <c r="C16" s="77">
        <v>22247</v>
      </c>
      <c r="D16" s="74">
        <v>21938</v>
      </c>
      <c r="E16" s="77">
        <v>44185</v>
      </c>
      <c r="F16" s="77">
        <v>6636</v>
      </c>
      <c r="G16" s="74">
        <v>5937</v>
      </c>
      <c r="H16" s="74">
        <v>699</v>
      </c>
      <c r="I16" s="73">
        <v>50821</v>
      </c>
      <c r="J16" s="74">
        <v>3895</v>
      </c>
      <c r="K16" s="74">
        <v>46926</v>
      </c>
      <c r="L16" s="89" t="s">
        <v>76</v>
      </c>
      <c r="M16" s="89"/>
    </row>
    <row r="17" spans="1:13" ht="30" customHeight="1" thickBot="1" x14ac:dyDescent="0.3">
      <c r="A17" s="60">
        <v>95</v>
      </c>
      <c r="B17" s="61" t="s">
        <v>77</v>
      </c>
      <c r="C17" s="75">
        <v>151491</v>
      </c>
      <c r="D17" s="76">
        <v>1266</v>
      </c>
      <c r="E17" s="75">
        <v>152757</v>
      </c>
      <c r="F17" s="75">
        <v>47735</v>
      </c>
      <c r="G17" s="76">
        <v>19882</v>
      </c>
      <c r="H17" s="76">
        <v>27853</v>
      </c>
      <c r="I17" s="75">
        <v>200492</v>
      </c>
      <c r="J17" s="76">
        <v>6021</v>
      </c>
      <c r="K17" s="76">
        <v>194471</v>
      </c>
      <c r="L17" s="116" t="s">
        <v>78</v>
      </c>
      <c r="M17" s="116"/>
    </row>
    <row r="18" spans="1:13" ht="40.5" customHeight="1" x14ac:dyDescent="0.25">
      <c r="A18" s="71">
        <v>96</v>
      </c>
      <c r="B18" s="72" t="s">
        <v>79</v>
      </c>
      <c r="C18" s="78">
        <v>505400</v>
      </c>
      <c r="D18" s="79">
        <v>31793</v>
      </c>
      <c r="E18" s="78">
        <v>537193</v>
      </c>
      <c r="F18" s="78">
        <v>245831</v>
      </c>
      <c r="G18" s="79">
        <v>153995</v>
      </c>
      <c r="H18" s="79">
        <v>91836</v>
      </c>
      <c r="I18" s="80">
        <v>783024</v>
      </c>
      <c r="J18" s="79">
        <v>20111</v>
      </c>
      <c r="K18" s="79">
        <v>762913</v>
      </c>
      <c r="L18" s="115" t="s">
        <v>80</v>
      </c>
      <c r="M18" s="115"/>
    </row>
    <row r="19" spans="1:13" ht="42" customHeight="1" x14ac:dyDescent="0.25">
      <c r="A19" s="107" t="s">
        <v>5</v>
      </c>
      <c r="B19" s="107"/>
      <c r="C19" s="81">
        <v>7358204</v>
      </c>
      <c r="D19" s="81">
        <v>461991</v>
      </c>
      <c r="E19" s="81">
        <v>7820195</v>
      </c>
      <c r="F19" s="81">
        <v>2648259</v>
      </c>
      <c r="G19" s="81">
        <v>1581147</v>
      </c>
      <c r="H19" s="81">
        <v>1067112</v>
      </c>
      <c r="I19" s="81">
        <v>10468454</v>
      </c>
      <c r="J19" s="81">
        <v>729001</v>
      </c>
      <c r="K19" s="81">
        <v>9739453</v>
      </c>
      <c r="L19" s="108" t="s">
        <v>3</v>
      </c>
      <c r="M19" s="108"/>
    </row>
  </sheetData>
  <mergeCells count="31">
    <mergeCell ref="A1:M1"/>
    <mergeCell ref="A2:M2"/>
    <mergeCell ref="A3:M3"/>
    <mergeCell ref="A4:M4"/>
    <mergeCell ref="A19:B19"/>
    <mergeCell ref="L19:M19"/>
    <mergeCell ref="L6:M9"/>
    <mergeCell ref="L17:M17"/>
    <mergeCell ref="L10:M10"/>
    <mergeCell ref="L11:M11"/>
    <mergeCell ref="L12:M12"/>
    <mergeCell ref="L13:M13"/>
    <mergeCell ref="L18:M18"/>
    <mergeCell ref="L14:M14"/>
    <mergeCell ref="L15:M15"/>
    <mergeCell ref="L16:M16"/>
    <mergeCell ref="A5:B5"/>
    <mergeCell ref="C5:K5"/>
    <mergeCell ref="L5:M5"/>
    <mergeCell ref="D6:D7"/>
    <mergeCell ref="C8:C9"/>
    <mergeCell ref="D8:D9"/>
    <mergeCell ref="E6:E7"/>
    <mergeCell ref="F6:H6"/>
    <mergeCell ref="F7:H7"/>
    <mergeCell ref="I7:K7"/>
    <mergeCell ref="A6:A9"/>
    <mergeCell ref="B6:B9"/>
    <mergeCell ref="C6:C7"/>
    <mergeCell ref="I6:K6"/>
    <mergeCell ref="E8:E9"/>
  </mergeCells>
  <phoneticPr fontId="8" type="noConversion"/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M15"/>
  <sheetViews>
    <sheetView tabSelected="1" view="pageBreakPreview" zoomScale="91" zoomScaleSheetLayoutView="91" workbookViewId="0">
      <selection activeCell="M4" sqref="M4"/>
    </sheetView>
  </sheetViews>
  <sheetFormatPr defaultColWidth="9.08984375" defaultRowHeight="14" x14ac:dyDescent="0.25"/>
  <cols>
    <col min="1" max="1" width="12.6328125" style="8" customWidth="1"/>
    <col min="2" max="2" width="40.6328125" style="7" customWidth="1"/>
    <col min="3" max="9" width="10.6328125" style="7" customWidth="1"/>
    <col min="10" max="10" width="39.6328125" style="7" customWidth="1"/>
    <col min="11" max="11" width="12.6328125" style="7" customWidth="1"/>
    <col min="12" max="12" width="10.54296875" style="7" bestFit="1" customWidth="1"/>
    <col min="13" max="13" width="41.36328125" style="7" customWidth="1"/>
    <col min="14" max="16384" width="9.08984375" style="7"/>
  </cols>
  <sheetData>
    <row r="1" spans="1:13" s="4" customFormat="1" ht="21" customHeight="1" x14ac:dyDescent="0.25">
      <c r="A1" s="129"/>
      <c r="B1" s="86"/>
      <c r="C1" s="86"/>
      <c r="D1" s="86"/>
      <c r="E1" s="86"/>
      <c r="F1" s="86"/>
      <c r="G1" s="86"/>
      <c r="H1" s="86"/>
      <c r="I1" s="86"/>
      <c r="J1" s="86"/>
      <c r="K1" s="5"/>
      <c r="L1" s="5"/>
    </row>
    <row r="2" spans="1:13" ht="18" customHeight="1" x14ac:dyDescent="0.25">
      <c r="A2" s="132" t="s">
        <v>91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3" ht="15.75" customHeight="1" x14ac:dyDescent="0.25">
      <c r="A3" s="131">
        <v>2014</v>
      </c>
      <c r="B3" s="131"/>
      <c r="C3" s="131"/>
      <c r="D3" s="131"/>
      <c r="E3" s="131"/>
      <c r="F3" s="131"/>
      <c r="G3" s="131"/>
      <c r="H3" s="131"/>
      <c r="I3" s="131"/>
      <c r="J3" s="131"/>
      <c r="K3" s="15"/>
    </row>
    <row r="4" spans="1:13" ht="15.75" customHeight="1" x14ac:dyDescent="0.25">
      <c r="A4" s="133" t="s">
        <v>92</v>
      </c>
      <c r="B4" s="133"/>
      <c r="C4" s="133"/>
      <c r="D4" s="133"/>
      <c r="E4" s="133"/>
      <c r="F4" s="133"/>
      <c r="G4" s="133"/>
      <c r="H4" s="133"/>
      <c r="I4" s="133"/>
      <c r="J4" s="133"/>
    </row>
    <row r="5" spans="1:13" ht="15.5" x14ac:dyDescent="0.25">
      <c r="A5" s="133">
        <v>2014</v>
      </c>
      <c r="B5" s="133"/>
      <c r="C5" s="133"/>
      <c r="D5" s="133"/>
      <c r="E5" s="133"/>
      <c r="F5" s="133"/>
      <c r="G5" s="133"/>
      <c r="H5" s="133"/>
      <c r="I5" s="133"/>
      <c r="J5" s="133"/>
    </row>
    <row r="6" spans="1:13" ht="50.25" customHeight="1" thickBot="1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6"/>
      <c r="L6" s="14" t="s">
        <v>50</v>
      </c>
    </row>
    <row r="7" spans="1:13" ht="50.25" customHeight="1" thickBot="1" x14ac:dyDescent="0.3">
      <c r="A7" s="9"/>
      <c r="B7" s="9"/>
      <c r="C7" s="9"/>
      <c r="D7" s="9"/>
      <c r="E7" s="9"/>
      <c r="F7" s="9"/>
      <c r="G7" s="9"/>
      <c r="H7" s="9"/>
      <c r="I7" s="9"/>
      <c r="J7" s="49"/>
      <c r="K7" s="43"/>
      <c r="L7" s="10">
        <f>SUM('95'!E10)</f>
        <v>1252659</v>
      </c>
      <c r="M7" s="36" t="s">
        <v>95</v>
      </c>
    </row>
    <row r="8" spans="1:13" ht="50.25" customHeight="1" thickBot="1" x14ac:dyDescent="0.3">
      <c r="A8" s="9"/>
      <c r="B8" s="11"/>
      <c r="C8" s="12"/>
      <c r="D8" s="12"/>
      <c r="E8" s="12"/>
      <c r="F8" s="12"/>
      <c r="G8" s="12"/>
      <c r="H8" s="12"/>
      <c r="J8" s="6"/>
      <c r="K8" s="43"/>
      <c r="L8" s="10">
        <f>SUM('95'!E11)</f>
        <v>3270451</v>
      </c>
      <c r="M8" s="36" t="s">
        <v>82</v>
      </c>
    </row>
    <row r="9" spans="1:13" ht="50.25" customHeight="1" thickBot="1" x14ac:dyDescent="0.3">
      <c r="A9" s="9"/>
      <c r="B9" s="11"/>
      <c r="C9" s="12"/>
      <c r="D9" s="12"/>
      <c r="E9" s="12"/>
      <c r="F9" s="12"/>
      <c r="G9" s="12"/>
      <c r="H9" s="12"/>
      <c r="J9" s="6"/>
      <c r="K9" s="43"/>
      <c r="L9" s="10">
        <f>SUM('95'!E12)</f>
        <v>1922533</v>
      </c>
      <c r="M9" s="36" t="s">
        <v>83</v>
      </c>
    </row>
    <row r="10" spans="1:13" ht="50.25" customHeight="1" thickBot="1" x14ac:dyDescent="0.3">
      <c r="A10" s="9"/>
      <c r="B10" s="11"/>
      <c r="C10" s="12"/>
      <c r="D10" s="12"/>
      <c r="E10" s="12"/>
      <c r="F10" s="12"/>
      <c r="G10" s="12"/>
      <c r="H10" s="12"/>
      <c r="J10" s="6"/>
      <c r="K10" s="43"/>
      <c r="L10" s="10">
        <f>SUM('95'!E13)</f>
        <v>11188</v>
      </c>
      <c r="M10" s="36" t="s">
        <v>84</v>
      </c>
    </row>
    <row r="11" spans="1:13" ht="50.25" customHeight="1" thickBot="1" x14ac:dyDescent="0.3">
      <c r="A11" s="9"/>
      <c r="B11" s="11"/>
      <c r="C11" s="12"/>
      <c r="D11" s="12"/>
      <c r="E11" s="12"/>
      <c r="F11" s="12"/>
      <c r="G11" s="12"/>
      <c r="H11" s="12"/>
      <c r="J11" s="6"/>
      <c r="K11" s="43"/>
      <c r="L11" s="10">
        <f>SUM('95'!E14)</f>
        <v>108159</v>
      </c>
      <c r="M11" s="36" t="s">
        <v>85</v>
      </c>
    </row>
    <row r="12" spans="1:13" ht="50.25" customHeight="1" thickBot="1" x14ac:dyDescent="0.3">
      <c r="A12" s="9"/>
      <c r="B12" s="11"/>
      <c r="C12" s="12"/>
      <c r="D12" s="12"/>
      <c r="E12" s="12"/>
      <c r="F12" s="12"/>
      <c r="G12" s="12"/>
      <c r="H12" s="12"/>
      <c r="J12" s="6"/>
      <c r="K12" s="43"/>
      <c r="L12" s="10">
        <f>SUM('95'!E15)</f>
        <v>521070</v>
      </c>
      <c r="M12" s="36" t="s">
        <v>86</v>
      </c>
    </row>
    <row r="13" spans="1:13" ht="50.25" customHeight="1" thickBot="1" x14ac:dyDescent="0.3">
      <c r="A13" s="9"/>
      <c r="B13" s="11"/>
      <c r="C13" s="12"/>
      <c r="D13" s="12"/>
      <c r="E13" s="12"/>
      <c r="F13" s="12"/>
      <c r="G13" s="12"/>
      <c r="H13" s="13"/>
      <c r="J13" s="6"/>
      <c r="K13" s="43"/>
      <c r="L13" s="10">
        <f>SUM('95'!E16)</f>
        <v>44185</v>
      </c>
      <c r="M13" s="36" t="s">
        <v>87</v>
      </c>
    </row>
    <row r="14" spans="1:13" ht="50.25" customHeight="1" thickBot="1" x14ac:dyDescent="0.3">
      <c r="A14" s="9"/>
      <c r="B14" s="11"/>
      <c r="C14" s="12"/>
      <c r="D14" s="12"/>
      <c r="E14" s="12"/>
      <c r="F14" s="12"/>
      <c r="G14" s="12"/>
      <c r="H14" s="12"/>
      <c r="J14" s="6"/>
      <c r="K14" s="43"/>
      <c r="L14" s="10">
        <f>SUM('95'!E17)</f>
        <v>152757</v>
      </c>
      <c r="M14" s="36" t="s">
        <v>88</v>
      </c>
    </row>
    <row r="15" spans="1:13" ht="22.5" customHeight="1" x14ac:dyDescent="0.25">
      <c r="A15" s="130" t="s">
        <v>100</v>
      </c>
      <c r="B15" s="130"/>
      <c r="C15" s="130"/>
      <c r="D15" s="130"/>
      <c r="E15" s="130"/>
      <c r="F15" s="130"/>
      <c r="G15" s="130"/>
      <c r="H15" s="130"/>
      <c r="I15" s="130"/>
      <c r="J15" s="130"/>
      <c r="K15" s="43"/>
      <c r="L15" s="10">
        <f>SUM('95'!E18)</f>
        <v>537193</v>
      </c>
      <c r="M15" s="36" t="s">
        <v>89</v>
      </c>
    </row>
  </sheetData>
  <mergeCells count="6">
    <mergeCell ref="A1:J1"/>
    <mergeCell ref="A15:J15"/>
    <mergeCell ref="A3:J3"/>
    <mergeCell ref="A2:J2"/>
    <mergeCell ref="A4:J4"/>
    <mergeCell ref="A5:J5"/>
  </mergeCells>
  <phoneticPr fontId="8" type="noConversion"/>
  <printOptions horizontalCentered="1" verticalCentered="1"/>
  <pageMargins left="0" right="0" top="0" bottom="0" header="0.31496062992125984" footer="0.31496062992125984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K20"/>
  <sheetViews>
    <sheetView view="pageBreakPreview" zoomScale="110" zoomScaleSheetLayoutView="110" workbookViewId="0">
      <selection activeCell="A6" sqref="A6:A9"/>
    </sheetView>
  </sheetViews>
  <sheetFormatPr defaultColWidth="9.08984375" defaultRowHeight="14" x14ac:dyDescent="0.25"/>
  <cols>
    <col min="1" max="1" width="6.6328125" style="38" customWidth="1"/>
    <col min="2" max="2" width="30.6328125" style="36" customWidth="1"/>
    <col min="3" max="9" width="10.6328125" style="36" customWidth="1"/>
    <col min="10" max="10" width="30.6328125" style="36" customWidth="1"/>
    <col min="11" max="11" width="6.6328125" style="36" customWidth="1"/>
    <col min="12" max="13" width="9.08984375" style="36"/>
    <col min="14" max="14" width="31.81640625" style="36" customWidth="1"/>
    <col min="15" max="16384" width="9.08984375" style="36"/>
  </cols>
  <sheetData>
    <row r="1" spans="1:11" ht="42.75" customHeight="1" x14ac:dyDescent="0.25">
      <c r="A1" s="128" t="s">
        <v>49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ht="20" x14ac:dyDescent="0.25">
      <c r="A2" s="95">
        <v>2014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1" ht="15.65" customHeight="1" x14ac:dyDescent="0.25">
      <c r="A3" s="91" t="s">
        <v>30</v>
      </c>
      <c r="B3" s="91"/>
      <c r="C3" s="91"/>
      <c r="D3" s="91"/>
      <c r="E3" s="91"/>
      <c r="F3" s="91"/>
      <c r="G3" s="91"/>
      <c r="H3" s="91"/>
      <c r="I3" s="91"/>
      <c r="J3" s="91"/>
      <c r="K3" s="91"/>
    </row>
    <row r="4" spans="1:11" ht="15.75" customHeight="1" x14ac:dyDescent="0.25">
      <c r="A4" s="91">
        <v>2014</v>
      </c>
      <c r="B4" s="91"/>
      <c r="C4" s="91"/>
      <c r="D4" s="91"/>
      <c r="E4" s="91"/>
      <c r="F4" s="91"/>
      <c r="G4" s="91"/>
      <c r="H4" s="91"/>
      <c r="I4" s="91"/>
      <c r="J4" s="91"/>
      <c r="K4" s="91"/>
    </row>
    <row r="5" spans="1:11" ht="15.5" x14ac:dyDescent="0.25">
      <c r="A5" s="96" t="s">
        <v>102</v>
      </c>
      <c r="B5" s="96"/>
      <c r="C5" s="91"/>
      <c r="D5" s="91"/>
      <c r="E5" s="91"/>
      <c r="F5" s="91"/>
      <c r="G5" s="91"/>
      <c r="H5" s="91"/>
      <c r="I5" s="91"/>
      <c r="J5" s="97" t="s">
        <v>101</v>
      </c>
      <c r="K5" s="97"/>
    </row>
    <row r="6" spans="1:11" s="41" customFormat="1" ht="37.5" customHeight="1" thickBot="1" x14ac:dyDescent="0.35">
      <c r="A6" s="122" t="s">
        <v>55</v>
      </c>
      <c r="B6" s="125" t="s">
        <v>2</v>
      </c>
      <c r="C6" s="117" t="s">
        <v>48</v>
      </c>
      <c r="D6" s="117"/>
      <c r="E6" s="117" t="s">
        <v>47</v>
      </c>
      <c r="F6" s="117" t="s">
        <v>46</v>
      </c>
      <c r="G6" s="117" t="s">
        <v>31</v>
      </c>
      <c r="H6" s="117" t="s">
        <v>32</v>
      </c>
      <c r="I6" s="117" t="s">
        <v>45</v>
      </c>
      <c r="J6" s="137" t="s">
        <v>4</v>
      </c>
      <c r="K6" s="137"/>
    </row>
    <row r="7" spans="1:11" s="41" customFormat="1" ht="39.75" customHeight="1" thickTop="1" thickBot="1" x14ac:dyDescent="0.35">
      <c r="A7" s="123"/>
      <c r="B7" s="126"/>
      <c r="C7" s="120" t="s">
        <v>44</v>
      </c>
      <c r="D7" s="120"/>
      <c r="E7" s="118"/>
      <c r="F7" s="118"/>
      <c r="G7" s="118"/>
      <c r="H7" s="118"/>
      <c r="I7" s="118"/>
      <c r="J7" s="138"/>
      <c r="K7" s="138"/>
    </row>
    <row r="8" spans="1:11" s="41" customFormat="1" ht="27" customHeight="1" thickTop="1" thickBot="1" x14ac:dyDescent="0.35">
      <c r="A8" s="123"/>
      <c r="B8" s="126"/>
      <c r="C8" s="42" t="s">
        <v>34</v>
      </c>
      <c r="D8" s="42" t="s">
        <v>7</v>
      </c>
      <c r="E8" s="121" t="s">
        <v>43</v>
      </c>
      <c r="F8" s="121" t="s">
        <v>42</v>
      </c>
      <c r="G8" s="44" t="s">
        <v>33</v>
      </c>
      <c r="H8" s="44" t="s">
        <v>33</v>
      </c>
      <c r="I8" s="121" t="s">
        <v>41</v>
      </c>
      <c r="J8" s="138"/>
      <c r="K8" s="138"/>
    </row>
    <row r="9" spans="1:11" s="41" customFormat="1" ht="57.75" customHeight="1" thickTop="1" x14ac:dyDescent="0.3">
      <c r="A9" s="124"/>
      <c r="B9" s="127"/>
      <c r="C9" s="40" t="s">
        <v>37</v>
      </c>
      <c r="D9" s="40" t="s">
        <v>59</v>
      </c>
      <c r="E9" s="134"/>
      <c r="F9" s="134"/>
      <c r="G9" s="40" t="s">
        <v>35</v>
      </c>
      <c r="H9" s="40" t="s">
        <v>36</v>
      </c>
      <c r="I9" s="134"/>
      <c r="J9" s="139"/>
      <c r="K9" s="139"/>
    </row>
    <row r="10" spans="1:11" ht="30" customHeight="1" thickBot="1" x14ac:dyDescent="0.3">
      <c r="A10" s="50">
        <v>45</v>
      </c>
      <c r="B10" s="51" t="s">
        <v>94</v>
      </c>
      <c r="C10" s="52">
        <v>869875</v>
      </c>
      <c r="D10" s="52">
        <v>346886</v>
      </c>
      <c r="E10" s="52">
        <v>110982</v>
      </c>
      <c r="F10" s="52">
        <v>158232</v>
      </c>
      <c r="G10" s="53">
        <v>19.739999999999998</v>
      </c>
      <c r="H10" s="53">
        <v>10.119999999999999</v>
      </c>
      <c r="I10" s="52">
        <v>31461</v>
      </c>
      <c r="J10" s="89" t="s">
        <v>93</v>
      </c>
      <c r="K10" s="89"/>
    </row>
    <row r="11" spans="1:11" ht="30" customHeight="1" thickBot="1" x14ac:dyDescent="0.3">
      <c r="A11" s="54">
        <v>85</v>
      </c>
      <c r="B11" s="55" t="s">
        <v>51</v>
      </c>
      <c r="C11" s="56">
        <v>744339</v>
      </c>
      <c r="D11" s="56">
        <v>2317538</v>
      </c>
      <c r="E11" s="56">
        <v>166030</v>
      </c>
      <c r="F11" s="56">
        <v>215600</v>
      </c>
      <c r="G11" s="57">
        <v>17.93</v>
      </c>
      <c r="H11" s="57">
        <v>5.0599999999999996</v>
      </c>
      <c r="I11" s="56">
        <v>118435</v>
      </c>
      <c r="J11" s="88" t="s">
        <v>66</v>
      </c>
      <c r="K11" s="88"/>
    </row>
    <row r="12" spans="1:11" ht="30" customHeight="1" thickBot="1" x14ac:dyDescent="0.3">
      <c r="A12" s="50">
        <v>86</v>
      </c>
      <c r="B12" s="51" t="s">
        <v>67</v>
      </c>
      <c r="C12" s="52">
        <v>1118252</v>
      </c>
      <c r="D12" s="52">
        <v>724151</v>
      </c>
      <c r="E12" s="52">
        <v>299180</v>
      </c>
      <c r="F12" s="52">
        <v>376647</v>
      </c>
      <c r="G12" s="53">
        <v>7.61</v>
      </c>
      <c r="H12" s="53">
        <v>12.96</v>
      </c>
      <c r="I12" s="52">
        <v>113968</v>
      </c>
      <c r="J12" s="142" t="s">
        <v>68</v>
      </c>
      <c r="K12" s="142"/>
    </row>
    <row r="13" spans="1:11" ht="30" customHeight="1" thickBot="1" x14ac:dyDescent="0.3">
      <c r="A13" s="54">
        <v>90</v>
      </c>
      <c r="B13" s="55" t="s">
        <v>69</v>
      </c>
      <c r="C13" s="56">
        <v>1987</v>
      </c>
      <c r="D13" s="56">
        <v>9157</v>
      </c>
      <c r="E13" s="56">
        <v>38849</v>
      </c>
      <c r="F13" s="56">
        <v>42720</v>
      </c>
      <c r="G13" s="57">
        <v>7.05</v>
      </c>
      <c r="H13" s="57">
        <v>2.0099999999999998</v>
      </c>
      <c r="I13" s="56">
        <v>31794</v>
      </c>
      <c r="J13" s="88" t="s">
        <v>70</v>
      </c>
      <c r="K13" s="88"/>
    </row>
    <row r="14" spans="1:11" ht="30" customHeight="1" thickBot="1" x14ac:dyDescent="0.3">
      <c r="A14" s="58">
        <v>91</v>
      </c>
      <c r="B14" s="59" t="s">
        <v>71</v>
      </c>
      <c r="C14" s="52">
        <v>37808</v>
      </c>
      <c r="D14" s="52">
        <v>60938</v>
      </c>
      <c r="E14" s="52">
        <v>49500</v>
      </c>
      <c r="F14" s="52">
        <v>89127</v>
      </c>
      <c r="G14" s="53">
        <v>12.67</v>
      </c>
      <c r="H14" s="53">
        <v>31.79</v>
      </c>
      <c r="I14" s="52">
        <v>27928</v>
      </c>
      <c r="J14" s="89" t="s">
        <v>72</v>
      </c>
      <c r="K14" s="89"/>
    </row>
    <row r="15" spans="1:11" ht="30" customHeight="1" thickBot="1" x14ac:dyDescent="0.3">
      <c r="A15" s="54">
        <v>93</v>
      </c>
      <c r="B15" s="55" t="s">
        <v>73</v>
      </c>
      <c r="C15" s="56">
        <v>292869</v>
      </c>
      <c r="D15" s="56">
        <v>155264</v>
      </c>
      <c r="E15" s="56">
        <v>115332</v>
      </c>
      <c r="F15" s="56">
        <v>171289</v>
      </c>
      <c r="G15" s="57">
        <v>10.02</v>
      </c>
      <c r="H15" s="57">
        <v>22.65</v>
      </c>
      <c r="I15" s="56">
        <v>34580</v>
      </c>
      <c r="J15" s="88" t="s">
        <v>74</v>
      </c>
      <c r="K15" s="88"/>
    </row>
    <row r="16" spans="1:11" ht="30" customHeight="1" thickBot="1" x14ac:dyDescent="0.3">
      <c r="A16" s="50">
        <v>94</v>
      </c>
      <c r="B16" s="51" t="s">
        <v>75</v>
      </c>
      <c r="C16" s="52">
        <v>4375</v>
      </c>
      <c r="D16" s="52">
        <v>17872</v>
      </c>
      <c r="E16" s="52">
        <v>455509</v>
      </c>
      <c r="F16" s="52">
        <v>523921</v>
      </c>
      <c r="G16" s="53">
        <v>11.68</v>
      </c>
      <c r="H16" s="53">
        <v>1.38</v>
      </c>
      <c r="I16" s="52">
        <v>184244</v>
      </c>
      <c r="J16" s="142" t="s">
        <v>76</v>
      </c>
      <c r="K16" s="142"/>
    </row>
    <row r="17" spans="1:11" ht="30" customHeight="1" thickBot="1" x14ac:dyDescent="0.3">
      <c r="A17" s="60">
        <v>95</v>
      </c>
      <c r="B17" s="61" t="s">
        <v>77</v>
      </c>
      <c r="C17" s="62">
        <v>105175</v>
      </c>
      <c r="D17" s="62">
        <v>46315</v>
      </c>
      <c r="E17" s="62">
        <v>96437</v>
      </c>
      <c r="F17" s="62">
        <v>126573</v>
      </c>
      <c r="G17" s="63">
        <v>9.92</v>
      </c>
      <c r="H17" s="63">
        <v>13.89</v>
      </c>
      <c r="I17" s="62">
        <v>29332</v>
      </c>
      <c r="J17" s="116" t="s">
        <v>78</v>
      </c>
      <c r="K17" s="116"/>
    </row>
    <row r="18" spans="1:11" ht="40.5" customHeight="1" x14ac:dyDescent="0.25">
      <c r="A18" s="64">
        <v>96</v>
      </c>
      <c r="B18" s="65" t="s">
        <v>79</v>
      </c>
      <c r="C18" s="66">
        <v>248990</v>
      </c>
      <c r="D18" s="66">
        <v>256411</v>
      </c>
      <c r="E18" s="66">
        <v>73558</v>
      </c>
      <c r="F18" s="66">
        <v>107220</v>
      </c>
      <c r="G18" s="67">
        <v>19.670000000000002</v>
      </c>
      <c r="H18" s="67">
        <v>11.73</v>
      </c>
      <c r="I18" s="66">
        <v>35598</v>
      </c>
      <c r="J18" s="135" t="s">
        <v>80</v>
      </c>
      <c r="K18" s="135"/>
    </row>
    <row r="19" spans="1:11" ht="54.65" customHeight="1" x14ac:dyDescent="0.25">
      <c r="A19" s="136" t="s">
        <v>5</v>
      </c>
      <c r="B19" s="136"/>
      <c r="C19" s="68">
        <v>3423669</v>
      </c>
      <c r="D19" s="68">
        <v>3934532</v>
      </c>
      <c r="E19" s="68">
        <v>146484</v>
      </c>
      <c r="F19" s="68">
        <v>196090</v>
      </c>
      <c r="G19" s="69">
        <v>15.1</v>
      </c>
      <c r="H19" s="69">
        <v>10.19</v>
      </c>
      <c r="I19" s="68">
        <v>74536</v>
      </c>
      <c r="J19" s="108" t="s">
        <v>3</v>
      </c>
      <c r="K19" s="108"/>
    </row>
    <row r="20" spans="1:11" x14ac:dyDescent="0.25">
      <c r="A20" s="140" t="s">
        <v>60</v>
      </c>
      <c r="B20" s="140"/>
      <c r="C20" s="140"/>
      <c r="D20" s="140"/>
      <c r="E20" s="140"/>
      <c r="F20" s="140"/>
      <c r="G20" s="70"/>
      <c r="H20" s="141" t="s">
        <v>81</v>
      </c>
      <c r="I20" s="141"/>
      <c r="J20" s="141"/>
      <c r="K20" s="141"/>
    </row>
  </sheetData>
  <mergeCells count="33">
    <mergeCell ref="A20:F20"/>
    <mergeCell ref="H20:K20"/>
    <mergeCell ref="J16:K16"/>
    <mergeCell ref="J10:K10"/>
    <mergeCell ref="F8:F9"/>
    <mergeCell ref="I8:I9"/>
    <mergeCell ref="A6:A9"/>
    <mergeCell ref="B6:B9"/>
    <mergeCell ref="I6:I7"/>
    <mergeCell ref="J11:K11"/>
    <mergeCell ref="J12:K12"/>
    <mergeCell ref="C6:D6"/>
    <mergeCell ref="J13:K13"/>
    <mergeCell ref="J14:K14"/>
    <mergeCell ref="J15:K15"/>
    <mergeCell ref="E6:E7"/>
    <mergeCell ref="C7:D7"/>
    <mergeCell ref="E8:E9"/>
    <mergeCell ref="J18:K18"/>
    <mergeCell ref="J17:K17"/>
    <mergeCell ref="A19:B19"/>
    <mergeCell ref="J19:K19"/>
    <mergeCell ref="J6:K9"/>
    <mergeCell ref="F6:F7"/>
    <mergeCell ref="G6:G7"/>
    <mergeCell ref="H6:H7"/>
    <mergeCell ref="A5:B5"/>
    <mergeCell ref="C5:I5"/>
    <mergeCell ref="J5:K5"/>
    <mergeCell ref="A1:K1"/>
    <mergeCell ref="A2:K2"/>
    <mergeCell ref="A3:K3"/>
    <mergeCell ref="A4:K4"/>
  </mergeCells>
  <phoneticPr fontId="8" type="noConversion"/>
  <printOptions horizontalCentered="1" verticalCentered="1"/>
  <pageMargins left="0" right="0" top="0" bottom="0" header="0.31496062992125984" footer="0.31496062992125984"/>
  <pageSetup paperSize="9" scale="9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إحصاءات الخدمات الشخصية والإجتماعية (القطاع الخاص )الفصل الحادي عشر 2014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إحصاءات الخدمات الشخصية والإجتماعية (القطاع الخاص )الفصل الحادي عشر 2014</Description_Ar>
    <Enabled xmlns="1b323878-974e-4c19-bf08-965c80d4ad54">true</Enabled>
    <PublishingDate xmlns="1b323878-974e-4c19-bf08-965c80d4ad54">2017-06-18T11:18:25+00:00</PublishingDate>
    <CategoryDescription xmlns="http://schemas.microsoft.com/sharepoint.v3">Social &amp; Personal&amp;Services Statistics (Private Sector)chapter 11 -2014</CategoryDescrip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217D3D-FE31-4422-8099-4EEE05B19055}">
  <ds:schemaRefs>
    <ds:schemaRef ds:uri="http://schemas.microsoft.com/office/2006/metadata/properties"/>
    <ds:schemaRef ds:uri="http://schemas.microsoft.com/office/infopath/2007/PartnerControls"/>
    <ds:schemaRef ds:uri="1b323878-974e-4c19-bf08-965c80d4ad54"/>
    <ds:schemaRef ds:uri="http://schemas.microsoft.com/sharepoint/v3"/>
    <ds:schemaRef ds:uri="http://schemas.microsoft.com/sharepoint.v3"/>
  </ds:schemaRefs>
</ds:datastoreItem>
</file>

<file path=customXml/itemProps2.xml><?xml version="1.0" encoding="utf-8"?>
<ds:datastoreItem xmlns:ds="http://schemas.openxmlformats.org/officeDocument/2006/customXml" ds:itemID="{9AAF8CF8-F433-4641-86A8-6E1185D0A8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323878-974e-4c19-bf08-965c80d4ad54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307BFB-C101-486E-8BD8-1E4D3A0E506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المقدمة</vt:lpstr>
      <vt:lpstr>التقديم</vt:lpstr>
      <vt:lpstr>94</vt:lpstr>
      <vt:lpstr>95</vt:lpstr>
      <vt:lpstr>Gr_29</vt:lpstr>
      <vt:lpstr>96</vt:lpstr>
      <vt:lpstr>'94'!Print_Area</vt:lpstr>
      <vt:lpstr>'95'!Print_Area</vt:lpstr>
      <vt:lpstr>'96'!Print_Area</vt:lpstr>
      <vt:lpstr>Gr_29!Print_Area</vt:lpstr>
      <vt:lpstr>المقدمة!Print_Area</vt:lpstr>
    </vt:vector>
  </TitlesOfParts>
  <Company>Central Statistical Org.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Social &amp; Personal&amp;Services Statistics (Private Sector)chapter 11 -2014</dc:title>
  <dc:creator>Mr. Sabir</dc:creator>
  <cp:keywords/>
  <cp:lastModifiedBy>Fatima Tayeb</cp:lastModifiedBy>
  <cp:lastPrinted>2017-03-14T05:38:06Z</cp:lastPrinted>
  <dcterms:created xsi:type="dcterms:W3CDTF">1998-01-05T07:20:42Z</dcterms:created>
  <dcterms:modified xsi:type="dcterms:W3CDTF">2025-02-14T12:22:06Z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Social &amp; Personal&amp;Services Statistics (Private Sector)chapter 11 -2014</vt:lpwstr>
  </property>
  <property fmtid="{D5CDD505-2E9C-101B-9397-08002B2CF9AE}" pid="5" name="Hashtags">
    <vt:lpwstr>58;#StatisticalAbstract|c2f418c2-a295-4bd1-af99-d5d586494613</vt:lpwstr>
  </property>
</Properties>
</file>