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moore/DataUnit/DataUnit/"/>
    </mc:Choice>
  </mc:AlternateContent>
  <bookViews>
    <workbookView xWindow="1180" yWindow="700" windowWidth="27460" windowHeight="15120" tabRatio="500" activeTab="1"/>
  </bookViews>
  <sheets>
    <sheet name="Tests" sheetId="1" r:id="rId1"/>
    <sheet name="Positive Test Commands" sheetId="2" r:id="rId2"/>
    <sheet name="Negative Test Commands" sheetId="16" r:id="rId3"/>
    <sheet name="Variables" sheetId="3" r:id="rId4"/>
    <sheet name="Settings" sheetId="4" r:id="rId5"/>
    <sheet name="_test_parameters" sheetId="15" r:id="rId6"/>
    <sheet name="_commands" sheetId="6" r:id="rId7"/>
    <sheet name="_command_parameters" sheetId="7" r:id="rId8"/>
    <sheet name="_workbook_sheet_metadata" sheetId="5" r:id="rId9"/>
    <sheet name="_workbook_column_metadata" sheetId="11" r:id="rId10"/>
  </sheets>
  <definedNames>
    <definedName name="_xlnm._FilterDatabase" localSheetId="2" hidden="1">'Negative Test Commands'!$A$1:$P$11</definedName>
    <definedName name="_xlnm._FilterDatabase" localSheetId="1" hidden="1">'Positive Test Commands'!$A$1:$M$11</definedName>
    <definedName name="CommandType">_commands!$A$2:$A$13</definedName>
    <definedName name="TestParameters">_test_parameters!$A$2:$A$10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9" i="16" l="1"/>
  <c r="M9" i="16"/>
  <c r="K9" i="16"/>
  <c r="I9" i="16"/>
  <c r="G9" i="16"/>
  <c r="O8" i="16"/>
  <c r="M8" i="16"/>
  <c r="K8" i="16"/>
  <c r="I8" i="16"/>
  <c r="G8" i="16"/>
  <c r="O7" i="16"/>
  <c r="M7" i="16"/>
  <c r="K7" i="16"/>
  <c r="I7" i="16"/>
  <c r="G7" i="16"/>
  <c r="O6" i="16"/>
  <c r="M6" i="16"/>
  <c r="K6" i="16"/>
  <c r="I6" i="16"/>
  <c r="G6" i="16"/>
  <c r="O5" i="16"/>
  <c r="M5" i="16"/>
  <c r="K5" i="16"/>
  <c r="I5" i="16"/>
  <c r="G5" i="16"/>
  <c r="O4" i="16"/>
  <c r="M4" i="16"/>
  <c r="K4" i="16"/>
  <c r="I4" i="16"/>
  <c r="G4" i="16"/>
  <c r="O3" i="16"/>
  <c r="M3" i="16"/>
  <c r="K3" i="16"/>
  <c r="I3" i="16"/>
  <c r="G3" i="16"/>
  <c r="O2" i="16"/>
  <c r="M2" i="16"/>
  <c r="K2" i="16"/>
  <c r="I2" i="16"/>
  <c r="G2" i="16"/>
  <c r="C15" i="11"/>
  <c r="C14" i="11"/>
  <c r="C13" i="11"/>
  <c r="C12" i="11"/>
  <c r="C11" i="11"/>
  <c r="C10" i="11"/>
  <c r="C9" i="11"/>
  <c r="C8" i="11"/>
  <c r="C7" i="11"/>
  <c r="C6" i="11"/>
  <c r="C6" i="7"/>
  <c r="C4" i="7"/>
  <c r="C5" i="7"/>
  <c r="C2" i="7"/>
  <c r="C3" i="7"/>
  <c r="C7" i="7"/>
  <c r="C8" i="7"/>
  <c r="C9" i="7"/>
  <c r="C10" i="7"/>
  <c r="C11" i="7"/>
  <c r="C12" i="7"/>
  <c r="C13" i="7"/>
  <c r="C14" i="7"/>
  <c r="C15" i="7"/>
  <c r="C16" i="7"/>
  <c r="C17" i="7"/>
  <c r="C18" i="7"/>
  <c r="C19" i="7"/>
  <c r="C20" i="7"/>
  <c r="C21" i="7"/>
  <c r="C22" i="7"/>
  <c r="C23" i="7"/>
  <c r="C24" i="7"/>
  <c r="C25" i="7"/>
  <c r="C26" i="7"/>
  <c r="L7" i="2"/>
  <c r="L5" i="2"/>
  <c r="J5" i="2"/>
  <c r="H5" i="2"/>
  <c r="F5" i="2"/>
  <c r="D5" i="2"/>
  <c r="L3" i="2"/>
  <c r="L4" i="2"/>
  <c r="L6" i="2"/>
  <c r="L8" i="2"/>
  <c r="L9" i="2"/>
  <c r="L2" i="2"/>
  <c r="J3" i="2"/>
  <c r="J4" i="2"/>
  <c r="J6" i="2"/>
  <c r="J7" i="2"/>
  <c r="J8" i="2"/>
  <c r="J9" i="2"/>
  <c r="J2" i="2"/>
  <c r="H3" i="2"/>
  <c r="H4" i="2"/>
  <c r="H6" i="2"/>
  <c r="H7" i="2"/>
  <c r="H8" i="2"/>
  <c r="H9" i="2"/>
  <c r="H2" i="2"/>
  <c r="F3" i="2"/>
  <c r="F4" i="2"/>
  <c r="F6" i="2"/>
  <c r="F7" i="2"/>
  <c r="F8" i="2"/>
  <c r="F9" i="2"/>
  <c r="F2" i="2"/>
  <c r="D3" i="2"/>
  <c r="D4" i="2"/>
  <c r="D6" i="2"/>
  <c r="D7" i="2"/>
  <c r="D8" i="2"/>
  <c r="D9" i="2"/>
  <c r="D2" i="2"/>
  <c r="C31" i="11"/>
  <c r="C30" i="11"/>
  <c r="C29" i="11"/>
  <c r="C28" i="11"/>
  <c r="C27" i="11"/>
  <c r="C26" i="11"/>
  <c r="C25" i="11"/>
  <c r="C24" i="11"/>
  <c r="C23" i="11"/>
  <c r="C22" i="11"/>
  <c r="C21" i="11"/>
  <c r="C20" i="11"/>
  <c r="C19" i="11"/>
  <c r="C18" i="11"/>
  <c r="C17" i="11"/>
  <c r="C16" i="11"/>
  <c r="C5" i="11"/>
  <c r="C4" i="11"/>
  <c r="C3" i="11"/>
  <c r="C2" i="11"/>
  <c r="C38" i="11"/>
  <c r="C37" i="11"/>
  <c r="C36" i="11"/>
  <c r="C35" i="11"/>
  <c r="C34" i="11"/>
  <c r="C33" i="11"/>
  <c r="C32" i="11"/>
</calcChain>
</file>

<file path=xl/sharedStrings.xml><?xml version="1.0" encoding="utf-8"?>
<sst xmlns="http://schemas.openxmlformats.org/spreadsheetml/2006/main" count="407" uniqueCount="191">
  <si>
    <t>Active</t>
  </si>
  <si>
    <t>Y</t>
  </si>
  <si>
    <t>Setup</t>
  </si>
  <si>
    <t>Save Sheet to File</t>
  </si>
  <si>
    <t>Sheet Name</t>
  </si>
  <si>
    <t>File Path Name</t>
  </si>
  <si>
    <t>File Format</t>
  </si>
  <si>
    <t>Truncate target table</t>
  </si>
  <si>
    <t>Execute SQL</t>
  </si>
  <si>
    <t>SQL</t>
  </si>
  <si>
    <t>Connection</t>
  </si>
  <si>
    <t>${DB_CONNECTION}</t>
  </si>
  <si>
    <t>Exercise</t>
  </si>
  <si>
    <t>Execute Shell Command</t>
  </si>
  <si>
    <t>Command</t>
  </si>
  <si>
    <t>Verify</t>
  </si>
  <si>
    <t>Assert Return Code Equal</t>
  </si>
  <si>
    <t>Expected Return Code</t>
  </si>
  <si>
    <t>Assert Datasets Equal</t>
  </si>
  <si>
    <t>Expected Dataset</t>
  </si>
  <si>
    <t>Actual Dataset</t>
  </si>
  <si>
    <t>Description</t>
  </si>
  <si>
    <t>DB_CONNECTION</t>
  </si>
  <si>
    <t>Database connection string</t>
  </si>
  <si>
    <t>Setting Name</t>
  </si>
  <si>
    <t>Setting Value</t>
  </si>
  <si>
    <t>${</t>
  </si>
  <si>
    <t>}</t>
  </si>
  <si>
    <t>Unique identifier for a test case</t>
  </si>
  <si>
    <t>Indicates whether this test case is active and should be run or skipped.  Y = Active and test case will be run, N = Not Active and test case will be skipped</t>
  </si>
  <si>
    <t>Short descriptive name of this test case</t>
  </si>
  <si>
    <t>Longer description of this test case</t>
  </si>
  <si>
    <t>Unique identifier for a test step</t>
  </si>
  <si>
    <t>Indicates whether this test step is active and should be run or skipped.  Y = Active and test step will be run, N = Not Active and test step will be skipped</t>
  </si>
  <si>
    <t>Description of the test step</t>
  </si>
  <si>
    <t>The type of command.  Should be selected from the drop-down list of command types available.</t>
  </si>
  <si>
    <t>Settings</t>
  </si>
  <si>
    <t>Settings are used to store user preferences and settings that affect the run time behavior of the DataUnit testing framework.</t>
  </si>
  <si>
    <t>The name of the setting</t>
  </si>
  <si>
    <t>The value of the setting</t>
  </si>
  <si>
    <t>Description of the setting</t>
  </si>
  <si>
    <t>Runs a shell command</t>
  </si>
  <si>
    <t>Load Sheet to Table</t>
  </si>
  <si>
    <t>Loads a dataset from a sheet to a database table</t>
  </si>
  <si>
    <t>Saves a dataset from a sheet to a file</t>
  </si>
  <si>
    <t>Assertion that two datasets are equal, returns true or false</t>
  </si>
  <si>
    <t>Assert SQL Records Returned</t>
  </si>
  <si>
    <t>Assertion that a SQL statement returns records</t>
  </si>
  <si>
    <t>Assert SQL No Records Returned</t>
  </si>
  <si>
    <t>Assertion that a SQL statement returns no records</t>
  </si>
  <si>
    <t>Assert SQL Single Value Returned</t>
  </si>
  <si>
    <t>Assertion that a SQL statement returns a single value</t>
  </si>
  <si>
    <t>Assertion that a return code is equal to a value</t>
  </si>
  <si>
    <t>Assert Return Code Not Equal</t>
  </si>
  <si>
    <t>Assertion that a return code is not equal to a value</t>
  </si>
  <si>
    <t>The text of the sql to execute</t>
  </si>
  <si>
    <t xml:space="preserve">The connection string used to connect to the database. </t>
  </si>
  <si>
    <t>The shell command to execute</t>
  </si>
  <si>
    <t>Name of the Sheet containing the data</t>
  </si>
  <si>
    <t>Table Name</t>
  </si>
  <si>
    <t>Name of the Table</t>
  </si>
  <si>
    <t>Full path and name of the file</t>
  </si>
  <si>
    <t>Format of the file, valid values: CSV, TSV</t>
  </si>
  <si>
    <t>The dataset containing the expected values.  This can be the name of a Sheet, or a Parameter containing the data.</t>
  </si>
  <si>
    <t>The dataset containing the actual values.  This can be the name of a Sheet, or a Parameter containing the data.</t>
  </si>
  <si>
    <t>The expected return code to compare to the actual return code</t>
  </si>
  <si>
    <t>SheetList</t>
  </si>
  <si>
    <t>Expected Dataset Type</t>
  </si>
  <si>
    <t>Actual Dataset Type</t>
  </si>
  <si>
    <t>Input type of expected dataset.</t>
  </si>
  <si>
    <t>Assert Last Return Code Equal</t>
  </si>
  <si>
    <t>Assert Last Return Code Not Equal</t>
  </si>
  <si>
    <t>Parameter 1 Value</t>
  </si>
  <si>
    <t>Parameter 2 Value</t>
  </si>
  <si>
    <t>Parameter 3 Value</t>
  </si>
  <si>
    <t>Parameter 4 Value</t>
  </si>
  <si>
    <t>Variables</t>
  </si>
  <si>
    <t>Variable Name</t>
  </si>
  <si>
    <t>Variable Value</t>
  </si>
  <si>
    <t>VariableStartDelimiter</t>
  </si>
  <si>
    <t>VariableEndDelimiter</t>
  </si>
  <si>
    <t>Start delimiter for identifying variables</t>
  </si>
  <si>
    <t>End delimiter for identifying variables</t>
  </si>
  <si>
    <t>List of built-in sheets in the standard Test Case Workbook</t>
  </si>
  <si>
    <t>The name of the Variable</t>
  </si>
  <si>
    <t>The value of the Variable</t>
  </si>
  <si>
    <t>Description of the Variable</t>
  </si>
  <si>
    <t>Unique identifier for a test case.  This is not a required field.  If it is left blank then the scope of the Variable is set to the test workbook level.</t>
  </si>
  <si>
    <t>Variables are used to store reusable values that can be used within test case steps or datasets.   Variables are identified using the VariableStartDelimiter and VariableEndDelimiter Setting values. The scope of the variables can be at the workbook or test case level, depending on whether the Test Case ID field is filled in.  If the Test Case ID field is left blank, the Variable scope is global and is available to all Test Cases.</t>
  </si>
  <si>
    <t>Parameter 5 Value</t>
  </si>
  <si>
    <t>The name of the 1st parameter for a Command</t>
  </si>
  <si>
    <t>The value supplied to the 1st parameter for a Command</t>
  </si>
  <si>
    <t>The name of the 2nd parameter for a Command</t>
  </si>
  <si>
    <t>The value supplied to the 2nd parameter for a Command</t>
  </si>
  <si>
    <t>The name of the 3rd parameter for a Command</t>
  </si>
  <si>
    <t>The value supplied to the 3rd parameter for a Command</t>
  </si>
  <si>
    <t>The name of the 4th parameter for a Command</t>
  </si>
  <si>
    <t>The value supplied to the 4th parameter for a Command</t>
  </si>
  <si>
    <t>The name of the 5th parameter for a Command</t>
  </si>
  <si>
    <t>The value supplied to the 5th parameter for a Command</t>
  </si>
  <si>
    <t>variables</t>
  </si>
  <si>
    <t>settings</t>
  </si>
  <si>
    <t>Parameter 1 Name</t>
  </si>
  <si>
    <t>Parameter 2 Name</t>
  </si>
  <si>
    <t>Parameter 3 Name</t>
  </si>
  <si>
    <t>Parameter 4 Name</t>
  </si>
  <si>
    <t>Parameter 5 Name</t>
  </si>
  <si>
    <t>Test ID</t>
  </si>
  <si>
    <t>Test Name</t>
  </si>
  <si>
    <t>Test Description</t>
  </si>
  <si>
    <t>Command Description</t>
  </si>
  <si>
    <t>Command Type</t>
  </si>
  <si>
    <t>Tests</t>
  </si>
  <si>
    <t>tests</t>
  </si>
  <si>
    <t>Test Commands</t>
  </si>
  <si>
    <t>test_commands</t>
  </si>
  <si>
    <t>The Tests sheet represents a collection of tests of a unit of functionality using a given set of inputs</t>
  </si>
  <si>
    <t>The Test Commands sheet represents the commands used to execute a Test Case</t>
  </si>
  <si>
    <t>test</t>
  </si>
  <si>
    <t>test_command</t>
  </si>
  <si>
    <t>variable</t>
  </si>
  <si>
    <t>setting</t>
  </si>
  <si>
    <t>sheet_name</t>
  </si>
  <si>
    <t>sheet_code_name</t>
  </si>
  <si>
    <t>class_name</t>
  </si>
  <si>
    <t>description</t>
  </si>
  <si>
    <t>column_name</t>
  </si>
  <si>
    <t>column_code_name</t>
  </si>
  <si>
    <t>object_name</t>
  </si>
  <si>
    <t>Test</t>
  </si>
  <si>
    <t>TestCommand</t>
  </si>
  <si>
    <t>Variable</t>
  </si>
  <si>
    <t>Setting</t>
  </si>
  <si>
    <t>command</t>
  </si>
  <si>
    <t>parameter_number</t>
  </si>
  <si>
    <t>parameter_lookup</t>
  </si>
  <si>
    <t>parameter_name</t>
  </si>
  <si>
    <t>Positive Result Test Case</t>
  </si>
  <si>
    <t>Negative Result Test Case</t>
  </si>
  <si>
    <t>MyFitBot provides positive feedback due to positive results of eating less and more activity.</t>
  </si>
  <si>
    <t>MyFitBot provides negative feedback due to results of eating too much and not getting enough activity.</t>
  </si>
  <si>
    <t>bigdaddy1</t>
  </si>
  <si>
    <t>User_Profile</t>
  </si>
  <si>
    <t>dbo.User_Profile</t>
  </si>
  <si>
    <t>Setup input data</t>
  </si>
  <si>
    <t>Food_Log_1</t>
  </si>
  <si>
    <t>Exercise_Log_1</t>
  </si>
  <si>
    <t>dbo.Food_Log</t>
  </si>
  <si>
    <t>dbo.Exercise_Log</t>
  </si>
  <si>
    <t>Truncate Table</t>
  </si>
  <si>
    <t>Truncate the table before loading, values: Y,N</t>
  </si>
  <si>
    <t>Generate Report</t>
  </si>
  <si>
    <t>DRIVER={ODBC Driver 13 for SQL Server};SERVER=test;DATABASE=myfitbot_db;Trusted_Connection=yes;</t>
  </si>
  <si>
    <t>TEST_USER_NAME</t>
  </si>
  <si>
    <t>User name for tests</t>
  </si>
  <si>
    <t>User_Report_1</t>
  </si>
  <si>
    <t>Worksheet</t>
  </si>
  <si>
    <t>Truncate Table dbo.User_Report</t>
  </si>
  <si>
    <t>Compare expected and actual results</t>
  </si>
  <si>
    <t>select * from dbo.User_Report where user_name = '${TEST_USER_NAME}' and report_date = '2/1/2018'</t>
  </si>
  <si>
    <t>Execute SQL With Resultset</t>
  </si>
  <si>
    <t>Runs a SQL command with no data returned.  Should be used for Update, Delete, Alter, Execute and other statements that have no resultset returned</t>
  </si>
  <si>
    <t>Runs a SQL command that returns data.  Should be used for Select statements.  The resultset is stored in a variable if supplied.  If a single value returned then stores that value, if a recordset returned then it is stored as a dataset</t>
  </si>
  <si>
    <t>The name of the variable to use for storing the resultset</t>
  </si>
  <si>
    <t>LAST_RESULTSET</t>
  </si>
  <si>
    <t>Built-in variable that stores the value of the last resultset</t>
  </si>
  <si>
    <t>ResultVariableName</t>
  </si>
  <si>
    <t>${LAST_RESULTSET}</t>
  </si>
  <si>
    <t>Resultset</t>
  </si>
  <si>
    <t>Use Transaction with Rollback</t>
  </si>
  <si>
    <t>Indicates that a transaction will be used for running the test, and will be rolled back after the test is completed.</t>
  </si>
  <si>
    <t>The name of the 1st parameter for a Test</t>
  </si>
  <si>
    <t>The value supplied to the 1st parameter for a Test</t>
  </si>
  <si>
    <t>The name of the 2nd parameter for a Test</t>
  </si>
  <si>
    <t>The value supplied to the 2nd parameter for a Test</t>
  </si>
  <si>
    <t>The name of the 3rd parameter for a Test</t>
  </si>
  <si>
    <t>The value supplied to the 3rd parameter for a Test</t>
  </si>
  <si>
    <t>The name of the 4th parameter for a Test</t>
  </si>
  <si>
    <t>The value supplied to the 4th parameter for a Test</t>
  </si>
  <si>
    <t>The name of the 5th parameter for a Test</t>
  </si>
  <si>
    <t>The value supplied to the 5th parameter for a Test</t>
  </si>
  <si>
    <t>DataUnitWorkbookTemplateVersion</t>
  </si>
  <si>
    <t>Current version of the template for this workbook.  This value should not be changed.</t>
  </si>
  <si>
    <t>Tests,
Test Commands,
Variables,
Settings,
_test_parameters,
_commands,
_command_parameters,
_workbook_sheet_metadata,
_workbook_column_metadata</t>
  </si>
  <si>
    <t>Command Step Number</t>
  </si>
  <si>
    <t>Type of test step: Setup, Exercise, Verify, Teardown.  This has no effect on the test execution except for Teardown, which is always run even if the test fails.</t>
  </si>
  <si>
    <t>MaxResultsetRows</t>
  </si>
  <si>
    <t>Maximum number of rows to retrieve for a resultset from a query.</t>
  </si>
  <si>
    <t>Test Commands Worksheet</t>
  </si>
  <si>
    <t>Negative Test Commands</t>
  </si>
  <si>
    <t>Positive Test Commands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</si>
</sst>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vertical="top" wrapText="1"/>
    </xf>
    <xf numFmtId="0" fontId="0" fillId="0" borderId="0" xfId="0" applyFont="1" applyFill="1" applyAlignment="1">
      <alignment vertical="top" wrapText="1"/>
    </xf>
    <xf numFmtId="0" fontId="0" fillId="0" borderId="1" xfId="0" applyBorder="1"/>
    <xf numFmtId="0" fontId="0" fillId="0" borderId="1" xfId="0" applyBorder="1" applyAlignment="1">
      <alignment vertical="top" wrapText="1"/>
    </xf>
    <xf numFmtId="0" fontId="1"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0" xfId="0" applyFont="1" applyFill="1" applyAlignment="1">
      <alignment horizontal="center" vertical="center" wrapText="1"/>
    </xf>
    <xf numFmtId="0" fontId="0" fillId="0" borderId="0" xfId="0" applyFill="1" applyAlignment="1">
      <alignment vertical="top"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2" borderId="2" xfId="0" applyFill="1" applyBorder="1" applyAlignment="1">
      <alignment horizontal="left" vertical="center" wrapText="1"/>
    </xf>
    <xf numFmtId="49" fontId="0" fillId="0" borderId="2" xfId="0" applyNumberFormat="1"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49" fontId="0" fillId="0" borderId="0" xfId="0" applyNumberFormat="1" applyAlignment="1">
      <alignment vertical="center" wrapText="1"/>
    </xf>
    <xf numFmtId="0" fontId="1"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140" zoomScaleNormal="140" workbookViewId="0">
      <pane ySplit="1" topLeftCell="A2" activePane="bottomLeft" state="frozen"/>
      <selection pane="bottomLeft" activeCell="D2" sqref="D2"/>
    </sheetView>
  </sheetViews>
  <sheetFormatPr baseColWidth="10" defaultColWidth="10.83203125" defaultRowHeight="16" x14ac:dyDescent="0.2"/>
  <cols>
    <col min="1" max="1" width="25.33203125" style="7" customWidth="1"/>
    <col min="2" max="2" width="9.5" style="7" customWidth="1"/>
    <col min="3" max="3" width="35.33203125" style="17" customWidth="1"/>
    <col min="4" max="4" width="30.1640625" style="17" customWidth="1"/>
    <col min="5" max="16384" width="10.83203125" style="17"/>
  </cols>
  <sheetData>
    <row r="1" spans="1:4" ht="27" customHeight="1" x14ac:dyDescent="0.2">
      <c r="A1" s="5" t="s">
        <v>108</v>
      </c>
      <c r="B1" s="5" t="s">
        <v>0</v>
      </c>
      <c r="C1" s="5" t="s">
        <v>109</v>
      </c>
      <c r="D1" s="5" t="s">
        <v>188</v>
      </c>
    </row>
    <row r="2" spans="1:4" ht="48" x14ac:dyDescent="0.2">
      <c r="A2" s="14" t="s">
        <v>137</v>
      </c>
      <c r="B2" s="13" t="s">
        <v>1</v>
      </c>
      <c r="C2" s="14" t="s">
        <v>139</v>
      </c>
      <c r="D2" s="14" t="s">
        <v>190</v>
      </c>
    </row>
    <row r="3" spans="1:4" ht="48" x14ac:dyDescent="0.2">
      <c r="A3" s="14" t="s">
        <v>138</v>
      </c>
      <c r="B3" s="13" t="s">
        <v>1</v>
      </c>
      <c r="C3" s="14" t="s">
        <v>140</v>
      </c>
      <c r="D3" s="14" t="s">
        <v>189</v>
      </c>
    </row>
    <row r="4" spans="1:4" x14ac:dyDescent="0.2">
      <c r="A4" s="13"/>
      <c r="B4" s="13"/>
      <c r="C4" s="14"/>
      <c r="D4" s="14"/>
    </row>
    <row r="5" spans="1:4" x14ac:dyDescent="0.2">
      <c r="A5" s="13"/>
      <c r="B5" s="13"/>
      <c r="C5" s="14"/>
      <c r="D5" s="14"/>
    </row>
    <row r="6" spans="1:4" x14ac:dyDescent="0.2">
      <c r="A6" s="13"/>
      <c r="B6" s="13"/>
      <c r="C6" s="14"/>
      <c r="D6" s="14"/>
    </row>
    <row r="7" spans="1:4" x14ac:dyDescent="0.2">
      <c r="A7" s="13"/>
      <c r="B7" s="13"/>
      <c r="C7" s="14"/>
      <c r="D7" s="14"/>
    </row>
    <row r="8" spans="1:4" x14ac:dyDescent="0.2">
      <c r="A8" s="13"/>
      <c r="B8" s="13"/>
      <c r="C8" s="14"/>
      <c r="D8" s="14"/>
    </row>
    <row r="9" spans="1:4" x14ac:dyDescent="0.2">
      <c r="A9" s="13"/>
      <c r="B9" s="13"/>
      <c r="C9" s="14"/>
      <c r="D9" s="14"/>
    </row>
    <row r="10" spans="1:4" x14ac:dyDescent="0.2">
      <c r="A10" s="13"/>
      <c r="B10" s="13"/>
      <c r="C10" s="14"/>
      <c r="D10" s="14"/>
    </row>
    <row r="11" spans="1:4" x14ac:dyDescent="0.2">
      <c r="A11" s="13"/>
      <c r="B11" s="13"/>
      <c r="C11" s="14"/>
      <c r="D11" s="14"/>
    </row>
    <row r="12" spans="1:4" x14ac:dyDescent="0.2">
      <c r="A12" s="13"/>
      <c r="B12" s="13"/>
      <c r="C12" s="14"/>
      <c r="D12" s="14"/>
    </row>
    <row r="13" spans="1:4" x14ac:dyDescent="0.2">
      <c r="A13" s="13"/>
      <c r="B13" s="13"/>
      <c r="C13" s="14"/>
      <c r="D13" s="14"/>
    </row>
    <row r="14" spans="1:4" x14ac:dyDescent="0.2">
      <c r="A14" s="13"/>
      <c r="B14" s="13"/>
      <c r="C14" s="14"/>
      <c r="D14" s="14"/>
    </row>
    <row r="15" spans="1:4" x14ac:dyDescent="0.2">
      <c r="A15" s="13"/>
      <c r="B15" s="13"/>
      <c r="C15" s="14"/>
      <c r="D15" s="14"/>
    </row>
    <row r="16" spans="1:4" x14ac:dyDescent="0.2">
      <c r="A16" s="13"/>
      <c r="B16" s="13"/>
      <c r="C16" s="14"/>
      <c r="D16" s="14"/>
    </row>
    <row r="17" spans="1:4" x14ac:dyDescent="0.2">
      <c r="A17" s="13"/>
      <c r="B17" s="13"/>
      <c r="C17" s="14"/>
      <c r="D17" s="14"/>
    </row>
    <row r="18" spans="1:4" x14ac:dyDescent="0.2">
      <c r="A18" s="13"/>
      <c r="B18" s="13"/>
      <c r="C18" s="14"/>
      <c r="D18" s="14"/>
    </row>
    <row r="19" spans="1:4" x14ac:dyDescent="0.2">
      <c r="A19" s="13"/>
      <c r="B19" s="13"/>
      <c r="C19" s="14"/>
      <c r="D19" s="14"/>
    </row>
    <row r="20" spans="1:4" x14ac:dyDescent="0.2">
      <c r="A20" s="13"/>
      <c r="B20" s="13"/>
      <c r="C20" s="14"/>
      <c r="D20" s="14"/>
    </row>
  </sheetData>
  <dataValidations count="1">
    <dataValidation type="list" allowBlank="1" showInputMessage="1" showErrorMessage="1" sqref="B2:B1048576">
      <formula1>"Y,N"</formula1>
    </dataValidation>
  </dataValidation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1" workbookViewId="0">
      <selection activeCell="D21" sqref="D21"/>
    </sheetView>
  </sheetViews>
  <sheetFormatPr baseColWidth="10" defaultColWidth="10.83203125" defaultRowHeight="16" x14ac:dyDescent="0.2"/>
  <cols>
    <col min="1" max="1" width="24.5" style="1" customWidth="1"/>
    <col min="2" max="3" width="26.5" style="1" customWidth="1"/>
    <col min="4" max="4" width="75" style="1" customWidth="1"/>
    <col min="5" max="16384" width="10.83203125" style="1"/>
  </cols>
  <sheetData>
    <row r="1" spans="1:4" ht="22" customHeight="1" x14ac:dyDescent="0.2">
      <c r="A1" s="11" t="s">
        <v>122</v>
      </c>
      <c r="B1" s="11" t="s">
        <v>126</v>
      </c>
      <c r="C1" s="11" t="s">
        <v>127</v>
      </c>
      <c r="D1" s="11" t="s">
        <v>125</v>
      </c>
    </row>
    <row r="2" spans="1:4" x14ac:dyDescent="0.2">
      <c r="A2" s="2" t="s">
        <v>112</v>
      </c>
      <c r="B2" s="1" t="s">
        <v>107</v>
      </c>
      <c r="C2" s="1" t="str">
        <f t="shared" ref="C2:C31" si="0">LOWER(SUBSTITUTE(B2," ","_"))</f>
        <v>test_id</v>
      </c>
      <c r="D2" s="1" t="s">
        <v>28</v>
      </c>
    </row>
    <row r="3" spans="1:4" ht="32" x14ac:dyDescent="0.2">
      <c r="A3" s="2" t="s">
        <v>112</v>
      </c>
      <c r="B3" s="1" t="s">
        <v>0</v>
      </c>
      <c r="C3" s="1" t="str">
        <f t="shared" si="0"/>
        <v>active</v>
      </c>
      <c r="D3" s="1" t="s">
        <v>29</v>
      </c>
    </row>
    <row r="4" spans="1:4" x14ac:dyDescent="0.2">
      <c r="A4" s="2" t="s">
        <v>112</v>
      </c>
      <c r="B4" s="1" t="s">
        <v>108</v>
      </c>
      <c r="C4" s="1" t="str">
        <f t="shared" si="0"/>
        <v>test_name</v>
      </c>
      <c r="D4" s="1" t="s">
        <v>30</v>
      </c>
    </row>
    <row r="5" spans="1:4" x14ac:dyDescent="0.2">
      <c r="A5" s="2" t="s">
        <v>112</v>
      </c>
      <c r="B5" s="1" t="s">
        <v>109</v>
      </c>
      <c r="C5" s="1" t="str">
        <f t="shared" si="0"/>
        <v>test_description</v>
      </c>
      <c r="D5" s="1" t="s">
        <v>31</v>
      </c>
    </row>
    <row r="6" spans="1:4" x14ac:dyDescent="0.2">
      <c r="A6" s="2" t="s">
        <v>112</v>
      </c>
      <c r="B6" s="1" t="s">
        <v>102</v>
      </c>
      <c r="C6" s="1" t="str">
        <f t="shared" ref="C6:C15" si="1">LOWER(SUBSTITUTE(B6," ","_"))</f>
        <v>parameter_1_name</v>
      </c>
      <c r="D6" s="1" t="s">
        <v>171</v>
      </c>
    </row>
    <row r="7" spans="1:4" x14ac:dyDescent="0.2">
      <c r="A7" s="2" t="s">
        <v>112</v>
      </c>
      <c r="B7" s="1" t="s">
        <v>72</v>
      </c>
      <c r="C7" s="1" t="str">
        <f t="shared" si="1"/>
        <v>parameter_1_value</v>
      </c>
      <c r="D7" s="1" t="s">
        <v>172</v>
      </c>
    </row>
    <row r="8" spans="1:4" x14ac:dyDescent="0.2">
      <c r="A8" s="2" t="s">
        <v>112</v>
      </c>
      <c r="B8" s="1" t="s">
        <v>103</v>
      </c>
      <c r="C8" s="1" t="str">
        <f t="shared" si="1"/>
        <v>parameter_2_name</v>
      </c>
      <c r="D8" s="1" t="s">
        <v>173</v>
      </c>
    </row>
    <row r="9" spans="1:4" x14ac:dyDescent="0.2">
      <c r="A9" s="2" t="s">
        <v>112</v>
      </c>
      <c r="B9" s="1" t="s">
        <v>73</v>
      </c>
      <c r="C9" s="1" t="str">
        <f t="shared" si="1"/>
        <v>parameter_2_value</v>
      </c>
      <c r="D9" s="1" t="s">
        <v>174</v>
      </c>
    </row>
    <row r="10" spans="1:4" x14ac:dyDescent="0.2">
      <c r="A10" s="2" t="s">
        <v>112</v>
      </c>
      <c r="B10" s="1" t="s">
        <v>104</v>
      </c>
      <c r="C10" s="1" t="str">
        <f t="shared" si="1"/>
        <v>parameter_3_name</v>
      </c>
      <c r="D10" s="1" t="s">
        <v>175</v>
      </c>
    </row>
    <row r="11" spans="1:4" x14ac:dyDescent="0.2">
      <c r="A11" s="2" t="s">
        <v>112</v>
      </c>
      <c r="B11" s="1" t="s">
        <v>74</v>
      </c>
      <c r="C11" s="1" t="str">
        <f t="shared" si="1"/>
        <v>parameter_3_value</v>
      </c>
      <c r="D11" s="1" t="s">
        <v>176</v>
      </c>
    </row>
    <row r="12" spans="1:4" x14ac:dyDescent="0.2">
      <c r="A12" s="2" t="s">
        <v>112</v>
      </c>
      <c r="B12" s="1" t="s">
        <v>105</v>
      </c>
      <c r="C12" s="1" t="str">
        <f t="shared" si="1"/>
        <v>parameter_4_name</v>
      </c>
      <c r="D12" s="1" t="s">
        <v>177</v>
      </c>
    </row>
    <row r="13" spans="1:4" x14ac:dyDescent="0.2">
      <c r="A13" s="2" t="s">
        <v>112</v>
      </c>
      <c r="B13" s="1" t="s">
        <v>75</v>
      </c>
      <c r="C13" s="1" t="str">
        <f t="shared" si="1"/>
        <v>parameter_4_value</v>
      </c>
      <c r="D13" s="1" t="s">
        <v>178</v>
      </c>
    </row>
    <row r="14" spans="1:4" x14ac:dyDescent="0.2">
      <c r="A14" s="2" t="s">
        <v>112</v>
      </c>
      <c r="B14" s="1" t="s">
        <v>106</v>
      </c>
      <c r="C14" s="1" t="str">
        <f t="shared" si="1"/>
        <v>parameter_5_name</v>
      </c>
      <c r="D14" s="1" t="s">
        <v>179</v>
      </c>
    </row>
    <row r="15" spans="1:4" x14ac:dyDescent="0.2">
      <c r="A15" s="2" t="s">
        <v>112</v>
      </c>
      <c r="B15" s="1" t="s">
        <v>89</v>
      </c>
      <c r="C15" s="1" t="str">
        <f t="shared" si="1"/>
        <v>parameter_5_value</v>
      </c>
      <c r="D15" s="1" t="s">
        <v>180</v>
      </c>
    </row>
    <row r="16" spans="1:4" x14ac:dyDescent="0.2">
      <c r="A16" s="1" t="s">
        <v>114</v>
      </c>
      <c r="B16" s="1" t="s">
        <v>107</v>
      </c>
      <c r="C16" s="1" t="str">
        <f t="shared" si="0"/>
        <v>test_id</v>
      </c>
      <c r="D16" s="1" t="s">
        <v>28</v>
      </c>
    </row>
    <row r="17" spans="1:4" x14ac:dyDescent="0.2">
      <c r="A17" s="1" t="s">
        <v>114</v>
      </c>
      <c r="B17" s="1" t="s">
        <v>184</v>
      </c>
      <c r="C17" s="1" t="str">
        <f t="shared" si="0"/>
        <v>command_step_number</v>
      </c>
      <c r="D17" s="1" t="s">
        <v>32</v>
      </c>
    </row>
    <row r="18" spans="1:4" ht="32" x14ac:dyDescent="0.2">
      <c r="A18" s="1" t="s">
        <v>114</v>
      </c>
      <c r="B18" s="1" t="s">
        <v>0</v>
      </c>
      <c r="C18" s="1" t="str">
        <f t="shared" si="0"/>
        <v>active</v>
      </c>
      <c r="D18" s="1" t="s">
        <v>33</v>
      </c>
    </row>
    <row r="19" spans="1:4" x14ac:dyDescent="0.2">
      <c r="A19" s="1" t="s">
        <v>114</v>
      </c>
      <c r="B19" s="1" t="s">
        <v>110</v>
      </c>
      <c r="C19" s="1" t="str">
        <f t="shared" si="0"/>
        <v>command_description</v>
      </c>
      <c r="D19" s="1" t="s">
        <v>34</v>
      </c>
    </row>
    <row r="20" spans="1:4" ht="32" x14ac:dyDescent="0.2">
      <c r="A20" s="1" t="s">
        <v>114</v>
      </c>
      <c r="B20" s="1" t="s">
        <v>111</v>
      </c>
      <c r="C20" s="1" t="str">
        <f t="shared" si="0"/>
        <v>command_type</v>
      </c>
      <c r="D20" s="1" t="s">
        <v>185</v>
      </c>
    </row>
    <row r="21" spans="1:4" ht="32" x14ac:dyDescent="0.2">
      <c r="A21" s="1" t="s">
        <v>114</v>
      </c>
      <c r="B21" s="1" t="s">
        <v>14</v>
      </c>
      <c r="C21" s="1" t="str">
        <f t="shared" si="0"/>
        <v>command</v>
      </c>
      <c r="D21" s="1" t="s">
        <v>35</v>
      </c>
    </row>
    <row r="22" spans="1:4" x14ac:dyDescent="0.2">
      <c r="A22" s="1" t="s">
        <v>114</v>
      </c>
      <c r="B22" s="1" t="s">
        <v>102</v>
      </c>
      <c r="C22" s="1" t="str">
        <f t="shared" si="0"/>
        <v>parameter_1_name</v>
      </c>
      <c r="D22" s="1" t="s">
        <v>90</v>
      </c>
    </row>
    <row r="23" spans="1:4" x14ac:dyDescent="0.2">
      <c r="A23" s="1" t="s">
        <v>114</v>
      </c>
      <c r="B23" s="1" t="s">
        <v>72</v>
      </c>
      <c r="C23" s="1" t="str">
        <f t="shared" si="0"/>
        <v>parameter_1_value</v>
      </c>
      <c r="D23" s="1" t="s">
        <v>91</v>
      </c>
    </row>
    <row r="24" spans="1:4" x14ac:dyDescent="0.2">
      <c r="A24" s="1" t="s">
        <v>114</v>
      </c>
      <c r="B24" s="1" t="s">
        <v>103</v>
      </c>
      <c r="C24" s="1" t="str">
        <f t="shared" si="0"/>
        <v>parameter_2_name</v>
      </c>
      <c r="D24" s="1" t="s">
        <v>92</v>
      </c>
    </row>
    <row r="25" spans="1:4" x14ac:dyDescent="0.2">
      <c r="A25" s="1" t="s">
        <v>114</v>
      </c>
      <c r="B25" s="1" t="s">
        <v>73</v>
      </c>
      <c r="C25" s="1" t="str">
        <f t="shared" si="0"/>
        <v>parameter_2_value</v>
      </c>
      <c r="D25" s="1" t="s">
        <v>93</v>
      </c>
    </row>
    <row r="26" spans="1:4" x14ac:dyDescent="0.2">
      <c r="A26" s="1" t="s">
        <v>114</v>
      </c>
      <c r="B26" s="1" t="s">
        <v>104</v>
      </c>
      <c r="C26" s="1" t="str">
        <f t="shared" si="0"/>
        <v>parameter_3_name</v>
      </c>
      <c r="D26" s="1" t="s">
        <v>94</v>
      </c>
    </row>
    <row r="27" spans="1:4" x14ac:dyDescent="0.2">
      <c r="A27" s="1" t="s">
        <v>114</v>
      </c>
      <c r="B27" s="1" t="s">
        <v>74</v>
      </c>
      <c r="C27" s="1" t="str">
        <f t="shared" si="0"/>
        <v>parameter_3_value</v>
      </c>
      <c r="D27" s="1" t="s">
        <v>95</v>
      </c>
    </row>
    <row r="28" spans="1:4" x14ac:dyDescent="0.2">
      <c r="A28" s="1" t="s">
        <v>114</v>
      </c>
      <c r="B28" s="1" t="s">
        <v>105</v>
      </c>
      <c r="C28" s="1" t="str">
        <f t="shared" si="0"/>
        <v>parameter_4_name</v>
      </c>
      <c r="D28" s="1" t="s">
        <v>96</v>
      </c>
    </row>
    <row r="29" spans="1:4" x14ac:dyDescent="0.2">
      <c r="A29" s="1" t="s">
        <v>114</v>
      </c>
      <c r="B29" s="1" t="s">
        <v>75</v>
      </c>
      <c r="C29" s="1" t="str">
        <f t="shared" si="0"/>
        <v>parameter_4_value</v>
      </c>
      <c r="D29" s="1" t="s">
        <v>97</v>
      </c>
    </row>
    <row r="30" spans="1:4" x14ac:dyDescent="0.2">
      <c r="A30" s="1" t="s">
        <v>114</v>
      </c>
      <c r="B30" s="1" t="s">
        <v>106</v>
      </c>
      <c r="C30" s="1" t="str">
        <f t="shared" si="0"/>
        <v>parameter_5_name</v>
      </c>
      <c r="D30" s="1" t="s">
        <v>98</v>
      </c>
    </row>
    <row r="31" spans="1:4" x14ac:dyDescent="0.2">
      <c r="A31" s="1" t="s">
        <v>114</v>
      </c>
      <c r="B31" s="1" t="s">
        <v>89</v>
      </c>
      <c r="C31" s="1" t="str">
        <f t="shared" si="0"/>
        <v>parameter_5_value</v>
      </c>
      <c r="D31" s="1" t="s">
        <v>99</v>
      </c>
    </row>
    <row r="32" spans="1:4" ht="32" x14ac:dyDescent="0.2">
      <c r="A32" s="1" t="s">
        <v>76</v>
      </c>
      <c r="B32" s="1" t="s">
        <v>107</v>
      </c>
      <c r="C32" s="1" t="str">
        <f t="shared" ref="C32:C38" si="2">LOWER(SUBSTITUTE(B32," ","_"))</f>
        <v>test_id</v>
      </c>
      <c r="D32" s="1" t="s">
        <v>87</v>
      </c>
    </row>
    <row r="33" spans="1:4" x14ac:dyDescent="0.2">
      <c r="A33" s="1" t="s">
        <v>76</v>
      </c>
      <c r="B33" s="1" t="s">
        <v>77</v>
      </c>
      <c r="C33" s="1" t="str">
        <f t="shared" si="2"/>
        <v>variable_name</v>
      </c>
      <c r="D33" s="1" t="s">
        <v>84</v>
      </c>
    </row>
    <row r="34" spans="1:4" x14ac:dyDescent="0.2">
      <c r="A34" s="1" t="s">
        <v>76</v>
      </c>
      <c r="B34" s="1" t="s">
        <v>78</v>
      </c>
      <c r="C34" s="1" t="str">
        <f t="shared" si="2"/>
        <v>variable_value</v>
      </c>
      <c r="D34" s="1" t="s">
        <v>85</v>
      </c>
    </row>
    <row r="35" spans="1:4" x14ac:dyDescent="0.2">
      <c r="A35" s="1" t="s">
        <v>76</v>
      </c>
      <c r="B35" s="1" t="s">
        <v>21</v>
      </c>
      <c r="C35" s="1" t="str">
        <f t="shared" si="2"/>
        <v>description</v>
      </c>
      <c r="D35" s="1" t="s">
        <v>86</v>
      </c>
    </row>
    <row r="36" spans="1:4" x14ac:dyDescent="0.2">
      <c r="A36" s="1" t="s">
        <v>36</v>
      </c>
      <c r="B36" s="1" t="s">
        <v>24</v>
      </c>
      <c r="C36" s="1" t="str">
        <f t="shared" si="2"/>
        <v>setting_name</v>
      </c>
      <c r="D36" s="1" t="s">
        <v>38</v>
      </c>
    </row>
    <row r="37" spans="1:4" x14ac:dyDescent="0.2">
      <c r="A37" s="1" t="s">
        <v>36</v>
      </c>
      <c r="B37" s="1" t="s">
        <v>25</v>
      </c>
      <c r="C37" s="1" t="str">
        <f t="shared" si="2"/>
        <v>setting_value</v>
      </c>
      <c r="D37" s="1" t="s">
        <v>39</v>
      </c>
    </row>
    <row r="38" spans="1:4" x14ac:dyDescent="0.2">
      <c r="A38" s="1" t="s">
        <v>36</v>
      </c>
      <c r="B38" s="1" t="s">
        <v>21</v>
      </c>
      <c r="C38" s="1" t="str">
        <f t="shared" si="2"/>
        <v>description</v>
      </c>
      <c r="D38" s="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workbookViewId="0">
      <pane ySplit="1" topLeftCell="A2" activePane="bottomLeft" state="frozen"/>
      <selection pane="bottomLeft" activeCell="A2" sqref="A2"/>
    </sheetView>
  </sheetViews>
  <sheetFormatPr baseColWidth="10" defaultColWidth="10.83203125" defaultRowHeight="16" x14ac:dyDescent="0.2"/>
  <cols>
    <col min="1" max="1" width="9.5" style="7" customWidth="1"/>
    <col min="2" max="2" width="30.5" style="17" bestFit="1" customWidth="1"/>
    <col min="3" max="3" width="34.83203125" style="17" customWidth="1"/>
    <col min="4" max="4" width="17.33203125" style="17" customWidth="1"/>
    <col min="5" max="5" width="33.5" style="19" customWidth="1"/>
    <col min="6" max="6" width="18.6640625" style="17" customWidth="1"/>
    <col min="7" max="7" width="19.33203125" style="17" customWidth="1"/>
    <col min="8" max="8" width="19.5" style="17" customWidth="1"/>
    <col min="9" max="9" width="18.33203125" style="17" customWidth="1"/>
    <col min="10" max="10" width="19.33203125" style="17" customWidth="1"/>
    <col min="11" max="11" width="21.33203125" style="17" customWidth="1"/>
    <col min="12" max="12" width="19.33203125" style="17" customWidth="1"/>
    <col min="13" max="13" width="21.33203125" style="17" customWidth="1"/>
    <col min="14" max="16384" width="10.83203125" style="17"/>
  </cols>
  <sheetData>
    <row r="1" spans="1:13" s="7" customFormat="1" x14ac:dyDescent="0.2">
      <c r="A1" s="5" t="s">
        <v>0</v>
      </c>
      <c r="B1" s="5" t="s">
        <v>110</v>
      </c>
      <c r="C1" s="5" t="s">
        <v>14</v>
      </c>
      <c r="D1" s="5" t="s">
        <v>102</v>
      </c>
      <c r="E1" s="6" t="s">
        <v>72</v>
      </c>
      <c r="F1" s="5" t="s">
        <v>103</v>
      </c>
      <c r="G1" s="6" t="s">
        <v>73</v>
      </c>
      <c r="H1" s="5" t="s">
        <v>104</v>
      </c>
      <c r="I1" s="6" t="s">
        <v>74</v>
      </c>
      <c r="J1" s="5" t="s">
        <v>105</v>
      </c>
      <c r="K1" s="6" t="s">
        <v>75</v>
      </c>
      <c r="L1" s="5" t="s">
        <v>106</v>
      </c>
      <c r="M1" s="6" t="s">
        <v>89</v>
      </c>
    </row>
    <row r="2" spans="1:13" x14ac:dyDescent="0.2">
      <c r="A2" s="13" t="s">
        <v>1</v>
      </c>
      <c r="B2" s="14" t="s">
        <v>144</v>
      </c>
      <c r="C2" s="14" t="s">
        <v>42</v>
      </c>
      <c r="D2" s="15" t="str">
        <f>IF($C2="","",IF(ISNA(VLOOKUP($C2&amp;"-"&amp;MID($D$1,11,1),_command_parameters!$C$2:$D$26,2,FALSE)),"",VLOOKUP($C2&amp;"-"&amp;MID($D$1,11,1),_command_parameters!$C$2:$D$26,2,FALSE)))</f>
        <v>Sheet Name</v>
      </c>
      <c r="E2" s="16" t="s">
        <v>142</v>
      </c>
      <c r="F2" s="15" t="str">
        <f>IF($C2="","",IF(ISNA(VLOOKUP($C2&amp;"-"&amp;MID($F$1,11,1),_command_parameters!$C$2:$D$26,2,FALSE)),"",VLOOKUP($C2&amp;"-"&amp;MID($F$1,11,1),_command_parameters!$C$2:$D$26,2,FALSE)))</f>
        <v>Table Name</v>
      </c>
      <c r="G2" s="16" t="s">
        <v>143</v>
      </c>
      <c r="H2" s="15" t="str">
        <f>IF($C2="","",IF(ISNA(VLOOKUP($C2&amp;"-"&amp;MID($H$1,11,1),_command_parameters!$C$2:$D$26,2,FALSE)),"",VLOOKUP($C2&amp;"-"&amp;MID($H$1,11,1),_command_parameters!$C$2:$D$26,2,FALSE)))</f>
        <v>Connection</v>
      </c>
      <c r="I2" s="14" t="s">
        <v>11</v>
      </c>
      <c r="J2" s="15" t="str">
        <f>IF($C2="","",IF(ISNA(VLOOKUP($C2&amp;"-"&amp;MID($J$1,11,1),_command_parameters!$C$2:$D$26,2,FALSE)),"",VLOOKUP($C2&amp;"-"&amp;MID($J$1,11,1),_command_parameters!$C$2:$D$26,2,FALSE)))</f>
        <v>Truncate Table</v>
      </c>
      <c r="K2" s="14" t="s">
        <v>1</v>
      </c>
      <c r="L2" s="15" t="str">
        <f>IF($C2="","",IF(ISNA(VLOOKUP($C2&amp;"-"&amp;MID($L$1,11,1),_command_parameters!$C$2:$D$26,2,FALSE)),"",VLOOKUP($C2&amp;"-"&amp;MID($L$1,11,1),_command_parameters!$C$2:$D$26,2,FALSE)))</f>
        <v/>
      </c>
      <c r="M2" s="14"/>
    </row>
    <row r="3" spans="1:13" ht="22" customHeight="1" x14ac:dyDescent="0.2">
      <c r="A3" s="13" t="s">
        <v>1</v>
      </c>
      <c r="B3" s="14" t="s">
        <v>144</v>
      </c>
      <c r="C3" s="14" t="s">
        <v>42</v>
      </c>
      <c r="D3" s="15" t="str">
        <f>IF($C3="","",IF(ISNA(VLOOKUP($C3&amp;"-"&amp;MID($D$1,11,1),_command_parameters!$C$2:$D$26,2,FALSE)),"",VLOOKUP($C3&amp;"-"&amp;MID($D$1,11,1),_command_parameters!$C$2:$D$26,2,FALSE)))</f>
        <v>Sheet Name</v>
      </c>
      <c r="E3" s="16" t="s">
        <v>145</v>
      </c>
      <c r="F3" s="15" t="str">
        <f>IF($C3="","",IF(ISNA(VLOOKUP($C3&amp;"-"&amp;MID($F$1,11,1),_command_parameters!$C$2:$D$26,2,FALSE)),"",VLOOKUP($C3&amp;"-"&amp;MID($F$1,11,1),_command_parameters!$C$2:$D$26,2,FALSE)))</f>
        <v>Table Name</v>
      </c>
      <c r="G3" s="16" t="s">
        <v>147</v>
      </c>
      <c r="H3" s="15" t="str">
        <f>IF($C3="","",IF(ISNA(VLOOKUP($C3&amp;"-"&amp;MID($H$1,11,1),_command_parameters!$C$2:$D$26,2,FALSE)),"",VLOOKUP($C3&amp;"-"&amp;MID($H$1,11,1),_command_parameters!$C$2:$D$26,2,FALSE)))</f>
        <v>Connection</v>
      </c>
      <c r="I3" s="14" t="s">
        <v>11</v>
      </c>
      <c r="J3" s="15" t="str">
        <f>IF($C3="","",IF(ISNA(VLOOKUP($C3&amp;"-"&amp;MID($J$1,11,1),_command_parameters!$C$2:$D$26,2,FALSE)),"",VLOOKUP($C3&amp;"-"&amp;MID($J$1,11,1),_command_parameters!$C$2:$D$26,2,FALSE)))</f>
        <v>Truncate Table</v>
      </c>
      <c r="K3" s="14" t="s">
        <v>1</v>
      </c>
      <c r="L3" s="15" t="str">
        <f>IF($C3="","",IF(ISNA(VLOOKUP($C3&amp;"-"&amp;MID($L$1,11,1),_command_parameters!$C$2:$D$26,2,FALSE)),"",VLOOKUP($C3&amp;"-"&amp;MID($L$1,11,1),_command_parameters!$C$2:$D$26,2,FALSE)))</f>
        <v/>
      </c>
      <c r="M3" s="14"/>
    </row>
    <row r="4" spans="1:13" x14ac:dyDescent="0.2">
      <c r="A4" s="13" t="s">
        <v>1</v>
      </c>
      <c r="B4" s="14" t="s">
        <v>144</v>
      </c>
      <c r="C4" s="14" t="s">
        <v>42</v>
      </c>
      <c r="D4" s="15" t="str">
        <f>IF($C4="","",IF(ISNA(VLOOKUP($C4&amp;"-"&amp;MID($D$1,11,1),_command_parameters!$C$2:$D$26,2,FALSE)),"",VLOOKUP($C4&amp;"-"&amp;MID($D$1,11,1),_command_parameters!$C$2:$D$26,2,FALSE)))</f>
        <v>Sheet Name</v>
      </c>
      <c r="E4" s="16" t="s">
        <v>146</v>
      </c>
      <c r="F4" s="15" t="str">
        <f>IF($C4="","",IF(ISNA(VLOOKUP($C4&amp;"-"&amp;MID($F$1,11,1),_command_parameters!$C$2:$D$26,2,FALSE)),"",VLOOKUP($C4&amp;"-"&amp;MID($F$1,11,1),_command_parameters!$C$2:$D$26,2,FALSE)))</f>
        <v>Table Name</v>
      </c>
      <c r="G4" s="14" t="s">
        <v>148</v>
      </c>
      <c r="H4" s="15" t="str">
        <f>IF($C4="","",IF(ISNA(VLOOKUP($C4&amp;"-"&amp;MID($H$1,11,1),_command_parameters!$C$2:$D$26,2,FALSE)),"",VLOOKUP($C4&amp;"-"&amp;MID($H$1,11,1),_command_parameters!$C$2:$D$26,2,FALSE)))</f>
        <v>Connection</v>
      </c>
      <c r="I4" s="14" t="s">
        <v>11</v>
      </c>
      <c r="J4" s="15" t="str">
        <f>IF($C4="","",IF(ISNA(VLOOKUP($C4&amp;"-"&amp;MID($J$1,11,1),_command_parameters!$C$2:$D$26,2,FALSE)),"",VLOOKUP($C4&amp;"-"&amp;MID($J$1,11,1),_command_parameters!$C$2:$D$26,2,FALSE)))</f>
        <v>Truncate Table</v>
      </c>
      <c r="K4" s="14" t="s">
        <v>1</v>
      </c>
      <c r="L4" s="15" t="str">
        <f>IF($C4="","",IF(ISNA(VLOOKUP($C4&amp;"-"&amp;MID($L$1,11,1),_command_parameters!$C$2:$D$26,2,FALSE)),"",VLOOKUP($C4&amp;"-"&amp;MID($L$1,11,1),_command_parameters!$C$2:$D$26,2,FALSE)))</f>
        <v/>
      </c>
      <c r="M4" s="14"/>
    </row>
    <row r="5" spans="1:13" x14ac:dyDescent="0.2">
      <c r="A5" s="13" t="s">
        <v>1</v>
      </c>
      <c r="B5" s="14" t="s">
        <v>7</v>
      </c>
      <c r="C5" s="14" t="s">
        <v>8</v>
      </c>
      <c r="D5" s="15" t="str">
        <f>IF($C5="","",IF(ISNA(VLOOKUP($C5&amp;"-"&amp;MID($D$1,11,1),_command_parameters!$C$2:$D$26,2,FALSE)),"",VLOOKUP($C5&amp;"-"&amp;MID($D$1,11,1),_command_parameters!$C$2:$D$26,2,FALSE)))</f>
        <v>SQL</v>
      </c>
      <c r="E5" s="16" t="s">
        <v>157</v>
      </c>
      <c r="F5" s="15" t="str">
        <f>IF($C5="","",IF(ISNA(VLOOKUP($C5&amp;"-"&amp;MID($F$1,11,1),_command_parameters!$C$2:$D$26,2,FALSE)),"",VLOOKUP($C5&amp;"-"&amp;MID($F$1,11,1),_command_parameters!$C$2:$D$26,2,FALSE)))</f>
        <v>Connection</v>
      </c>
      <c r="G5" s="14" t="s">
        <v>11</v>
      </c>
      <c r="H5" s="15" t="str">
        <f>IF($C5="","",IF(ISNA(VLOOKUP($C5&amp;"-"&amp;MID($H$1,11,1),_command_parameters!$C$2:$D$26,2,FALSE)),"",VLOOKUP($C5&amp;"-"&amp;MID($H$1,11,1),_command_parameters!$C$2:$D$26,2,FALSE)))</f>
        <v/>
      </c>
      <c r="I5" s="14"/>
      <c r="J5" s="15" t="str">
        <f>IF($C5="","",IF(ISNA(VLOOKUP($C5&amp;"-"&amp;MID($J$1,11,1),_command_parameters!$C$2:$D$26,2,FALSE)),"",VLOOKUP($C5&amp;"-"&amp;MID($J$1,11,1),_command_parameters!$C$2:$D$26,2,FALSE)))</f>
        <v/>
      </c>
      <c r="K5" s="14"/>
      <c r="L5" s="15" t="str">
        <f>IF($C5="","",IF(ISNA(VLOOKUP($C5&amp;"-"&amp;MID($L$1,11,1),_command_parameters!$C$2:$D$26,2,FALSE)),"",VLOOKUP($C5&amp;"-"&amp;MID($L$1,11,1),_command_parameters!$C$2:$D$26,2,FALSE)))</f>
        <v/>
      </c>
      <c r="M5" s="14"/>
    </row>
    <row r="6" spans="1:13" ht="69" customHeight="1" x14ac:dyDescent="0.2">
      <c r="A6" s="13" t="s">
        <v>1</v>
      </c>
      <c r="B6" s="14" t="s">
        <v>151</v>
      </c>
      <c r="C6" s="14" t="s">
        <v>160</v>
      </c>
      <c r="D6" s="15" t="str">
        <f>IF($C6="","",IF(ISNA(VLOOKUP($C6&amp;"-"&amp;MID($D$1,11,1),_command_parameters!$C$2:$D$26,2,FALSE)),"",VLOOKUP($C6&amp;"-"&amp;MID($D$1,11,1),_command_parameters!$C$2:$D$26,2,FALSE)))</f>
        <v>SQL</v>
      </c>
      <c r="E6" s="16" t="s">
        <v>159</v>
      </c>
      <c r="F6" s="15" t="str">
        <f>IF($C6="","",IF(ISNA(VLOOKUP($C6&amp;"-"&amp;MID($F$1,11,1),_command_parameters!$C$2:$D$26,2,FALSE)),"",VLOOKUP($C6&amp;"-"&amp;MID($F$1,11,1),_command_parameters!$C$2:$D$26,2,FALSE)))</f>
        <v>Connection</v>
      </c>
      <c r="G6" s="14" t="s">
        <v>11</v>
      </c>
      <c r="H6" s="15" t="str">
        <f>IF($C6="","",IF(ISNA(VLOOKUP($C6&amp;"-"&amp;MID($H$1,11,1),_command_parameters!$C$2:$D$26,2,FALSE)),"",VLOOKUP($C6&amp;"-"&amp;MID($H$1,11,1),_command_parameters!$C$2:$D$26,2,FALSE)))</f>
        <v>ResultVariableName</v>
      </c>
      <c r="I6" s="14" t="s">
        <v>164</v>
      </c>
      <c r="J6" s="15" t="str">
        <f>IF($C6="","",IF(ISNA(VLOOKUP($C6&amp;"-"&amp;MID($J$1,11,1),_command_parameters!$C$2:$D$26,2,FALSE)),"",VLOOKUP($C6&amp;"-"&amp;MID($J$1,11,1),_command_parameters!$C$2:$D$26,2,FALSE)))</f>
        <v/>
      </c>
      <c r="K6" s="14"/>
      <c r="L6" s="15" t="str">
        <f>IF($C6="","",IF(ISNA(VLOOKUP($C6&amp;"-"&amp;MID($L$1,11,1),_command_parameters!$C$2:$D$26,2,FALSE)),"",VLOOKUP($C6&amp;"-"&amp;MID($L$1,11,1),_command_parameters!$C$2:$D$26,2,FALSE)))</f>
        <v/>
      </c>
      <c r="M6" s="14"/>
    </row>
    <row r="7" spans="1:13" ht="32" x14ac:dyDescent="0.2">
      <c r="A7" s="13" t="s">
        <v>1</v>
      </c>
      <c r="B7" s="14" t="s">
        <v>158</v>
      </c>
      <c r="C7" s="14" t="s">
        <v>18</v>
      </c>
      <c r="D7" s="15" t="str">
        <f>IF($C7="","",IF(ISNA(VLOOKUP($C7&amp;"-"&amp;MID($D$1,11,1),_command_parameters!$C$2:$D$26,2,FALSE)),"",VLOOKUP($C7&amp;"-"&amp;MID($D$1,11,1),_command_parameters!$C$2:$D$26,2,FALSE)))</f>
        <v>Expected Dataset</v>
      </c>
      <c r="E7" s="16" t="s">
        <v>155</v>
      </c>
      <c r="F7" s="15" t="str">
        <f>IF($C7="","",IF(ISNA(VLOOKUP($C7&amp;"-"&amp;MID($F$1,11,1),_command_parameters!$C$2:$D$26,2,FALSE)),"",VLOOKUP($C7&amp;"-"&amp;MID($F$1,11,1),_command_parameters!$C$2:$D$26,2,FALSE)))</f>
        <v>Expected Dataset Type</v>
      </c>
      <c r="G7" s="16" t="s">
        <v>156</v>
      </c>
      <c r="H7" s="15" t="str">
        <f>IF($C7="","",IF(ISNA(VLOOKUP($C7&amp;"-"&amp;MID($H$1,11,1),_command_parameters!$C$2:$D$26,2,FALSE)),"",VLOOKUP($C7&amp;"-"&amp;MID($H$1,11,1),_command_parameters!$C$2:$D$26,2,FALSE)))</f>
        <v>Actual Dataset</v>
      </c>
      <c r="I7" s="14" t="s">
        <v>167</v>
      </c>
      <c r="J7" s="15" t="str">
        <f>IF($C7="","",IF(ISNA(VLOOKUP($C7&amp;"-"&amp;MID($J$1,11,1),_command_parameters!$C$2:$D$26,2,FALSE)),"",VLOOKUP($C7&amp;"-"&amp;MID($J$1,11,1),_command_parameters!$C$2:$D$26,2,FALSE)))</f>
        <v>Actual Dataset Type</v>
      </c>
      <c r="K7" s="14" t="s">
        <v>168</v>
      </c>
      <c r="L7" s="15" t="str">
        <f>IF($C7="","",IF(ISNA(VLOOKUP($C7&amp;"-"&amp;MID($L$1,11,1),_command_parameters!$C$2:$D$26,2,FALSE)),"",VLOOKUP($C7&amp;"-"&amp;MID($L$1,11,1),_command_parameters!$C$2:$D$26,2,FALSE)))</f>
        <v/>
      </c>
      <c r="M7" s="14"/>
    </row>
    <row r="8" spans="1:13" x14ac:dyDescent="0.2">
      <c r="A8" s="13"/>
      <c r="B8" s="14"/>
      <c r="C8" s="14"/>
      <c r="D8" s="15" t="str">
        <f>IF($C8="","",IF(ISNA(VLOOKUP($C8&amp;"-"&amp;MID($D$1,11,1),_command_parameters!$C$2:$D$26,2,FALSE)),"",VLOOKUP($C8&amp;"-"&amp;MID($D$1,11,1),_command_parameters!$C$2:$D$26,2,FALSE)))</f>
        <v/>
      </c>
      <c r="E8" s="16"/>
      <c r="F8" s="15" t="str">
        <f>IF($C8="","",IF(ISNA(VLOOKUP($C8&amp;"-"&amp;MID($F$1,11,1),_command_parameters!$C$2:$D$26,2,FALSE)),"",VLOOKUP($C8&amp;"-"&amp;MID($F$1,11,1),_command_parameters!$C$2:$D$26,2,FALSE)))</f>
        <v/>
      </c>
      <c r="G8" s="14"/>
      <c r="H8" s="15" t="str">
        <f>IF($C8="","",IF(ISNA(VLOOKUP($C8&amp;"-"&amp;MID($H$1,11,1),_command_parameters!$C$2:$D$26,2,FALSE)),"",VLOOKUP($C8&amp;"-"&amp;MID($H$1,11,1),_command_parameters!$C$2:$D$26,2,FALSE)))</f>
        <v/>
      </c>
      <c r="I8" s="14"/>
      <c r="J8" s="15" t="str">
        <f>IF($C8="","",IF(ISNA(VLOOKUP($C8&amp;"-"&amp;MID($J$1,11,1),_command_parameters!$C$2:$D$26,2,FALSE)),"",VLOOKUP($C8&amp;"-"&amp;MID($J$1,11,1),_command_parameters!$C$2:$D$26,2,FALSE)))</f>
        <v/>
      </c>
      <c r="K8" s="14"/>
      <c r="L8" s="15" t="str">
        <f>IF($C8="","",IF(ISNA(VLOOKUP($C8&amp;"-"&amp;MID($L$1,11,1),_command_parameters!$C$2:$D$26,2,FALSE)),"",VLOOKUP($C8&amp;"-"&amp;MID($L$1,11,1),_command_parameters!$C$2:$D$26,2,FALSE)))</f>
        <v/>
      </c>
      <c r="M8" s="14"/>
    </row>
    <row r="9" spans="1:13" x14ac:dyDescent="0.2">
      <c r="A9" s="13"/>
      <c r="B9" s="14"/>
      <c r="C9" s="14"/>
      <c r="D9" s="15" t="str">
        <f>IF($C9="","",IF(ISNA(VLOOKUP($C9&amp;"-"&amp;MID($D$1,11,1),_command_parameters!$C$2:$D$26,2,FALSE)),"",VLOOKUP($C9&amp;"-"&amp;MID($D$1,11,1),_command_parameters!$C$2:$D$26,2,FALSE)))</f>
        <v/>
      </c>
      <c r="E9" s="16"/>
      <c r="F9" s="15" t="str">
        <f>IF($C9="","",IF(ISNA(VLOOKUP($C9&amp;"-"&amp;MID($F$1,11,1),_command_parameters!$C$2:$D$26,2,FALSE)),"",VLOOKUP($C9&amp;"-"&amp;MID($F$1,11,1),_command_parameters!$C$2:$D$26,2,FALSE)))</f>
        <v/>
      </c>
      <c r="G9" s="14"/>
      <c r="H9" s="15" t="str">
        <f>IF($C9="","",IF(ISNA(VLOOKUP($C9&amp;"-"&amp;MID($H$1,11,1),_command_parameters!$C$2:$D$26,2,FALSE)),"",VLOOKUP($C9&amp;"-"&amp;MID($H$1,11,1),_command_parameters!$C$2:$D$26,2,FALSE)))</f>
        <v/>
      </c>
      <c r="I9" s="14"/>
      <c r="J9" s="15" t="str">
        <f>IF($C9="","",IF(ISNA(VLOOKUP($C9&amp;"-"&amp;MID($J$1,11,1),_command_parameters!$C$2:$D$26,2,FALSE)),"",VLOOKUP($C9&amp;"-"&amp;MID($J$1,11,1),_command_parameters!$C$2:$D$26,2,FALSE)))</f>
        <v/>
      </c>
      <c r="K9" s="14"/>
      <c r="L9" s="15" t="str">
        <f>IF($C9="","",IF(ISNA(VLOOKUP($C9&amp;"-"&amp;MID($L$1,11,1),_command_parameters!$C$2:$D$26,2,FALSE)),"",VLOOKUP($C9&amp;"-"&amp;MID($L$1,11,1),_command_parameters!$C$2:$D$26,2,FALSE)))</f>
        <v/>
      </c>
      <c r="M9" s="14"/>
    </row>
  </sheetData>
  <autoFilter ref="A1:M11"/>
  <dataValidations count="2">
    <dataValidation type="list" allowBlank="1" showInputMessage="1" showErrorMessage="1" sqref="A2 A4:A1048576">
      <formula1>"Y,N"</formula1>
    </dataValidation>
    <dataValidation type="list" allowBlank="1" showInputMessage="1" showErrorMessage="1" sqref="C1:C1048576">
      <formula1>CommandType</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pane ySplit="1" topLeftCell="A2" activePane="bottomLeft" state="frozen"/>
      <selection pane="bottomLeft" activeCell="A12" sqref="A12"/>
    </sheetView>
  </sheetViews>
  <sheetFormatPr baseColWidth="10" defaultColWidth="10.83203125" defaultRowHeight="16" x14ac:dyDescent="0.2"/>
  <cols>
    <col min="1" max="1" width="25.6640625" style="7" customWidth="1"/>
    <col min="2" max="2" width="10.83203125" style="7"/>
    <col min="3" max="3" width="9.5" style="7" customWidth="1"/>
    <col min="4" max="4" width="30.5" style="17" bestFit="1" customWidth="1"/>
    <col min="5" max="5" width="17.33203125" style="17" customWidth="1"/>
    <col min="6" max="6" width="34.83203125" style="17" customWidth="1"/>
    <col min="7" max="7" width="17.33203125" style="17" customWidth="1"/>
    <col min="8" max="8" width="33.5" style="19" customWidth="1"/>
    <col min="9" max="9" width="18.6640625" style="17" customWidth="1"/>
    <col min="10" max="10" width="19.33203125" style="17" customWidth="1"/>
    <col min="11" max="11" width="19.5" style="17" customWidth="1"/>
    <col min="12" max="12" width="18.33203125" style="17" customWidth="1"/>
    <col min="13" max="13" width="19.33203125" style="17" customWidth="1"/>
    <col min="14" max="14" width="21.33203125" style="17" customWidth="1"/>
    <col min="15" max="15" width="19.33203125" style="17" customWidth="1"/>
    <col min="16" max="16" width="21.33203125" style="17" customWidth="1"/>
    <col min="17" max="16384" width="10.83203125" style="17"/>
  </cols>
  <sheetData>
    <row r="1" spans="1:16" s="7" customFormat="1" ht="48" x14ac:dyDescent="0.2">
      <c r="A1" s="5" t="s">
        <v>108</v>
      </c>
      <c r="B1" s="5" t="s">
        <v>184</v>
      </c>
      <c r="C1" s="5" t="s">
        <v>0</v>
      </c>
      <c r="D1" s="5" t="s">
        <v>110</v>
      </c>
      <c r="E1" s="5" t="s">
        <v>111</v>
      </c>
      <c r="F1" s="5" t="s">
        <v>14</v>
      </c>
      <c r="G1" s="5" t="s">
        <v>102</v>
      </c>
      <c r="H1" s="6" t="s">
        <v>72</v>
      </c>
      <c r="I1" s="5" t="s">
        <v>103</v>
      </c>
      <c r="J1" s="6" t="s">
        <v>73</v>
      </c>
      <c r="K1" s="5" t="s">
        <v>104</v>
      </c>
      <c r="L1" s="6" t="s">
        <v>74</v>
      </c>
      <c r="M1" s="5" t="s">
        <v>105</v>
      </c>
      <c r="N1" s="6" t="s">
        <v>75</v>
      </c>
      <c r="O1" s="5" t="s">
        <v>106</v>
      </c>
      <c r="P1" s="6" t="s">
        <v>89</v>
      </c>
    </row>
    <row r="2" spans="1:16" x14ac:dyDescent="0.2">
      <c r="A2" s="14" t="s">
        <v>138</v>
      </c>
      <c r="B2" s="13">
        <v>1</v>
      </c>
      <c r="C2" s="13" t="s">
        <v>1</v>
      </c>
      <c r="D2" s="14" t="s">
        <v>144</v>
      </c>
      <c r="E2" s="14" t="s">
        <v>2</v>
      </c>
      <c r="F2" s="14" t="s">
        <v>42</v>
      </c>
      <c r="G2" s="15" t="str">
        <f>IF($F2="","",IF(ISNA(VLOOKUP($F2&amp;"-"&amp;MID($G$1,11,1),_command_parameters!$C$2:$D$26,2,FALSE)),"",VLOOKUP($F2&amp;"-"&amp;MID($G$1,11,1),_command_parameters!$C$2:$D$26,2,FALSE)))</f>
        <v>Sheet Name</v>
      </c>
      <c r="H2" s="16" t="s">
        <v>142</v>
      </c>
      <c r="I2" s="15" t="str">
        <f>IF($F2="","",IF(ISNA(VLOOKUP($F2&amp;"-"&amp;MID($I$1,11,1),_command_parameters!$C$2:$D$26,2,FALSE)),"",VLOOKUP($F2&amp;"-"&amp;MID($I$1,11,1),_command_parameters!$C$2:$D$26,2,FALSE)))</f>
        <v>Table Name</v>
      </c>
      <c r="J2" s="16" t="s">
        <v>143</v>
      </c>
      <c r="K2" s="15" t="str">
        <f>IF($F2="","",IF(ISNA(VLOOKUP($F2&amp;"-"&amp;MID($K$1,11,1),_command_parameters!$C$2:$D$26,2,FALSE)),"",VLOOKUP($F2&amp;"-"&amp;MID($K$1,11,1),_command_parameters!$C$2:$D$26,2,FALSE)))</f>
        <v>Connection</v>
      </c>
      <c r="L2" s="14" t="s">
        <v>11</v>
      </c>
      <c r="M2" s="15" t="str">
        <f>IF($F2="","",IF(ISNA(VLOOKUP($F2&amp;"-"&amp;MID($M$1,11,1),_command_parameters!$C$2:$D$26,2,FALSE)),"",VLOOKUP($F2&amp;"-"&amp;MID($M$1,11,1),_command_parameters!$C$2:$D$26,2,FALSE)))</f>
        <v>Truncate Table</v>
      </c>
      <c r="N2" s="14" t="s">
        <v>1</v>
      </c>
      <c r="O2" s="15" t="str">
        <f>IF($F2="","",IF(ISNA(VLOOKUP($F2&amp;"-"&amp;MID($O$1,11,1),_command_parameters!$C$2:$D$26,2,FALSE)),"",VLOOKUP($F2&amp;"-"&amp;MID($O$1,11,1),_command_parameters!$C$2:$D$26,2,FALSE)))</f>
        <v/>
      </c>
      <c r="P2" s="14"/>
    </row>
    <row r="3" spans="1:16" ht="22" customHeight="1" x14ac:dyDescent="0.2">
      <c r="A3" s="14" t="s">
        <v>138</v>
      </c>
      <c r="B3" s="13">
        <v>2</v>
      </c>
      <c r="C3" s="13" t="s">
        <v>1</v>
      </c>
      <c r="D3" s="14" t="s">
        <v>144</v>
      </c>
      <c r="E3" s="14" t="s">
        <v>2</v>
      </c>
      <c r="F3" s="14" t="s">
        <v>42</v>
      </c>
      <c r="G3" s="15" t="str">
        <f>IF($F3="","",IF(ISNA(VLOOKUP($F3&amp;"-"&amp;MID($G$1,11,1),_command_parameters!$C$2:$D$26,2,FALSE)),"",VLOOKUP($F3&amp;"-"&amp;MID($G$1,11,1),_command_parameters!$C$2:$D$26,2,FALSE)))</f>
        <v>Sheet Name</v>
      </c>
      <c r="H3" s="16" t="s">
        <v>145</v>
      </c>
      <c r="I3" s="15" t="str">
        <f>IF($F3="","",IF(ISNA(VLOOKUP($F3&amp;"-"&amp;MID($I$1,11,1),_command_parameters!$C$2:$D$26,2,FALSE)),"",VLOOKUP($F3&amp;"-"&amp;MID($I$1,11,1),_command_parameters!$C$2:$D$26,2,FALSE)))</f>
        <v>Table Name</v>
      </c>
      <c r="J3" s="16" t="s">
        <v>147</v>
      </c>
      <c r="K3" s="15" t="str">
        <f>IF($F3="","",IF(ISNA(VLOOKUP($F3&amp;"-"&amp;MID($K$1,11,1),_command_parameters!$C$2:$D$26,2,FALSE)),"",VLOOKUP($F3&amp;"-"&amp;MID($K$1,11,1),_command_parameters!$C$2:$D$26,2,FALSE)))</f>
        <v>Connection</v>
      </c>
      <c r="L3" s="14" t="s">
        <v>11</v>
      </c>
      <c r="M3" s="15" t="str">
        <f>IF($F3="","",IF(ISNA(VLOOKUP($F3&amp;"-"&amp;MID($M$1,11,1),_command_parameters!$C$2:$D$26,2,FALSE)),"",VLOOKUP($F3&amp;"-"&amp;MID($M$1,11,1),_command_parameters!$C$2:$D$26,2,FALSE)))</f>
        <v>Truncate Table</v>
      </c>
      <c r="N3" s="14" t="s">
        <v>1</v>
      </c>
      <c r="O3" s="15" t="str">
        <f>IF($F3="","",IF(ISNA(VLOOKUP($F3&amp;"-"&amp;MID($O$1,11,1),_command_parameters!$C$2:$D$26,2,FALSE)),"",VLOOKUP($F3&amp;"-"&amp;MID($O$1,11,1),_command_parameters!$C$2:$D$26,2,FALSE)))</f>
        <v/>
      </c>
      <c r="P3" s="14"/>
    </row>
    <row r="4" spans="1:16" x14ac:dyDescent="0.2">
      <c r="A4" s="14" t="s">
        <v>138</v>
      </c>
      <c r="B4" s="13">
        <v>3</v>
      </c>
      <c r="C4" s="13" t="s">
        <v>1</v>
      </c>
      <c r="D4" s="14" t="s">
        <v>144</v>
      </c>
      <c r="E4" s="14" t="s">
        <v>2</v>
      </c>
      <c r="F4" s="14" t="s">
        <v>42</v>
      </c>
      <c r="G4" s="15" t="str">
        <f>IF($F4="","",IF(ISNA(VLOOKUP($F4&amp;"-"&amp;MID($G$1,11,1),_command_parameters!$C$2:$D$26,2,FALSE)),"",VLOOKUP($F4&amp;"-"&amp;MID($G$1,11,1),_command_parameters!$C$2:$D$26,2,FALSE)))</f>
        <v>Sheet Name</v>
      </c>
      <c r="H4" s="16" t="s">
        <v>146</v>
      </c>
      <c r="I4" s="15" t="str">
        <f>IF($F4="","",IF(ISNA(VLOOKUP($F4&amp;"-"&amp;MID($I$1,11,1),_command_parameters!$C$2:$D$26,2,FALSE)),"",VLOOKUP($F4&amp;"-"&amp;MID($I$1,11,1),_command_parameters!$C$2:$D$26,2,FALSE)))</f>
        <v>Table Name</v>
      </c>
      <c r="J4" s="14" t="s">
        <v>148</v>
      </c>
      <c r="K4" s="15" t="str">
        <f>IF($F4="","",IF(ISNA(VLOOKUP($F4&amp;"-"&amp;MID($K$1,11,1),_command_parameters!$C$2:$D$26,2,FALSE)),"",VLOOKUP($F4&amp;"-"&amp;MID($K$1,11,1),_command_parameters!$C$2:$D$26,2,FALSE)))</f>
        <v>Connection</v>
      </c>
      <c r="L4" s="14" t="s">
        <v>11</v>
      </c>
      <c r="M4" s="15" t="str">
        <f>IF($F4="","",IF(ISNA(VLOOKUP($F4&amp;"-"&amp;MID($M$1,11,1),_command_parameters!$C$2:$D$26,2,FALSE)),"",VLOOKUP($F4&amp;"-"&amp;MID($M$1,11,1),_command_parameters!$C$2:$D$26,2,FALSE)))</f>
        <v>Truncate Table</v>
      </c>
      <c r="N4" s="14" t="s">
        <v>1</v>
      </c>
      <c r="O4" s="15" t="str">
        <f>IF($F4="","",IF(ISNA(VLOOKUP($F4&amp;"-"&amp;MID($O$1,11,1),_command_parameters!$C$2:$D$26,2,FALSE)),"",VLOOKUP($F4&amp;"-"&amp;MID($O$1,11,1),_command_parameters!$C$2:$D$26,2,FALSE)))</f>
        <v/>
      </c>
      <c r="P4" s="14"/>
    </row>
    <row r="5" spans="1:16" x14ac:dyDescent="0.2">
      <c r="A5" s="14" t="s">
        <v>138</v>
      </c>
      <c r="B5" s="13">
        <v>4</v>
      </c>
      <c r="C5" s="13" t="s">
        <v>1</v>
      </c>
      <c r="D5" s="14" t="s">
        <v>7</v>
      </c>
      <c r="E5" s="14" t="s">
        <v>2</v>
      </c>
      <c r="F5" s="14" t="s">
        <v>8</v>
      </c>
      <c r="G5" s="15" t="str">
        <f>IF($F5="","",IF(ISNA(VLOOKUP($F5&amp;"-"&amp;MID($G$1,11,1),_command_parameters!$C$2:$D$26,2,FALSE)),"",VLOOKUP($F5&amp;"-"&amp;MID($G$1,11,1),_command_parameters!$C$2:$D$26,2,FALSE)))</f>
        <v>SQL</v>
      </c>
      <c r="H5" s="16" t="s">
        <v>157</v>
      </c>
      <c r="I5" s="15" t="str">
        <f>IF($F5="","",IF(ISNA(VLOOKUP($F5&amp;"-"&amp;MID($I$1,11,1),_command_parameters!$C$2:$D$26,2,FALSE)),"",VLOOKUP($F5&amp;"-"&amp;MID($I$1,11,1),_command_parameters!$C$2:$D$26,2,FALSE)))</f>
        <v>Connection</v>
      </c>
      <c r="J5" s="14" t="s">
        <v>11</v>
      </c>
      <c r="K5" s="15" t="str">
        <f>IF($F5="","",IF(ISNA(VLOOKUP($F5&amp;"-"&amp;MID($K$1,11,1),_command_parameters!$C$2:$D$26,2,FALSE)),"",VLOOKUP($F5&amp;"-"&amp;MID($K$1,11,1),_command_parameters!$C$2:$D$26,2,FALSE)))</f>
        <v/>
      </c>
      <c r="L5" s="14"/>
      <c r="M5" s="15" t="str">
        <f>IF($F5="","",IF(ISNA(VLOOKUP($F5&amp;"-"&amp;MID($M$1,11,1),_command_parameters!$C$2:$D$26,2,FALSE)),"",VLOOKUP($F5&amp;"-"&amp;MID($M$1,11,1),_command_parameters!$C$2:$D$26,2,FALSE)))</f>
        <v/>
      </c>
      <c r="N5" s="14"/>
      <c r="O5" s="15" t="str">
        <f>IF($F5="","",IF(ISNA(VLOOKUP($F5&amp;"-"&amp;MID($O$1,11,1),_command_parameters!$C$2:$D$26,2,FALSE)),"",VLOOKUP($F5&amp;"-"&amp;MID($O$1,11,1),_command_parameters!$C$2:$D$26,2,FALSE)))</f>
        <v/>
      </c>
      <c r="P5" s="14"/>
    </row>
    <row r="6" spans="1:16" ht="69" customHeight="1" x14ac:dyDescent="0.2">
      <c r="A6" s="14" t="s">
        <v>138</v>
      </c>
      <c r="B6" s="13">
        <v>5</v>
      </c>
      <c r="C6" s="13" t="s">
        <v>1</v>
      </c>
      <c r="D6" s="14" t="s">
        <v>151</v>
      </c>
      <c r="E6" s="14" t="s">
        <v>12</v>
      </c>
      <c r="F6" s="14" t="s">
        <v>160</v>
      </c>
      <c r="G6" s="15" t="str">
        <f>IF($F6="","",IF(ISNA(VLOOKUP($F6&amp;"-"&amp;MID($G$1,11,1),_command_parameters!$C$2:$D$26,2,FALSE)),"",VLOOKUP($F6&amp;"-"&amp;MID($G$1,11,1),_command_parameters!$C$2:$D$26,2,FALSE)))</f>
        <v>SQL</v>
      </c>
      <c r="H6" s="16" t="s">
        <v>159</v>
      </c>
      <c r="I6" s="15" t="str">
        <f>IF($F6="","",IF(ISNA(VLOOKUP($F6&amp;"-"&amp;MID($I$1,11,1),_command_parameters!$C$2:$D$26,2,FALSE)),"",VLOOKUP($F6&amp;"-"&amp;MID($I$1,11,1),_command_parameters!$C$2:$D$26,2,FALSE)))</f>
        <v>Connection</v>
      </c>
      <c r="J6" s="14" t="s">
        <v>11</v>
      </c>
      <c r="K6" s="15" t="str">
        <f>IF($F6="","",IF(ISNA(VLOOKUP($F6&amp;"-"&amp;MID($K$1,11,1),_command_parameters!$C$2:$D$26,2,FALSE)),"",VLOOKUP($F6&amp;"-"&amp;MID($K$1,11,1),_command_parameters!$C$2:$D$26,2,FALSE)))</f>
        <v>ResultVariableName</v>
      </c>
      <c r="L6" s="14" t="s">
        <v>164</v>
      </c>
      <c r="M6" s="15" t="str">
        <f>IF($F6="","",IF(ISNA(VLOOKUP($F6&amp;"-"&amp;MID($M$1,11,1),_command_parameters!$C$2:$D$26,2,FALSE)),"",VLOOKUP($F6&amp;"-"&amp;MID($M$1,11,1),_command_parameters!$C$2:$D$26,2,FALSE)))</f>
        <v/>
      </c>
      <c r="N6" s="14"/>
      <c r="O6" s="15" t="str">
        <f>IF($F6="","",IF(ISNA(VLOOKUP($F6&amp;"-"&amp;MID($O$1,11,1),_command_parameters!$C$2:$D$26,2,FALSE)),"",VLOOKUP($F6&amp;"-"&amp;MID($O$1,11,1),_command_parameters!$C$2:$D$26,2,FALSE)))</f>
        <v/>
      </c>
      <c r="P6" s="14"/>
    </row>
    <row r="7" spans="1:16" ht="32" x14ac:dyDescent="0.2">
      <c r="A7" s="14" t="s">
        <v>138</v>
      </c>
      <c r="B7" s="13">
        <v>6</v>
      </c>
      <c r="C7" s="13" t="s">
        <v>1</v>
      </c>
      <c r="D7" s="14" t="s">
        <v>158</v>
      </c>
      <c r="E7" s="14" t="s">
        <v>15</v>
      </c>
      <c r="F7" s="14" t="s">
        <v>18</v>
      </c>
      <c r="G7" s="15" t="str">
        <f>IF($F7="","",IF(ISNA(VLOOKUP($F7&amp;"-"&amp;MID($G$1,11,1),_command_parameters!$C$2:$D$26,2,FALSE)),"",VLOOKUP($F7&amp;"-"&amp;MID($G$1,11,1),_command_parameters!$C$2:$D$26,2,FALSE)))</f>
        <v>Expected Dataset</v>
      </c>
      <c r="H7" s="16" t="s">
        <v>155</v>
      </c>
      <c r="I7" s="15" t="str">
        <f>IF($F7="","",IF(ISNA(VLOOKUP($F7&amp;"-"&amp;MID($I$1,11,1),_command_parameters!$C$2:$D$26,2,FALSE)),"",VLOOKUP($F7&amp;"-"&amp;MID($I$1,11,1),_command_parameters!$C$2:$D$26,2,FALSE)))</f>
        <v>Expected Dataset Type</v>
      </c>
      <c r="J7" s="16" t="s">
        <v>156</v>
      </c>
      <c r="K7" s="15" t="str">
        <f>IF($F7="","",IF(ISNA(VLOOKUP($F7&amp;"-"&amp;MID($K$1,11,1),_command_parameters!$C$2:$D$26,2,FALSE)),"",VLOOKUP($F7&amp;"-"&amp;MID($K$1,11,1),_command_parameters!$C$2:$D$26,2,FALSE)))</f>
        <v>Actual Dataset</v>
      </c>
      <c r="L7" s="14" t="s">
        <v>167</v>
      </c>
      <c r="M7" s="15" t="str">
        <f>IF($F7="","",IF(ISNA(VLOOKUP($F7&amp;"-"&amp;MID($M$1,11,1),_command_parameters!$C$2:$D$26,2,FALSE)),"",VLOOKUP($F7&amp;"-"&amp;MID($M$1,11,1),_command_parameters!$C$2:$D$26,2,FALSE)))</f>
        <v>Actual Dataset Type</v>
      </c>
      <c r="N7" s="14" t="s">
        <v>168</v>
      </c>
      <c r="O7" s="15" t="str">
        <f>IF($F7="","",IF(ISNA(VLOOKUP($F7&amp;"-"&amp;MID($O$1,11,1),_command_parameters!$C$2:$D$26,2,FALSE)),"",VLOOKUP($F7&amp;"-"&amp;MID($O$1,11,1),_command_parameters!$C$2:$D$26,2,FALSE)))</f>
        <v/>
      </c>
      <c r="P7" s="14"/>
    </row>
    <row r="8" spans="1:16" x14ac:dyDescent="0.2">
      <c r="A8" s="13"/>
      <c r="B8" s="13"/>
      <c r="C8" s="13"/>
      <c r="D8" s="14"/>
      <c r="E8" s="14"/>
      <c r="F8" s="14"/>
      <c r="G8" s="15" t="str">
        <f>IF($F8="","",IF(ISNA(VLOOKUP($F8&amp;"-"&amp;MID($G$1,11,1),_command_parameters!$C$2:$D$26,2,FALSE)),"",VLOOKUP($F8&amp;"-"&amp;MID($G$1,11,1),_command_parameters!$C$2:$D$26,2,FALSE)))</f>
        <v/>
      </c>
      <c r="H8" s="16"/>
      <c r="I8" s="15" t="str">
        <f>IF($F8="","",IF(ISNA(VLOOKUP($F8&amp;"-"&amp;MID($I$1,11,1),_command_parameters!$C$2:$D$26,2,FALSE)),"",VLOOKUP($F8&amp;"-"&amp;MID($I$1,11,1),_command_parameters!$C$2:$D$26,2,FALSE)))</f>
        <v/>
      </c>
      <c r="J8" s="14"/>
      <c r="K8" s="15" t="str">
        <f>IF($F8="","",IF(ISNA(VLOOKUP($F8&amp;"-"&amp;MID($K$1,11,1),_command_parameters!$C$2:$D$26,2,FALSE)),"",VLOOKUP($F8&amp;"-"&amp;MID($K$1,11,1),_command_parameters!$C$2:$D$26,2,FALSE)))</f>
        <v/>
      </c>
      <c r="L8" s="14"/>
      <c r="M8" s="15" t="str">
        <f>IF($F8="","",IF(ISNA(VLOOKUP($F8&amp;"-"&amp;MID($M$1,11,1),_command_parameters!$C$2:$D$26,2,FALSE)),"",VLOOKUP($F8&amp;"-"&amp;MID($M$1,11,1),_command_parameters!$C$2:$D$26,2,FALSE)))</f>
        <v/>
      </c>
      <c r="N8" s="14"/>
      <c r="O8" s="15" t="str">
        <f>IF($F8="","",IF(ISNA(VLOOKUP($F8&amp;"-"&amp;MID($O$1,11,1),_command_parameters!$C$2:$D$26,2,FALSE)),"",VLOOKUP($F8&amp;"-"&amp;MID($O$1,11,1),_command_parameters!$C$2:$D$26,2,FALSE)))</f>
        <v/>
      </c>
      <c r="P8" s="14"/>
    </row>
    <row r="9" spans="1:16" x14ac:dyDescent="0.2">
      <c r="A9" s="13"/>
      <c r="B9" s="13"/>
      <c r="C9" s="13"/>
      <c r="D9" s="14"/>
      <c r="E9" s="14"/>
      <c r="F9" s="14"/>
      <c r="G9" s="15" t="str">
        <f>IF($F9="","",IF(ISNA(VLOOKUP($F9&amp;"-"&amp;MID($G$1,11,1),_command_parameters!$C$2:$D$26,2,FALSE)),"",VLOOKUP($F9&amp;"-"&amp;MID($G$1,11,1),_command_parameters!$C$2:$D$26,2,FALSE)))</f>
        <v/>
      </c>
      <c r="H9" s="16"/>
      <c r="I9" s="15" t="str">
        <f>IF($F9="","",IF(ISNA(VLOOKUP($F9&amp;"-"&amp;MID($I$1,11,1),_command_parameters!$C$2:$D$26,2,FALSE)),"",VLOOKUP($F9&amp;"-"&amp;MID($I$1,11,1),_command_parameters!$C$2:$D$26,2,FALSE)))</f>
        <v/>
      </c>
      <c r="J9" s="14"/>
      <c r="K9" s="15" t="str">
        <f>IF($F9="","",IF(ISNA(VLOOKUP($F9&amp;"-"&amp;MID($K$1,11,1),_command_parameters!$C$2:$D$26,2,FALSE)),"",VLOOKUP($F9&amp;"-"&amp;MID($K$1,11,1),_command_parameters!$C$2:$D$26,2,FALSE)))</f>
        <v/>
      </c>
      <c r="L9" s="14"/>
      <c r="M9" s="15" t="str">
        <f>IF($F9="","",IF(ISNA(VLOOKUP($F9&amp;"-"&amp;MID($M$1,11,1),_command_parameters!$C$2:$D$26,2,FALSE)),"",VLOOKUP($F9&amp;"-"&amp;MID($M$1,11,1),_command_parameters!$C$2:$D$26,2,FALSE)))</f>
        <v/>
      </c>
      <c r="N9" s="14"/>
      <c r="O9" s="15" t="str">
        <f>IF($F9="","",IF(ISNA(VLOOKUP($F9&amp;"-"&amp;MID($O$1,11,1),_command_parameters!$C$2:$D$26,2,FALSE)),"",VLOOKUP($F9&amp;"-"&amp;MID($O$1,11,1),_command_parameters!$C$2:$D$26,2,FALSE)))</f>
        <v/>
      </c>
      <c r="P9" s="14"/>
    </row>
    <row r="11" spans="1:16" x14ac:dyDescent="0.2">
      <c r="E11" s="18"/>
    </row>
  </sheetData>
  <autoFilter ref="A1:P11"/>
  <dataValidations count="3">
    <dataValidation type="list" allowBlank="1" showInputMessage="1" showErrorMessage="1" sqref="F1:F1048576">
      <formula1>CommandType</formula1>
    </dataValidation>
    <dataValidation type="list" allowBlank="1" showInputMessage="1" showErrorMessage="1" sqref="C2 C4:C1048576">
      <formula1>"Y,N"</formula1>
    </dataValidation>
    <dataValidation type="list" allowBlank="1" showInputMessage="1" showErrorMessage="1" sqref="E2 E6:E1048576">
      <formula1>"Setup,Exercise,Verify,Teardown"</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9"/>
  <sheetViews>
    <sheetView zoomScale="140" zoomScaleNormal="140" workbookViewId="0">
      <pane ySplit="1" topLeftCell="A2" activePane="bottomLeft" state="frozen"/>
      <selection pane="bottomLeft" activeCell="B3" sqref="B3"/>
    </sheetView>
  </sheetViews>
  <sheetFormatPr baseColWidth="10" defaultColWidth="11" defaultRowHeight="16" x14ac:dyDescent="0.2"/>
  <cols>
    <col min="1" max="1" width="13.83203125" customWidth="1"/>
    <col min="2" max="2" width="18.33203125" bestFit="1" customWidth="1"/>
    <col min="3" max="3" width="86.33203125" bestFit="1" customWidth="1"/>
    <col min="4" max="4" width="32" style="22" customWidth="1"/>
  </cols>
  <sheetData>
    <row r="1" spans="1:16384" s="8" customFormat="1" ht="29" customHeight="1" x14ac:dyDescent="0.2">
      <c r="A1" s="9" t="s">
        <v>107</v>
      </c>
      <c r="B1" s="9" t="s">
        <v>77</v>
      </c>
      <c r="C1" s="9" t="s">
        <v>78</v>
      </c>
      <c r="D1" s="20" t="s">
        <v>21</v>
      </c>
    </row>
    <row r="2" spans="1:16384" s="8" customFormat="1" ht="29" customHeight="1" x14ac:dyDescent="0.2">
      <c r="A2" s="3"/>
      <c r="B2" s="3" t="s">
        <v>164</v>
      </c>
      <c r="C2" s="3"/>
      <c r="D2" s="21" t="s">
        <v>165</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pans="1:16384" x14ac:dyDescent="0.2">
      <c r="A3" s="3"/>
      <c r="B3" s="3" t="s">
        <v>22</v>
      </c>
      <c r="C3" s="3" t="s">
        <v>152</v>
      </c>
      <c r="D3" s="21" t="s">
        <v>23</v>
      </c>
    </row>
    <row r="4" spans="1:16384" x14ac:dyDescent="0.2">
      <c r="A4" s="3"/>
      <c r="B4" s="3" t="s">
        <v>153</v>
      </c>
      <c r="C4" s="3" t="s">
        <v>141</v>
      </c>
      <c r="D4" s="21" t="s">
        <v>154</v>
      </c>
    </row>
    <row r="5" spans="1:16384" x14ac:dyDescent="0.2">
      <c r="A5" s="3"/>
      <c r="B5" s="3"/>
      <c r="C5" s="3"/>
      <c r="D5" s="21"/>
    </row>
    <row r="6" spans="1:16384" x14ac:dyDescent="0.2">
      <c r="A6" s="3"/>
      <c r="B6" s="3"/>
      <c r="C6" s="3"/>
      <c r="D6" s="21"/>
    </row>
    <row r="7" spans="1:16384" x14ac:dyDescent="0.2">
      <c r="A7" s="3"/>
      <c r="B7" s="3"/>
      <c r="C7" s="3"/>
      <c r="D7" s="21"/>
    </row>
    <row r="8" spans="1:16384" x14ac:dyDescent="0.2">
      <c r="A8" s="3"/>
      <c r="B8" s="3"/>
      <c r="C8" s="3"/>
      <c r="D8" s="21"/>
    </row>
    <row r="9" spans="1:16384" x14ac:dyDescent="0.2">
      <c r="A9" s="3"/>
      <c r="B9" s="3"/>
      <c r="C9" s="3"/>
      <c r="D9" s="21"/>
    </row>
    <row r="10" spans="1:16384" x14ac:dyDescent="0.2">
      <c r="A10" s="3"/>
      <c r="B10" s="3"/>
      <c r="C10" s="3"/>
      <c r="D10" s="21"/>
    </row>
    <row r="11" spans="1:16384" x14ac:dyDescent="0.2">
      <c r="A11" s="3"/>
      <c r="B11" s="3"/>
      <c r="C11" s="3"/>
      <c r="D11" s="21"/>
    </row>
    <row r="12" spans="1:16384" x14ac:dyDescent="0.2">
      <c r="A12" s="3"/>
      <c r="B12" s="3"/>
      <c r="C12" s="3"/>
      <c r="D12" s="21"/>
    </row>
    <row r="13" spans="1:16384" x14ac:dyDescent="0.2">
      <c r="A13" s="3"/>
      <c r="B13" s="3"/>
      <c r="C13" s="3"/>
      <c r="D13" s="21"/>
    </row>
    <row r="14" spans="1:16384" x14ac:dyDescent="0.2">
      <c r="A14" s="3"/>
      <c r="B14" s="3"/>
      <c r="C14" s="3"/>
      <c r="D14" s="21"/>
    </row>
    <row r="15" spans="1:16384" x14ac:dyDescent="0.2">
      <c r="A15" s="3"/>
      <c r="B15" s="3"/>
      <c r="C15" s="3"/>
      <c r="D15" s="21"/>
    </row>
    <row r="16" spans="1:16384" x14ac:dyDescent="0.2">
      <c r="A16" s="3"/>
      <c r="B16" s="3"/>
      <c r="C16" s="3"/>
      <c r="D16" s="21"/>
    </row>
    <row r="17" spans="1:4" x14ac:dyDescent="0.2">
      <c r="A17" s="3"/>
      <c r="B17" s="3"/>
      <c r="C17" s="3"/>
      <c r="D17" s="21"/>
    </row>
    <row r="18" spans="1:4" x14ac:dyDescent="0.2">
      <c r="A18" s="3"/>
      <c r="B18" s="3"/>
      <c r="C18" s="3"/>
      <c r="D18" s="21"/>
    </row>
    <row r="19" spans="1:4" x14ac:dyDescent="0.2">
      <c r="A19" s="3"/>
      <c r="B19" s="3"/>
      <c r="C19" s="3"/>
      <c r="D19" s="21"/>
    </row>
    <row r="20" spans="1:4" x14ac:dyDescent="0.2">
      <c r="A20" s="3"/>
      <c r="B20" s="3"/>
      <c r="C20" s="3"/>
      <c r="D20" s="21"/>
    </row>
    <row r="21" spans="1:4" x14ac:dyDescent="0.2">
      <c r="A21" s="3"/>
      <c r="B21" s="3"/>
      <c r="C21" s="3"/>
      <c r="D21" s="21"/>
    </row>
    <row r="22" spans="1:4" x14ac:dyDescent="0.2">
      <c r="A22" s="3"/>
      <c r="B22" s="3"/>
      <c r="C22" s="3"/>
      <c r="D22" s="21"/>
    </row>
    <row r="23" spans="1:4" x14ac:dyDescent="0.2">
      <c r="A23" s="3"/>
      <c r="B23" s="3"/>
      <c r="C23" s="3"/>
      <c r="D23" s="21"/>
    </row>
    <row r="24" spans="1:4" x14ac:dyDescent="0.2">
      <c r="A24" s="3"/>
      <c r="B24" s="3"/>
      <c r="C24" s="3"/>
      <c r="D24" s="21"/>
    </row>
    <row r="25" spans="1:4" x14ac:dyDescent="0.2">
      <c r="A25" s="3"/>
      <c r="B25" s="3"/>
      <c r="C25" s="3"/>
      <c r="D25" s="21"/>
    </row>
    <row r="26" spans="1:4" x14ac:dyDescent="0.2">
      <c r="A26" s="3"/>
      <c r="B26" s="3"/>
      <c r="C26" s="3"/>
      <c r="D26" s="21"/>
    </row>
    <row r="27" spans="1:4" x14ac:dyDescent="0.2">
      <c r="A27" s="3"/>
      <c r="B27" s="3"/>
      <c r="C27" s="3"/>
      <c r="D27" s="21"/>
    </row>
    <row r="28" spans="1:4" x14ac:dyDescent="0.2">
      <c r="A28" s="3"/>
      <c r="B28" s="3"/>
      <c r="C28" s="3"/>
      <c r="D28" s="21"/>
    </row>
    <row r="29" spans="1:4" x14ac:dyDescent="0.2">
      <c r="A29" s="3"/>
      <c r="B29" s="3"/>
      <c r="C29" s="3"/>
      <c r="D29" s="21"/>
    </row>
    <row r="30" spans="1:4" x14ac:dyDescent="0.2">
      <c r="A30" s="3"/>
      <c r="B30" s="3"/>
      <c r="C30" s="3"/>
      <c r="D30" s="21"/>
    </row>
    <row r="31" spans="1:4" x14ac:dyDescent="0.2">
      <c r="A31" s="3"/>
      <c r="B31" s="3"/>
      <c r="C31" s="3"/>
      <c r="D31" s="21"/>
    </row>
    <row r="32" spans="1:4" x14ac:dyDescent="0.2">
      <c r="A32" s="3"/>
      <c r="B32" s="3"/>
      <c r="C32" s="3"/>
      <c r="D32" s="21"/>
    </row>
    <row r="33" spans="1:4" x14ac:dyDescent="0.2">
      <c r="A33" s="3"/>
      <c r="B33" s="3"/>
      <c r="C33" s="3"/>
      <c r="D33" s="21"/>
    </row>
    <row r="34" spans="1:4" x14ac:dyDescent="0.2">
      <c r="A34" s="3"/>
      <c r="B34" s="3"/>
      <c r="C34" s="3"/>
      <c r="D34" s="21"/>
    </row>
    <row r="35" spans="1:4" x14ac:dyDescent="0.2">
      <c r="A35" s="3"/>
      <c r="B35" s="3"/>
      <c r="C35" s="3"/>
      <c r="D35" s="21"/>
    </row>
    <row r="36" spans="1:4" x14ac:dyDescent="0.2">
      <c r="A36" s="3"/>
      <c r="B36" s="3"/>
      <c r="C36" s="3"/>
      <c r="D36" s="21"/>
    </row>
    <row r="37" spans="1:4" x14ac:dyDescent="0.2">
      <c r="A37" s="3"/>
      <c r="B37" s="3"/>
      <c r="C37" s="3"/>
      <c r="D37" s="21"/>
    </row>
    <row r="38" spans="1:4" x14ac:dyDescent="0.2">
      <c r="A38" s="3"/>
      <c r="B38" s="3"/>
      <c r="C38" s="3"/>
      <c r="D38" s="21"/>
    </row>
    <row r="39" spans="1:4" x14ac:dyDescent="0.2">
      <c r="A39" s="3"/>
      <c r="B39" s="3"/>
      <c r="C39" s="3"/>
      <c r="D39" s="2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pane ySplit="1" topLeftCell="A2" activePane="bottomLeft" state="frozen"/>
      <selection pane="bottomLeft"/>
    </sheetView>
  </sheetViews>
  <sheetFormatPr baseColWidth="10" defaultColWidth="10.83203125" defaultRowHeight="16" x14ac:dyDescent="0.2"/>
  <cols>
    <col min="1" max="1" width="32.33203125" style="1" customWidth="1"/>
    <col min="2" max="2" width="27" style="1" customWidth="1"/>
    <col min="3" max="3" width="41.83203125" style="1" customWidth="1"/>
    <col min="4" max="16384" width="10.83203125" style="1"/>
  </cols>
  <sheetData>
    <row r="1" spans="1:3" ht="31" customHeight="1" x14ac:dyDescent="0.2">
      <c r="A1" s="10" t="s">
        <v>24</v>
      </c>
      <c r="B1" s="10" t="s">
        <v>25</v>
      </c>
      <c r="C1" s="10" t="s">
        <v>21</v>
      </c>
    </row>
    <row r="2" spans="1:3" ht="32" x14ac:dyDescent="0.2">
      <c r="A2" s="4" t="s">
        <v>181</v>
      </c>
      <c r="B2" s="4">
        <v>0.1</v>
      </c>
      <c r="C2" s="4" t="s">
        <v>182</v>
      </c>
    </row>
    <row r="3" spans="1:3" ht="144" x14ac:dyDescent="0.2">
      <c r="A3" s="4" t="s">
        <v>66</v>
      </c>
      <c r="B3" s="4" t="s">
        <v>183</v>
      </c>
      <c r="C3" s="4" t="s">
        <v>83</v>
      </c>
    </row>
    <row r="4" spans="1:3" x14ac:dyDescent="0.2">
      <c r="A4" s="4" t="s">
        <v>79</v>
      </c>
      <c r="B4" s="4" t="s">
        <v>26</v>
      </c>
      <c r="C4" s="4" t="s">
        <v>81</v>
      </c>
    </row>
    <row r="5" spans="1:3" x14ac:dyDescent="0.2">
      <c r="A5" s="4" t="s">
        <v>80</v>
      </c>
      <c r="B5" s="4" t="s">
        <v>27</v>
      </c>
      <c r="C5" s="4" t="s">
        <v>82</v>
      </c>
    </row>
    <row r="6" spans="1:3" ht="32" x14ac:dyDescent="0.2">
      <c r="A6" s="4" t="s">
        <v>186</v>
      </c>
      <c r="B6" s="4">
        <v>100</v>
      </c>
      <c r="C6" s="4" t="s">
        <v>187</v>
      </c>
    </row>
    <row r="7" spans="1:3" x14ac:dyDescent="0.2">
      <c r="A7" s="4"/>
      <c r="B7" s="4"/>
      <c r="C7" s="4"/>
    </row>
    <row r="8" spans="1:3" x14ac:dyDescent="0.2">
      <c r="A8" s="4"/>
      <c r="B8" s="4"/>
      <c r="C8" s="4"/>
    </row>
    <row r="9" spans="1:3" x14ac:dyDescent="0.2">
      <c r="A9" s="4"/>
      <c r="B9" s="4"/>
      <c r="C9" s="4"/>
    </row>
    <row r="10" spans="1:3" x14ac:dyDescent="0.2">
      <c r="A10" s="4"/>
      <c r="B10" s="4"/>
      <c r="C10" s="4"/>
    </row>
    <row r="11" spans="1:3" x14ac:dyDescent="0.2">
      <c r="A11" s="4"/>
      <c r="B11" s="4"/>
      <c r="C11" s="4"/>
    </row>
    <row r="12" spans="1:3" x14ac:dyDescent="0.2">
      <c r="A12" s="4"/>
      <c r="B12" s="4"/>
      <c r="C12" s="4"/>
    </row>
    <row r="13" spans="1:3" x14ac:dyDescent="0.2">
      <c r="A13" s="4"/>
      <c r="B13" s="4"/>
      <c r="C13" s="4"/>
    </row>
    <row r="14" spans="1:3" x14ac:dyDescent="0.2">
      <c r="A14" s="4"/>
      <c r="B14" s="4"/>
      <c r="C14" s="4"/>
    </row>
    <row r="15" spans="1:3" x14ac:dyDescent="0.2">
      <c r="A15" s="4"/>
      <c r="B15" s="4"/>
      <c r="C15" s="4"/>
    </row>
    <row r="16" spans="1:3"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1" spans="1:3" x14ac:dyDescent="0.2">
      <c r="A21" s="4"/>
      <c r="B21" s="4"/>
      <c r="C21" s="4"/>
    </row>
    <row r="22" spans="1:3" x14ac:dyDescent="0.2">
      <c r="A22" s="4"/>
      <c r="B22" s="4"/>
      <c r="C22" s="4"/>
    </row>
    <row r="23" spans="1:3" x14ac:dyDescent="0.2">
      <c r="A23" s="4"/>
      <c r="B23" s="4"/>
      <c r="C23" s="4"/>
    </row>
    <row r="24" spans="1:3" x14ac:dyDescent="0.2">
      <c r="A24" s="4"/>
      <c r="B24" s="4"/>
      <c r="C24" s="4"/>
    </row>
    <row r="25" spans="1:3" x14ac:dyDescent="0.2">
      <c r="A25" s="4"/>
      <c r="B25" s="4"/>
      <c r="C25" s="4"/>
    </row>
    <row r="26" spans="1:3" x14ac:dyDescent="0.2">
      <c r="A26" s="4"/>
      <c r="B26" s="4"/>
      <c r="C26" s="4"/>
    </row>
    <row r="27" spans="1:3" x14ac:dyDescent="0.2">
      <c r="A27" s="4"/>
      <c r="B27" s="4"/>
      <c r="C27" s="4"/>
    </row>
    <row r="28" spans="1:3" x14ac:dyDescent="0.2">
      <c r="A28" s="4"/>
      <c r="B28" s="4"/>
      <c r="C28" s="4"/>
    </row>
    <row r="29" spans="1:3" x14ac:dyDescent="0.2">
      <c r="A29" s="4"/>
      <c r="B29" s="4"/>
      <c r="C29" s="4"/>
    </row>
    <row r="30" spans="1:3" x14ac:dyDescent="0.2">
      <c r="A30" s="4"/>
      <c r="B30" s="4"/>
      <c r="C30" s="4"/>
    </row>
    <row r="31" spans="1:3" x14ac:dyDescent="0.2">
      <c r="A31" s="4"/>
      <c r="B31" s="4"/>
      <c r="C31" s="4"/>
    </row>
    <row r="32" spans="1:3" x14ac:dyDescent="0.2">
      <c r="A32" s="4"/>
      <c r="B32" s="4"/>
      <c r="C32" s="4"/>
    </row>
    <row r="33" spans="1:3" x14ac:dyDescent="0.2">
      <c r="A33" s="4"/>
      <c r="B33" s="4"/>
      <c r="C33" s="4"/>
    </row>
    <row r="34" spans="1:3" x14ac:dyDescent="0.2">
      <c r="A34" s="4"/>
      <c r="B34" s="4"/>
      <c r="C34" s="4"/>
    </row>
    <row r="35" spans="1:3" x14ac:dyDescent="0.2">
      <c r="A35" s="4"/>
      <c r="B35" s="4"/>
      <c r="C35" s="4"/>
    </row>
    <row r="36" spans="1:3" x14ac:dyDescent="0.2">
      <c r="A36" s="4"/>
      <c r="B36" s="4"/>
      <c r="C36" s="4"/>
    </row>
    <row r="37" spans="1:3" x14ac:dyDescent="0.2">
      <c r="A37" s="4"/>
      <c r="B37" s="4"/>
      <c r="C37" s="4"/>
    </row>
    <row r="38" spans="1:3" x14ac:dyDescent="0.2">
      <c r="A38" s="4"/>
      <c r="B38" s="4"/>
      <c r="C38" s="4"/>
    </row>
    <row r="39" spans="1:3" x14ac:dyDescent="0.2">
      <c r="A39" s="4"/>
      <c r="B39" s="4"/>
      <c r="C39" s="4"/>
    </row>
    <row r="40" spans="1:3" x14ac:dyDescent="0.2">
      <c r="A40" s="4"/>
      <c r="B40" s="4"/>
      <c r="C40" s="4"/>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ColWidth="10.83203125" defaultRowHeight="16" x14ac:dyDescent="0.2"/>
  <cols>
    <col min="1" max="1" width="20.5" style="1" customWidth="1"/>
    <col min="2" max="2" width="50.6640625" style="1" customWidth="1"/>
    <col min="3" max="16384" width="10.83203125" style="1"/>
  </cols>
  <sheetData>
    <row r="1" spans="1:2" ht="39" customHeight="1" x14ac:dyDescent="0.2">
      <c r="A1" s="11" t="s">
        <v>136</v>
      </c>
      <c r="B1" s="11" t="s">
        <v>125</v>
      </c>
    </row>
    <row r="2" spans="1:2" ht="32" x14ac:dyDescent="0.2">
      <c r="A2" s="1" t="s">
        <v>169</v>
      </c>
      <c r="B2" s="1" t="s">
        <v>170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pane ySplit="1" topLeftCell="A2" activePane="bottomLeft" state="frozen"/>
      <selection pane="bottomLeft" activeCell="A2" sqref="A2:A13"/>
    </sheetView>
  </sheetViews>
  <sheetFormatPr baseColWidth="10" defaultColWidth="10.83203125" defaultRowHeight="16" x14ac:dyDescent="0.2"/>
  <cols>
    <col min="1" max="1" width="33.5" style="1" customWidth="1"/>
    <col min="2" max="2" width="65.83203125" style="1" customWidth="1"/>
    <col min="3" max="16384" width="10.83203125" style="1"/>
  </cols>
  <sheetData>
    <row r="1" spans="1:2" ht="29" customHeight="1" x14ac:dyDescent="0.2">
      <c r="A1" s="11" t="s">
        <v>133</v>
      </c>
      <c r="B1" s="11" t="s">
        <v>125</v>
      </c>
    </row>
    <row r="2" spans="1:2" ht="32" x14ac:dyDescent="0.2">
      <c r="A2" s="1" t="s">
        <v>8</v>
      </c>
      <c r="B2" s="1" t="s">
        <v>161</v>
      </c>
    </row>
    <row r="3" spans="1:2" ht="48" x14ac:dyDescent="0.2">
      <c r="A3" s="1" t="s">
        <v>160</v>
      </c>
      <c r="B3" s="1" t="s">
        <v>162</v>
      </c>
    </row>
    <row r="4" spans="1:2" x14ac:dyDescent="0.2">
      <c r="A4" s="1" t="s">
        <v>13</v>
      </c>
      <c r="B4" s="1" t="s">
        <v>41</v>
      </c>
    </row>
    <row r="5" spans="1:2" x14ac:dyDescent="0.2">
      <c r="A5" s="1" t="s">
        <v>42</v>
      </c>
      <c r="B5" s="1" t="s">
        <v>43</v>
      </c>
    </row>
    <row r="6" spans="1:2" x14ac:dyDescent="0.2">
      <c r="A6" s="1" t="s">
        <v>3</v>
      </c>
      <c r="B6" s="1" t="s">
        <v>44</v>
      </c>
    </row>
    <row r="7" spans="1:2" x14ac:dyDescent="0.2">
      <c r="A7" s="1" t="s">
        <v>18</v>
      </c>
      <c r="B7" s="1" t="s">
        <v>45</v>
      </c>
    </row>
    <row r="8" spans="1:2" x14ac:dyDescent="0.2">
      <c r="A8" s="1" t="s">
        <v>46</v>
      </c>
      <c r="B8" s="1" t="s">
        <v>47</v>
      </c>
    </row>
    <row r="9" spans="1:2" x14ac:dyDescent="0.2">
      <c r="A9" s="1" t="s">
        <v>48</v>
      </c>
      <c r="B9" s="1" t="s">
        <v>49</v>
      </c>
    </row>
    <row r="10" spans="1:2" x14ac:dyDescent="0.2">
      <c r="A10" s="1" t="s">
        <v>50</v>
      </c>
      <c r="B10" s="1" t="s">
        <v>51</v>
      </c>
    </row>
    <row r="11" spans="1:2" x14ac:dyDescent="0.2">
      <c r="A11" s="1" t="s">
        <v>16</v>
      </c>
      <c r="B11" s="1" t="s">
        <v>52</v>
      </c>
    </row>
    <row r="12" spans="1:2" x14ac:dyDescent="0.2">
      <c r="A12" s="1" t="s">
        <v>53</v>
      </c>
      <c r="B12" s="1" t="s">
        <v>54</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2" sqref="A2"/>
    </sheetView>
  </sheetViews>
  <sheetFormatPr baseColWidth="10" defaultColWidth="10.83203125" defaultRowHeight="16" x14ac:dyDescent="0.2"/>
  <cols>
    <col min="1" max="1" width="33" style="1" customWidth="1"/>
    <col min="2" max="2" width="10.5" style="1" customWidth="1"/>
    <col min="3" max="3" width="34.1640625" style="1" bestFit="1" customWidth="1"/>
    <col min="4" max="4" width="20.5" style="1" customWidth="1"/>
    <col min="5" max="5" width="50.6640625" style="1" customWidth="1"/>
    <col min="6" max="16384" width="10.83203125" style="1"/>
  </cols>
  <sheetData>
    <row r="1" spans="1:5" ht="39" customHeight="1" x14ac:dyDescent="0.2">
      <c r="A1" s="11" t="s">
        <v>133</v>
      </c>
      <c r="B1" s="11" t="s">
        <v>134</v>
      </c>
      <c r="C1" s="11" t="s">
        <v>135</v>
      </c>
      <c r="D1" s="11" t="s">
        <v>136</v>
      </c>
      <c r="E1" s="11" t="s">
        <v>125</v>
      </c>
    </row>
    <row r="2" spans="1:5" x14ac:dyDescent="0.2">
      <c r="A2" s="1" t="s">
        <v>8</v>
      </c>
      <c r="B2" s="1">
        <v>1</v>
      </c>
      <c r="C2" s="1" t="str">
        <f>A2 &amp; "-" &amp;B2</f>
        <v>Execute SQL-1</v>
      </c>
      <c r="D2" s="1" t="s">
        <v>9</v>
      </c>
      <c r="E2" s="1" t="s">
        <v>55</v>
      </c>
    </row>
    <row r="3" spans="1:5" x14ac:dyDescent="0.2">
      <c r="A3" s="1" t="s">
        <v>8</v>
      </c>
      <c r="B3" s="1">
        <v>2</v>
      </c>
      <c r="C3" s="1" t="str">
        <f t="shared" ref="C3:C26" si="0">A3 &amp; "-" &amp;B3</f>
        <v>Execute SQL-2</v>
      </c>
      <c r="D3" s="1" t="s">
        <v>10</v>
      </c>
      <c r="E3" s="1" t="s">
        <v>56</v>
      </c>
    </row>
    <row r="4" spans="1:5" x14ac:dyDescent="0.2">
      <c r="A4" s="1" t="s">
        <v>160</v>
      </c>
      <c r="B4" s="1">
        <v>1</v>
      </c>
      <c r="C4" s="1" t="str">
        <f t="shared" si="0"/>
        <v>Execute SQL With Resultset-1</v>
      </c>
      <c r="D4" s="1" t="s">
        <v>9</v>
      </c>
      <c r="E4" s="1" t="s">
        <v>55</v>
      </c>
    </row>
    <row r="5" spans="1:5" x14ac:dyDescent="0.2">
      <c r="A5" s="1" t="s">
        <v>160</v>
      </c>
      <c r="B5" s="1">
        <v>2</v>
      </c>
      <c r="C5" s="1" t="str">
        <f t="shared" si="0"/>
        <v>Execute SQL With Resultset-2</v>
      </c>
      <c r="D5" s="1" t="s">
        <v>10</v>
      </c>
      <c r="E5" s="1" t="s">
        <v>56</v>
      </c>
    </row>
    <row r="6" spans="1:5" x14ac:dyDescent="0.2">
      <c r="A6" s="1" t="s">
        <v>160</v>
      </c>
      <c r="B6" s="1">
        <v>3</v>
      </c>
      <c r="C6" s="1" t="str">
        <f t="shared" si="0"/>
        <v>Execute SQL With Resultset-3</v>
      </c>
      <c r="D6" s="1" t="s">
        <v>166</v>
      </c>
      <c r="E6" s="1" t="s">
        <v>163</v>
      </c>
    </row>
    <row r="7" spans="1:5" x14ac:dyDescent="0.2">
      <c r="A7" s="1" t="s">
        <v>13</v>
      </c>
      <c r="B7" s="1">
        <v>1</v>
      </c>
      <c r="C7" s="1" t="str">
        <f t="shared" si="0"/>
        <v>Execute Shell Command-1</v>
      </c>
      <c r="D7" s="1" t="s">
        <v>14</v>
      </c>
      <c r="E7" s="1" t="s">
        <v>57</v>
      </c>
    </row>
    <row r="8" spans="1:5" x14ac:dyDescent="0.2">
      <c r="A8" s="1" t="s">
        <v>42</v>
      </c>
      <c r="B8" s="1">
        <v>1</v>
      </c>
      <c r="C8" s="1" t="str">
        <f t="shared" si="0"/>
        <v>Load Sheet to Table-1</v>
      </c>
      <c r="D8" s="1" t="s">
        <v>4</v>
      </c>
      <c r="E8" s="1" t="s">
        <v>58</v>
      </c>
    </row>
    <row r="9" spans="1:5" x14ac:dyDescent="0.2">
      <c r="A9" s="1" t="s">
        <v>42</v>
      </c>
      <c r="B9" s="1">
        <v>2</v>
      </c>
      <c r="C9" s="1" t="str">
        <f t="shared" si="0"/>
        <v>Load Sheet to Table-2</v>
      </c>
      <c r="D9" s="1" t="s">
        <v>59</v>
      </c>
      <c r="E9" s="1" t="s">
        <v>60</v>
      </c>
    </row>
    <row r="10" spans="1:5" x14ac:dyDescent="0.2">
      <c r="A10" s="1" t="s">
        <v>42</v>
      </c>
      <c r="B10" s="1">
        <v>3</v>
      </c>
      <c r="C10" s="1" t="str">
        <f t="shared" si="0"/>
        <v>Load Sheet to Table-3</v>
      </c>
      <c r="D10" s="1" t="s">
        <v>10</v>
      </c>
      <c r="E10" s="1" t="s">
        <v>56</v>
      </c>
    </row>
    <row r="11" spans="1:5" x14ac:dyDescent="0.2">
      <c r="A11" s="1" t="s">
        <v>42</v>
      </c>
      <c r="B11" s="1">
        <v>4</v>
      </c>
      <c r="C11" s="1" t="str">
        <f t="shared" si="0"/>
        <v>Load Sheet to Table-4</v>
      </c>
      <c r="D11" s="1" t="s">
        <v>149</v>
      </c>
      <c r="E11" s="1" t="s">
        <v>150</v>
      </c>
    </row>
    <row r="12" spans="1:5" x14ac:dyDescent="0.2">
      <c r="A12" s="1" t="s">
        <v>3</v>
      </c>
      <c r="B12" s="1">
        <v>1</v>
      </c>
      <c r="C12" s="1" t="str">
        <f t="shared" si="0"/>
        <v>Save Sheet to File-1</v>
      </c>
      <c r="D12" s="1" t="s">
        <v>4</v>
      </c>
      <c r="E12" s="1" t="s">
        <v>58</v>
      </c>
    </row>
    <row r="13" spans="1:5" x14ac:dyDescent="0.2">
      <c r="A13" s="1" t="s">
        <v>3</v>
      </c>
      <c r="B13" s="1">
        <v>2</v>
      </c>
      <c r="C13" s="1" t="str">
        <f t="shared" si="0"/>
        <v>Save Sheet to File-2</v>
      </c>
      <c r="D13" s="1" t="s">
        <v>5</v>
      </c>
      <c r="E13" s="1" t="s">
        <v>61</v>
      </c>
    </row>
    <row r="14" spans="1:5" x14ac:dyDescent="0.2">
      <c r="A14" s="1" t="s">
        <v>3</v>
      </c>
      <c r="B14" s="1">
        <v>3</v>
      </c>
      <c r="C14" s="1" t="str">
        <f t="shared" si="0"/>
        <v>Save Sheet to File-3</v>
      </c>
      <c r="D14" s="1" t="s">
        <v>6</v>
      </c>
      <c r="E14" s="1" t="s">
        <v>62</v>
      </c>
    </row>
    <row r="15" spans="1:5" ht="32" x14ac:dyDescent="0.2">
      <c r="A15" s="1" t="s">
        <v>18</v>
      </c>
      <c r="B15" s="1">
        <v>1</v>
      </c>
      <c r="C15" s="1" t="str">
        <f t="shared" si="0"/>
        <v>Assert Datasets Equal-1</v>
      </c>
      <c r="D15" s="1" t="s">
        <v>19</v>
      </c>
      <c r="E15" s="1" t="s">
        <v>63</v>
      </c>
    </row>
    <row r="16" spans="1:5" x14ac:dyDescent="0.2">
      <c r="A16" s="1" t="s">
        <v>18</v>
      </c>
      <c r="B16" s="1">
        <v>2</v>
      </c>
      <c r="C16" s="1" t="str">
        <f t="shared" si="0"/>
        <v>Assert Datasets Equal-2</v>
      </c>
      <c r="D16" s="1" t="s">
        <v>67</v>
      </c>
      <c r="E16" s="1" t="s">
        <v>69</v>
      </c>
    </row>
    <row r="17" spans="1:5" ht="32" x14ac:dyDescent="0.2">
      <c r="A17" s="1" t="s">
        <v>18</v>
      </c>
      <c r="B17" s="1">
        <v>3</v>
      </c>
      <c r="C17" s="1" t="str">
        <f t="shared" si="0"/>
        <v>Assert Datasets Equal-3</v>
      </c>
      <c r="D17" s="1" t="s">
        <v>20</v>
      </c>
      <c r="E17" s="1" t="s">
        <v>64</v>
      </c>
    </row>
    <row r="18" spans="1:5" x14ac:dyDescent="0.2">
      <c r="A18" s="1" t="s">
        <v>18</v>
      </c>
      <c r="B18" s="1">
        <v>4</v>
      </c>
      <c r="C18" s="1" t="str">
        <f t="shared" si="0"/>
        <v>Assert Datasets Equal-4</v>
      </c>
      <c r="D18" s="1" t="s">
        <v>68</v>
      </c>
      <c r="E18" s="1" t="s">
        <v>69</v>
      </c>
    </row>
    <row r="19" spans="1:5" x14ac:dyDescent="0.2">
      <c r="A19" s="1" t="s">
        <v>46</v>
      </c>
      <c r="B19" s="1">
        <v>1</v>
      </c>
      <c r="C19" s="1" t="str">
        <f t="shared" si="0"/>
        <v>Assert SQL Records Returned-1</v>
      </c>
      <c r="D19" s="1" t="s">
        <v>9</v>
      </c>
      <c r="E19" s="1" t="s">
        <v>55</v>
      </c>
    </row>
    <row r="20" spans="1:5" x14ac:dyDescent="0.2">
      <c r="A20" s="1" t="s">
        <v>46</v>
      </c>
      <c r="B20" s="1">
        <v>2</v>
      </c>
      <c r="C20" s="1" t="str">
        <f t="shared" si="0"/>
        <v>Assert SQL Records Returned-2</v>
      </c>
      <c r="D20" s="1" t="s">
        <v>10</v>
      </c>
      <c r="E20" s="1" t="s">
        <v>56</v>
      </c>
    </row>
    <row r="21" spans="1:5" x14ac:dyDescent="0.2">
      <c r="A21" s="1" t="s">
        <v>48</v>
      </c>
      <c r="B21" s="1">
        <v>1</v>
      </c>
      <c r="C21" s="1" t="str">
        <f t="shared" si="0"/>
        <v>Assert SQL No Records Returned-1</v>
      </c>
      <c r="D21" s="1" t="s">
        <v>9</v>
      </c>
      <c r="E21" s="1" t="s">
        <v>55</v>
      </c>
    </row>
    <row r="22" spans="1:5" x14ac:dyDescent="0.2">
      <c r="A22" s="1" t="s">
        <v>48</v>
      </c>
      <c r="B22" s="1">
        <v>2</v>
      </c>
      <c r="C22" s="1" t="str">
        <f t="shared" si="0"/>
        <v>Assert SQL No Records Returned-2</v>
      </c>
      <c r="D22" s="1" t="s">
        <v>10</v>
      </c>
      <c r="E22" s="1" t="s">
        <v>56</v>
      </c>
    </row>
    <row r="23" spans="1:5" x14ac:dyDescent="0.2">
      <c r="A23" s="1" t="s">
        <v>50</v>
      </c>
      <c r="B23" s="1">
        <v>1</v>
      </c>
      <c r="C23" s="1" t="str">
        <f t="shared" si="0"/>
        <v>Assert SQL Single Value Returned-1</v>
      </c>
      <c r="D23" s="1" t="s">
        <v>9</v>
      </c>
      <c r="E23" s="1" t="s">
        <v>55</v>
      </c>
    </row>
    <row r="24" spans="1:5" x14ac:dyDescent="0.2">
      <c r="A24" s="1" t="s">
        <v>50</v>
      </c>
      <c r="B24" s="1">
        <v>2</v>
      </c>
      <c r="C24" s="1" t="str">
        <f t="shared" si="0"/>
        <v>Assert SQL Single Value Returned-2</v>
      </c>
      <c r="D24" s="1" t="s">
        <v>10</v>
      </c>
      <c r="E24" s="1" t="s">
        <v>56</v>
      </c>
    </row>
    <row r="25" spans="1:5" ht="32" x14ac:dyDescent="0.2">
      <c r="A25" s="1" t="s">
        <v>70</v>
      </c>
      <c r="B25" s="1">
        <v>1</v>
      </c>
      <c r="C25" s="1" t="str">
        <f t="shared" si="0"/>
        <v>Assert Last Return Code Equal-1</v>
      </c>
      <c r="D25" s="1" t="s">
        <v>17</v>
      </c>
      <c r="E25" s="1" t="s">
        <v>65</v>
      </c>
    </row>
    <row r="26" spans="1:5" ht="32" x14ac:dyDescent="0.2">
      <c r="A26" s="1" t="s">
        <v>71</v>
      </c>
      <c r="B26" s="1">
        <v>1</v>
      </c>
      <c r="C26" s="1" t="str">
        <f t="shared" si="0"/>
        <v>Assert Last Return Code Not Equal-1</v>
      </c>
      <c r="D26" s="1" t="s">
        <v>17</v>
      </c>
      <c r="E26" s="1" t="s">
        <v>65</v>
      </c>
    </row>
  </sheetData>
  <dataValidations count="1">
    <dataValidation type="list" allowBlank="1" showInputMessage="1" showErrorMessage="1" sqref="A2:C1048576">
      <formula1>CommandType</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1" topLeftCell="A2" activePane="bottomLeft" state="frozen"/>
      <selection pane="bottomLeft"/>
    </sheetView>
  </sheetViews>
  <sheetFormatPr baseColWidth="10" defaultColWidth="10.83203125" defaultRowHeight="16" x14ac:dyDescent="0.2"/>
  <cols>
    <col min="1" max="1" width="21.1640625" style="1" customWidth="1"/>
    <col min="2" max="2" width="23.33203125" style="1" customWidth="1"/>
    <col min="3" max="3" width="13.6640625" style="1" customWidth="1"/>
    <col min="4" max="4" width="21.33203125" style="1" customWidth="1"/>
    <col min="5" max="5" width="75" style="1" customWidth="1"/>
    <col min="6" max="16384" width="10.83203125" style="1"/>
  </cols>
  <sheetData>
    <row r="1" spans="1:5" ht="22" customHeight="1" x14ac:dyDescent="0.2">
      <c r="A1" s="11" t="s">
        <v>122</v>
      </c>
      <c r="B1" s="11" t="s">
        <v>123</v>
      </c>
      <c r="C1" s="11" t="s">
        <v>124</v>
      </c>
      <c r="D1" s="11" t="s">
        <v>128</v>
      </c>
      <c r="E1" s="11" t="s">
        <v>125</v>
      </c>
    </row>
    <row r="2" spans="1:5" ht="32" x14ac:dyDescent="0.2">
      <c r="A2" s="2" t="s">
        <v>112</v>
      </c>
      <c r="B2" s="2" t="s">
        <v>113</v>
      </c>
      <c r="C2" s="2" t="s">
        <v>129</v>
      </c>
      <c r="D2" s="2" t="s">
        <v>118</v>
      </c>
      <c r="E2" s="2" t="s">
        <v>116</v>
      </c>
    </row>
    <row r="3" spans="1:5" x14ac:dyDescent="0.2">
      <c r="A3" s="1" t="s">
        <v>114</v>
      </c>
      <c r="B3" s="12" t="s">
        <v>115</v>
      </c>
      <c r="C3" s="12" t="s">
        <v>130</v>
      </c>
      <c r="D3" s="12" t="s">
        <v>119</v>
      </c>
      <c r="E3" s="1" t="s">
        <v>117</v>
      </c>
    </row>
    <row r="4" spans="1:5" ht="80" x14ac:dyDescent="0.2">
      <c r="A4" s="1" t="s">
        <v>76</v>
      </c>
      <c r="B4" s="1" t="s">
        <v>100</v>
      </c>
      <c r="C4" s="1" t="s">
        <v>131</v>
      </c>
      <c r="D4" s="1" t="s">
        <v>120</v>
      </c>
      <c r="E4" s="1" t="s">
        <v>88</v>
      </c>
    </row>
    <row r="5" spans="1:5" ht="32" x14ac:dyDescent="0.2">
      <c r="A5" s="1" t="s">
        <v>36</v>
      </c>
      <c r="B5" s="12" t="s">
        <v>101</v>
      </c>
      <c r="C5" s="12" t="s">
        <v>132</v>
      </c>
      <c r="D5" s="12" t="s">
        <v>121</v>
      </c>
      <c r="E5" s="1" t="s">
        <v>37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Tests</vt:lpstr>
      <vt:lpstr>Positive Test Commands</vt:lpstr>
      <vt:lpstr>Negative Test Commands</vt:lpstr>
      <vt:lpstr>Variables</vt:lpstr>
      <vt:lpstr>Settings</vt:lpstr>
      <vt:lpstr>_test_parameters</vt:lpstr>
      <vt:lpstr>_commands</vt:lpstr>
      <vt:lpstr>_command_parameters</vt:lpstr>
      <vt:lpstr>_workbook_sheet_metadata</vt:lpstr>
      <vt:lpstr>_workbook_column_metadata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2016-04-22T14:06:14Z</dcterms:created>
  <dcterms:modified xsi:type="dcterms:W3CDTF">2018-03-21T17:09:01Z</dcterms:modified>
  <cp:category/>
  <cp:contentStatus/>
</cp:coreProperties>
</file>