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noto\Documents\_Other\Source\Repos\dataunit\tests\data\"/>
    </mc:Choice>
  </mc:AlternateContent>
  <xr:revisionPtr revIDLastSave="0" documentId="8_{0560AD7F-9694-42A1-BCEC-248A38CE1390}" xr6:coauthVersionLast="45" xr6:coauthVersionMax="45" xr10:uidLastSave="{00000000-0000-0000-0000-000000000000}"/>
  <bookViews>
    <workbookView xWindow="28680" yWindow="-1395" windowWidth="28110" windowHeight="16440" tabRatio="500" activeTab="1" xr2:uid="{00000000-000D-0000-FFFF-FFFF00000000}"/>
  </bookViews>
  <sheets>
    <sheet name="Tests" sheetId="1" r:id="rId1"/>
    <sheet name="Test Commands" sheetId="2" r:id="rId2"/>
    <sheet name="Settings" sheetId="4" r:id="rId3"/>
    <sheet name="_commands" sheetId="6" state="hidden" r:id="rId4"/>
    <sheet name="_command_parameters" sheetId="7" state="hidden" r:id="rId5"/>
  </sheets>
  <definedNames>
    <definedName name="_xlnm._FilterDatabase" localSheetId="1" hidden="1">'Test Commands'!$A$1:$M$12</definedName>
    <definedName name="CommandType">_commands!$A$2:$A$13</definedName>
    <definedName name="TestParameters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" i="2" l="1"/>
  <c r="J22" i="2"/>
  <c r="H22" i="2"/>
  <c r="F22" i="2"/>
  <c r="D22" i="2"/>
  <c r="L21" i="2"/>
  <c r="J21" i="2"/>
  <c r="H21" i="2"/>
  <c r="F21" i="2"/>
  <c r="D21" i="2"/>
  <c r="L20" i="2"/>
  <c r="J20" i="2"/>
  <c r="H20" i="2"/>
  <c r="F20" i="2"/>
  <c r="D20" i="2"/>
  <c r="L19" i="2"/>
  <c r="J19" i="2"/>
  <c r="H19" i="2"/>
  <c r="F19" i="2"/>
  <c r="D19" i="2"/>
  <c r="L18" i="2"/>
  <c r="J18" i="2"/>
  <c r="H18" i="2"/>
  <c r="F18" i="2"/>
  <c r="D18" i="2"/>
  <c r="L17" i="2"/>
  <c r="J17" i="2"/>
  <c r="H17" i="2"/>
  <c r="F17" i="2"/>
  <c r="D17" i="2"/>
  <c r="L16" i="2"/>
  <c r="J16" i="2"/>
  <c r="H16" i="2"/>
  <c r="F16" i="2"/>
  <c r="D16" i="2"/>
  <c r="L15" i="2"/>
  <c r="J15" i="2"/>
  <c r="H15" i="2"/>
  <c r="F15" i="2"/>
  <c r="D15" i="2"/>
  <c r="L14" i="2"/>
  <c r="J14" i="2"/>
  <c r="H14" i="2"/>
  <c r="F14" i="2"/>
  <c r="D14" i="2"/>
  <c r="L13" i="2"/>
  <c r="J13" i="2"/>
  <c r="H13" i="2"/>
  <c r="F13" i="2"/>
  <c r="D13" i="2"/>
  <c r="L12" i="2"/>
  <c r="J12" i="2"/>
  <c r="H12" i="2"/>
  <c r="F12" i="2"/>
  <c r="D12" i="2"/>
  <c r="L11" i="2"/>
  <c r="J11" i="2"/>
  <c r="H11" i="2"/>
  <c r="F11" i="2"/>
  <c r="D11" i="2"/>
  <c r="F9" i="2"/>
  <c r="F10" i="2"/>
  <c r="D9" i="2"/>
  <c r="D10" i="2"/>
  <c r="C6" i="7"/>
  <c r="L3" i="2" s="1"/>
  <c r="C4" i="7"/>
  <c r="L5" i="2"/>
  <c r="C5" i="7"/>
  <c r="C2" i="7"/>
  <c r="C3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F6" i="2"/>
  <c r="D6" i="2"/>
  <c r="L4" i="2"/>
  <c r="L10" i="2"/>
  <c r="J5" i="2"/>
  <c r="J7" i="2"/>
  <c r="J10" i="2"/>
  <c r="H7" i="2"/>
  <c r="H8" i="2"/>
  <c r="H10" i="2"/>
  <c r="F7" i="2"/>
  <c r="F8" i="2"/>
  <c r="D4" i="2"/>
  <c r="D5" i="2"/>
  <c r="D7" i="2"/>
  <c r="H5" i="2"/>
  <c r="J4" i="2"/>
  <c r="D8" i="2"/>
  <c r="F5" i="2"/>
  <c r="H4" i="2"/>
  <c r="H6" i="2"/>
  <c r="F4" i="2"/>
  <c r="J6" i="2"/>
  <c r="L9" i="2"/>
  <c r="L6" i="2"/>
  <c r="J9" i="2"/>
  <c r="L7" i="2"/>
  <c r="L8" i="2"/>
  <c r="H9" i="2"/>
  <c r="J8" i="2"/>
</calcChain>
</file>

<file path=xl/sharedStrings.xml><?xml version="1.0" encoding="utf-8"?>
<sst xmlns="http://schemas.openxmlformats.org/spreadsheetml/2006/main" count="143" uniqueCount="90">
  <si>
    <t>Active</t>
  </si>
  <si>
    <t>Save Sheet to File</t>
  </si>
  <si>
    <t>Sheet Name</t>
  </si>
  <si>
    <t>File Path Name</t>
  </si>
  <si>
    <t>File Format</t>
  </si>
  <si>
    <t>Execute SQL</t>
  </si>
  <si>
    <t>SQL</t>
  </si>
  <si>
    <t>Connection</t>
  </si>
  <si>
    <t>Execute Shell Command</t>
  </si>
  <si>
    <t>Command</t>
  </si>
  <si>
    <t>Assert Return Code Equal</t>
  </si>
  <si>
    <t>Expected Return Code</t>
  </si>
  <si>
    <t>Assert Datasets Equal</t>
  </si>
  <si>
    <t>Expected Dataset</t>
  </si>
  <si>
    <t>Actual Dataset</t>
  </si>
  <si>
    <t>Description</t>
  </si>
  <si>
    <t>Setting Name</t>
  </si>
  <si>
    <t>Setting Value</t>
  </si>
  <si>
    <t>Runs a shell command</t>
  </si>
  <si>
    <t>Load Sheet to Table</t>
  </si>
  <si>
    <t>Loads a dataset from a sheet to a database table</t>
  </si>
  <si>
    <t>Saves a dataset from a sheet to a file</t>
  </si>
  <si>
    <t>Assertion that two datasets are equal, returns true or false</t>
  </si>
  <si>
    <t>Assert SQL Records Returned</t>
  </si>
  <si>
    <t>Assertion that a SQL statement returns records</t>
  </si>
  <si>
    <t>Assert SQL No Records Returned</t>
  </si>
  <si>
    <t>Assertion that a SQL statement returns no records</t>
  </si>
  <si>
    <t>Assert SQL Single Value Returned</t>
  </si>
  <si>
    <t>Assertion that a SQL statement returns a single value</t>
  </si>
  <si>
    <t>Assertion that a return code is equal to a value</t>
  </si>
  <si>
    <t>Assert Return Code Not Equal</t>
  </si>
  <si>
    <t>Assertion that a return code is not equal to a value</t>
  </si>
  <si>
    <t>The text of the sql to execute</t>
  </si>
  <si>
    <t xml:space="preserve">The connection string used to connect to the database. </t>
  </si>
  <si>
    <t>The shell command to execute</t>
  </si>
  <si>
    <t>Name of the Sheet containing the data</t>
  </si>
  <si>
    <t>Table Name</t>
  </si>
  <si>
    <t>Name of the Table</t>
  </si>
  <si>
    <t>Full path and name of the file</t>
  </si>
  <si>
    <t>Format of the file, valid values: CSV, TSV</t>
  </si>
  <si>
    <t>The dataset containing the expected values.  This can be the name of a Sheet, or a Parameter containing the data.</t>
  </si>
  <si>
    <t>The dataset containing the actual values.  This can be the name of a Sheet, or a Parameter containing the data.</t>
  </si>
  <si>
    <t>The expected return code to compare to the actual return code</t>
  </si>
  <si>
    <t>Expected Dataset Type</t>
  </si>
  <si>
    <t>Actual Dataset Type</t>
  </si>
  <si>
    <t>Input type of expected dataset.</t>
  </si>
  <si>
    <t>Assert Last Return Code Equal</t>
  </si>
  <si>
    <t>Assert Last Return Code Not Equal</t>
  </si>
  <si>
    <t>Parameter 1 Value</t>
  </si>
  <si>
    <t>Parameter 2 Value</t>
  </si>
  <si>
    <t>Parameter 3 Value</t>
  </si>
  <si>
    <t>Parameter 4 Value</t>
  </si>
  <si>
    <t>Parameter 5 Value</t>
  </si>
  <si>
    <t>Parameter 1 Name</t>
  </si>
  <si>
    <t>Parameter 2 Name</t>
  </si>
  <si>
    <t>Parameter 3 Name</t>
  </si>
  <si>
    <t>Parameter 4 Name</t>
  </si>
  <si>
    <t>Parameter 5 Name</t>
  </si>
  <si>
    <t>Test Name</t>
  </si>
  <si>
    <t>Test Description</t>
  </si>
  <si>
    <t>Command Description</t>
  </si>
  <si>
    <t>description</t>
  </si>
  <si>
    <t>command</t>
  </si>
  <si>
    <t>parameter_number</t>
  </si>
  <si>
    <t>parameter_lookup</t>
  </si>
  <si>
    <t>parameter_name</t>
  </si>
  <si>
    <t>Truncate Table</t>
  </si>
  <si>
    <t>Truncate the table before loading, values: Y,N</t>
  </si>
  <si>
    <t>Execute SQL With Resultset</t>
  </si>
  <si>
    <t>Runs a SQL command with no data returned.  Should be used for Update, Delete, Alter, Execute and other statements that have no resultset returned</t>
  </si>
  <si>
    <t>Runs a SQL command that returns data.  Should be used for Select statements.  The resultset is stored in a variable if supplied.  If a single value returned then stores that value, if a recordset returned then it is stored as a dataset</t>
  </si>
  <si>
    <t>The name of the variable to use for storing the resultset</t>
  </si>
  <si>
    <t>ResultVariableName</t>
  </si>
  <si>
    <t>Test Commands Worksheet</t>
  </si>
  <si>
    <t>Test One</t>
  </si>
  <si>
    <t>Y</t>
  </si>
  <si>
    <t>Some Test Descriptions</t>
  </si>
  <si>
    <t>Test Commands</t>
  </si>
  <si>
    <t>DB_CONNECTION</t>
  </si>
  <si>
    <t>Database connection string</t>
  </si>
  <si>
    <t>DRIVER={SQL Server};SERVER=localhost;DATABASE=MyFitBot;Trusted_Connection=yes;</t>
  </si>
  <si>
    <t>Compare expected and actual results</t>
  </si>
  <si>
    <t>expected_dataset</t>
  </si>
  <si>
    <t>User_Report_1</t>
  </si>
  <si>
    <t>expected_dataset_type</t>
  </si>
  <si>
    <t>Worksheet</t>
  </si>
  <si>
    <t>actual_dataset</t>
  </si>
  <si>
    <t>user_report</t>
  </si>
  <si>
    <t>actual_dataset_type</t>
  </si>
  <si>
    <t>Resultset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</si>
</sst>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3" borderId="2" xfId="0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49" fontId="0" fillId="0" borderId="2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zoomScaleNormal="100" workbookViewId="0">
      <pane ySplit="1" topLeftCell="A2" activePane="bottomLeft" state="frozen"/>
      <selection pane="bottomLeft" activeCell="C3" sqref="C3"/>
    </sheetView>
  </sheetViews>
  <sheetFormatPr defaultColWidth="10.83203125" defaultRowHeight="15.5" x14ac:dyDescent="0.35"/>
  <cols>
    <col min="1" max="1" width="25.33203125" style="5" customWidth="1"/>
    <col min="2" max="2" width="9.5" style="5" customWidth="1"/>
    <col min="3" max="3" width="35.33203125" style="12" customWidth="1"/>
    <col min="4" max="4" width="30.08203125" style="12" customWidth="1"/>
    <col min="5" max="16384" width="10.83203125" style="12"/>
  </cols>
  <sheetData>
    <row r="1" spans="1:4" ht="27" customHeight="1" x14ac:dyDescent="0.35">
      <c r="A1" s="3" t="s">
        <v>58</v>
      </c>
      <c r="B1" s="3" t="s">
        <v>0</v>
      </c>
      <c r="C1" s="3" t="s">
        <v>59</v>
      </c>
      <c r="D1" s="3" t="s">
        <v>73</v>
      </c>
    </row>
    <row r="2" spans="1:4" x14ac:dyDescent="0.35">
      <c r="A2" s="9" t="s">
        <v>74</v>
      </c>
      <c r="B2" s="8" t="s">
        <v>75</v>
      </c>
      <c r="C2" s="9" t="s">
        <v>76</v>
      </c>
      <c r="D2" s="9" t="s">
        <v>77</v>
      </c>
    </row>
    <row r="3" spans="1:4" x14ac:dyDescent="0.35">
      <c r="A3" s="9"/>
      <c r="B3" s="8"/>
      <c r="C3" s="9"/>
      <c r="D3" s="9"/>
    </row>
    <row r="4" spans="1:4" x14ac:dyDescent="0.35">
      <c r="A4" s="8"/>
      <c r="B4" s="8"/>
      <c r="C4" s="9"/>
      <c r="D4" s="9"/>
    </row>
    <row r="5" spans="1:4" x14ac:dyDescent="0.35">
      <c r="A5" s="8"/>
      <c r="B5" s="8"/>
      <c r="C5" s="9"/>
      <c r="D5" s="9"/>
    </row>
    <row r="6" spans="1:4" x14ac:dyDescent="0.35">
      <c r="A6" s="8"/>
      <c r="B6" s="8"/>
      <c r="C6" s="9"/>
      <c r="D6" s="9"/>
    </row>
    <row r="7" spans="1:4" x14ac:dyDescent="0.35">
      <c r="A7" s="8"/>
      <c r="B7" s="8"/>
      <c r="C7" s="9"/>
      <c r="D7" s="9"/>
    </row>
    <row r="8" spans="1:4" x14ac:dyDescent="0.35">
      <c r="A8" s="8"/>
      <c r="B8" s="8"/>
      <c r="C8" s="9"/>
      <c r="D8" s="9"/>
    </row>
    <row r="9" spans="1:4" x14ac:dyDescent="0.35">
      <c r="A9" s="8"/>
      <c r="B9" s="8"/>
      <c r="C9" s="9"/>
      <c r="D9" s="9"/>
    </row>
    <row r="10" spans="1:4" x14ac:dyDescent="0.35">
      <c r="A10" s="8"/>
      <c r="B10" s="8"/>
      <c r="C10" s="9"/>
      <c r="D10" s="9"/>
    </row>
    <row r="11" spans="1:4" x14ac:dyDescent="0.35">
      <c r="A11" s="8"/>
      <c r="B11" s="8"/>
      <c r="C11" s="9"/>
      <c r="D11" s="9"/>
    </row>
    <row r="12" spans="1:4" x14ac:dyDescent="0.35">
      <c r="A12" s="8"/>
      <c r="B12" s="8"/>
      <c r="C12" s="9"/>
      <c r="D12" s="9"/>
    </row>
    <row r="13" spans="1:4" x14ac:dyDescent="0.35">
      <c r="A13" s="8"/>
      <c r="B13" s="8"/>
      <c r="C13" s="9"/>
      <c r="D13" s="9"/>
    </row>
    <row r="14" spans="1:4" x14ac:dyDescent="0.35">
      <c r="A14" s="8"/>
      <c r="B14" s="8"/>
      <c r="C14" s="9"/>
      <c r="D14" s="9"/>
    </row>
    <row r="15" spans="1:4" x14ac:dyDescent="0.35">
      <c r="A15" s="8"/>
      <c r="B15" s="8"/>
      <c r="C15" s="9"/>
      <c r="D15" s="9"/>
    </row>
    <row r="16" spans="1:4" x14ac:dyDescent="0.35">
      <c r="A16" s="8"/>
      <c r="B16" s="8"/>
      <c r="C16" s="9"/>
      <c r="D16" s="9"/>
    </row>
    <row r="17" spans="1:4" x14ac:dyDescent="0.35">
      <c r="A17" s="8"/>
      <c r="B17" s="8"/>
      <c r="C17" s="9"/>
      <c r="D17" s="9"/>
    </row>
    <row r="18" spans="1:4" x14ac:dyDescent="0.35">
      <c r="A18" s="8"/>
      <c r="B18" s="8"/>
      <c r="C18" s="9"/>
      <c r="D18" s="9"/>
    </row>
    <row r="19" spans="1:4" x14ac:dyDescent="0.35">
      <c r="A19" s="8"/>
      <c r="B19" s="8"/>
      <c r="C19" s="9"/>
      <c r="D19" s="9"/>
    </row>
    <row r="20" spans="1:4" x14ac:dyDescent="0.35">
      <c r="A20" s="8"/>
      <c r="B20" s="8"/>
      <c r="C20" s="9"/>
      <c r="D20" s="9"/>
    </row>
  </sheetData>
  <dataValidations count="1">
    <dataValidation type="list" allowBlank="1" showInputMessage="1" showErrorMessage="1" sqref="B2:B1048576" xr:uid="{00000000-0002-0000-0000-000000000000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ColWidth="10.83203125" defaultRowHeight="15.5" x14ac:dyDescent="0.35"/>
  <cols>
    <col min="1" max="1" width="9.5" style="5" customWidth="1"/>
    <col min="2" max="2" width="30.5" style="12" bestFit="1" customWidth="1"/>
    <col min="3" max="3" width="34.83203125" style="12" customWidth="1"/>
    <col min="4" max="4" width="17.33203125" style="12" customWidth="1"/>
    <col min="5" max="5" width="33.5" style="13" customWidth="1"/>
    <col min="6" max="6" width="18.58203125" style="12" customWidth="1"/>
    <col min="7" max="7" width="19.33203125" style="12" customWidth="1"/>
    <col min="8" max="8" width="19.5" style="12" customWidth="1"/>
    <col min="9" max="9" width="18.33203125" style="12" customWidth="1"/>
    <col min="10" max="10" width="19.33203125" style="12" customWidth="1"/>
    <col min="11" max="11" width="21.33203125" style="12" customWidth="1"/>
    <col min="12" max="12" width="19.33203125" style="12" customWidth="1"/>
    <col min="13" max="13" width="21.33203125" style="12" customWidth="1"/>
    <col min="14" max="16384" width="10.83203125" style="12"/>
  </cols>
  <sheetData>
    <row r="1" spans="1:13" s="5" customFormat="1" x14ac:dyDescent="0.35">
      <c r="A1" s="3" t="s">
        <v>0</v>
      </c>
      <c r="B1" s="3" t="s">
        <v>60</v>
      </c>
      <c r="C1" s="3" t="s">
        <v>9</v>
      </c>
      <c r="D1" s="3" t="s">
        <v>53</v>
      </c>
      <c r="E1" s="4" t="s">
        <v>48</v>
      </c>
      <c r="F1" s="3" t="s">
        <v>54</v>
      </c>
      <c r="G1" s="4" t="s">
        <v>49</v>
      </c>
      <c r="H1" s="3" t="s">
        <v>55</v>
      </c>
      <c r="I1" s="4" t="s">
        <v>50</v>
      </c>
      <c r="J1" s="3" t="s">
        <v>56</v>
      </c>
      <c r="K1" s="4" t="s">
        <v>51</v>
      </c>
      <c r="L1" s="3" t="s">
        <v>57</v>
      </c>
      <c r="M1" s="4" t="s">
        <v>52</v>
      </c>
    </row>
    <row r="2" spans="1:13" x14ac:dyDescent="0.35">
      <c r="A2" s="8" t="s">
        <v>75</v>
      </c>
      <c r="B2" s="9"/>
      <c r="C2" s="9"/>
      <c r="D2" s="10"/>
      <c r="E2" s="11"/>
      <c r="F2" s="10"/>
      <c r="G2" s="9"/>
      <c r="H2" s="10"/>
      <c r="I2" s="9"/>
      <c r="J2" s="10"/>
      <c r="K2" s="9"/>
      <c r="L2" s="10"/>
      <c r="M2" s="9"/>
    </row>
    <row r="3" spans="1:13" ht="31" x14ac:dyDescent="0.35">
      <c r="A3" s="8" t="s">
        <v>75</v>
      </c>
      <c r="B3" s="9" t="s">
        <v>81</v>
      </c>
      <c r="C3" s="9" t="s">
        <v>12</v>
      </c>
      <c r="D3" s="10" t="s">
        <v>82</v>
      </c>
      <c r="E3" s="11" t="s">
        <v>83</v>
      </c>
      <c r="F3" s="10" t="s">
        <v>84</v>
      </c>
      <c r="G3" s="9" t="s">
        <v>85</v>
      </c>
      <c r="H3" s="10" t="s">
        <v>86</v>
      </c>
      <c r="I3" s="9" t="s">
        <v>87</v>
      </c>
      <c r="J3" s="10" t="s">
        <v>88</v>
      </c>
      <c r="K3" s="9" t="s">
        <v>89</v>
      </c>
      <c r="L3" s="10" t="str">
        <f>IF($C3="","",IF(ISNA(VLOOKUP($C3&amp;"-"&amp;MID($L$1,11,1),_command_parameters!$C$2:$D$26,2,FALSE)),"",VLOOKUP($C3&amp;"-"&amp;MID($L$1,11,1),_command_parameters!$C$2:$D$26,2,FALSE)))</f>
        <v/>
      </c>
      <c r="M3" s="9"/>
    </row>
    <row r="4" spans="1:13" ht="22" customHeight="1" x14ac:dyDescent="0.35">
      <c r="A4" s="8"/>
      <c r="B4" s="9"/>
      <c r="C4" s="9"/>
      <c r="D4" s="10" t="str">
        <f>IF($C4="","",IF(ISNA(VLOOKUP($C4&amp;"-"&amp;MID($D$1,11,1),_command_parameters!$C$2:$D$26,2,FALSE)),"",VLOOKUP($C4&amp;"-"&amp;MID($D$1,11,1),_command_parameters!$C$2:$D$26,2,FALSE)))</f>
        <v/>
      </c>
      <c r="E4" s="11"/>
      <c r="F4" s="10" t="str">
        <f>IF($C4="","",IF(ISNA(VLOOKUP($C4&amp;"-"&amp;MID($F$1,11,1),_command_parameters!$C$2:$D$26,2,FALSE)),"",VLOOKUP($C4&amp;"-"&amp;MID($F$1,11,1),_command_parameters!$C$2:$D$26,2,FALSE)))</f>
        <v/>
      </c>
      <c r="G4" s="11"/>
      <c r="H4" s="10" t="str">
        <f>IF($C4="","",IF(ISNA(VLOOKUP($C4&amp;"-"&amp;MID($H$1,11,1),_command_parameters!$C$2:$D$26,2,FALSE)),"",VLOOKUP($C4&amp;"-"&amp;MID($H$1,11,1),_command_parameters!$C$2:$D$26,2,FALSE)))</f>
        <v/>
      </c>
      <c r="I4" s="9"/>
      <c r="J4" s="10" t="str">
        <f>IF($C4="","",IF(ISNA(VLOOKUP($C4&amp;"-"&amp;MID($J$1,11,1),_command_parameters!$C$2:$D$26,2,FALSE)),"",VLOOKUP($C4&amp;"-"&amp;MID($J$1,11,1),_command_parameters!$C$2:$D$26,2,FALSE)))</f>
        <v/>
      </c>
      <c r="K4" s="9"/>
      <c r="L4" s="10" t="str">
        <f>IF($C4="","",IF(ISNA(VLOOKUP($C4&amp;"-"&amp;MID($L$1,11,1),_command_parameters!$C$2:$D$26,2,FALSE)),"",VLOOKUP($C4&amp;"-"&amp;MID($L$1,11,1),_command_parameters!$C$2:$D$26,2,FALSE)))</f>
        <v/>
      </c>
      <c r="M4" s="9"/>
    </row>
    <row r="5" spans="1:13" x14ac:dyDescent="0.35">
      <c r="A5" s="8"/>
      <c r="B5" s="9"/>
      <c r="C5" s="9"/>
      <c r="D5" s="10" t="str">
        <f>IF($C5="","",IF(ISNA(VLOOKUP($C5&amp;"-"&amp;MID($D$1,11,1),_command_parameters!$C$2:$D$26,2,FALSE)),"",VLOOKUP($C5&amp;"-"&amp;MID($D$1,11,1),_command_parameters!$C$2:$D$26,2,FALSE)))</f>
        <v/>
      </c>
      <c r="E5" s="11"/>
      <c r="F5" s="10" t="str">
        <f>IF($C5="","",IF(ISNA(VLOOKUP($C5&amp;"-"&amp;MID($F$1,11,1),_command_parameters!$C$2:$D$26,2,FALSE)),"",VLOOKUP($C5&amp;"-"&amp;MID($F$1,11,1),_command_parameters!$C$2:$D$26,2,FALSE)))</f>
        <v/>
      </c>
      <c r="G5" s="9"/>
      <c r="H5" s="10" t="str">
        <f>IF($C5="","",IF(ISNA(VLOOKUP($C5&amp;"-"&amp;MID($H$1,11,1),_command_parameters!$C$2:$D$26,2,FALSE)),"",VLOOKUP($C5&amp;"-"&amp;MID($H$1,11,1),_command_parameters!$C$2:$D$26,2,FALSE)))</f>
        <v/>
      </c>
      <c r="I5" s="9"/>
      <c r="J5" s="10" t="str">
        <f>IF($C5="","",IF(ISNA(VLOOKUP($C5&amp;"-"&amp;MID($J$1,11,1),_command_parameters!$C$2:$D$26,2,FALSE)),"",VLOOKUP($C5&amp;"-"&amp;MID($J$1,11,1),_command_parameters!$C$2:$D$26,2,FALSE)))</f>
        <v/>
      </c>
      <c r="K5" s="9"/>
      <c r="L5" s="10" t="str">
        <f>IF($C5="","",IF(ISNA(VLOOKUP($C5&amp;"-"&amp;MID($L$1,11,1),_command_parameters!$C$2:$D$26,2,FALSE)),"",VLOOKUP($C5&amp;"-"&amp;MID($L$1,11,1),_command_parameters!$C$2:$D$26,2,FALSE)))</f>
        <v/>
      </c>
      <c r="M5" s="9"/>
    </row>
    <row r="6" spans="1:13" x14ac:dyDescent="0.35">
      <c r="A6" s="8"/>
      <c r="B6" s="9"/>
      <c r="C6" s="9"/>
      <c r="D6" s="10" t="str">
        <f>IF($C6="","",IF(ISNA(VLOOKUP($C6&amp;"-"&amp;MID($D$1,11,1),_command_parameters!$C$2:$D$26,2,FALSE)),"",VLOOKUP($C6&amp;"-"&amp;MID($D$1,11,1),_command_parameters!$C$2:$D$26,2,FALSE)))</f>
        <v/>
      </c>
      <c r="E6" s="11"/>
      <c r="F6" s="10" t="str">
        <f>IF($C6="","",IF(ISNA(VLOOKUP($C6&amp;"-"&amp;MID($F$1,11,1),_command_parameters!$C$2:$D$26,2,FALSE)),"",VLOOKUP($C6&amp;"-"&amp;MID($F$1,11,1),_command_parameters!$C$2:$D$26,2,FALSE)))</f>
        <v/>
      </c>
      <c r="G6" s="9"/>
      <c r="H6" s="10" t="str">
        <f>IF($C6="","",IF(ISNA(VLOOKUP($C6&amp;"-"&amp;MID($H$1,11,1),_command_parameters!$C$2:$D$26,2,FALSE)),"",VLOOKUP($C6&amp;"-"&amp;MID($H$1,11,1),_command_parameters!$C$2:$D$26,2,FALSE)))</f>
        <v/>
      </c>
      <c r="I6" s="9"/>
      <c r="J6" s="10" t="str">
        <f>IF($C6="","",IF(ISNA(VLOOKUP($C6&amp;"-"&amp;MID($J$1,11,1),_command_parameters!$C$2:$D$26,2,FALSE)),"",VLOOKUP($C6&amp;"-"&amp;MID($J$1,11,1),_command_parameters!$C$2:$D$26,2,FALSE)))</f>
        <v/>
      </c>
      <c r="K6" s="9"/>
      <c r="L6" s="10" t="str">
        <f>IF($C6="","",IF(ISNA(VLOOKUP($C6&amp;"-"&amp;MID($L$1,11,1),_command_parameters!$C$2:$D$26,2,FALSE)),"",VLOOKUP($C6&amp;"-"&amp;MID($L$1,11,1),_command_parameters!$C$2:$D$26,2,FALSE)))</f>
        <v/>
      </c>
      <c r="M6" s="9"/>
    </row>
    <row r="7" spans="1:13" x14ac:dyDescent="0.35">
      <c r="A7" s="8"/>
      <c r="B7" s="9"/>
      <c r="C7" s="9"/>
      <c r="D7" s="10" t="str">
        <f>IF($C7="","",IF(ISNA(VLOOKUP($C7&amp;"-"&amp;MID($D$1,11,1),_command_parameters!$C$2:$D$26,2,FALSE)),"",VLOOKUP($C7&amp;"-"&amp;MID($D$1,11,1),_command_parameters!$C$2:$D$26,2,FALSE)))</f>
        <v/>
      </c>
      <c r="E7" s="11"/>
      <c r="F7" s="10" t="str">
        <f>IF($C7="","",IF(ISNA(VLOOKUP($C7&amp;"-"&amp;MID($F$1,11,1),_command_parameters!$C$2:$D$26,2,FALSE)),"",VLOOKUP($C7&amp;"-"&amp;MID($F$1,11,1),_command_parameters!$C$2:$D$26,2,FALSE)))</f>
        <v/>
      </c>
      <c r="G7" s="9"/>
      <c r="H7" s="10" t="str">
        <f>IF($C7="","",IF(ISNA(VLOOKUP($C7&amp;"-"&amp;MID($H$1,11,1),_command_parameters!$C$2:$D$26,2,FALSE)),"",VLOOKUP($C7&amp;"-"&amp;MID($H$1,11,1),_command_parameters!$C$2:$D$26,2,FALSE)))</f>
        <v/>
      </c>
      <c r="I7" s="9"/>
      <c r="J7" s="10" t="str">
        <f>IF($C7="","",IF(ISNA(VLOOKUP($C7&amp;"-"&amp;MID($J$1,11,1),_command_parameters!$C$2:$D$26,2,FALSE)),"",VLOOKUP($C7&amp;"-"&amp;MID($J$1,11,1),_command_parameters!$C$2:$D$26,2,FALSE)))</f>
        <v/>
      </c>
      <c r="K7" s="9"/>
      <c r="L7" s="10" t="str">
        <f>IF($C7="","",IF(ISNA(VLOOKUP($C7&amp;"-"&amp;MID($L$1,11,1),_command_parameters!$C$2:$D$26,2,FALSE)),"",VLOOKUP($C7&amp;"-"&amp;MID($L$1,11,1),_command_parameters!$C$2:$D$26,2,FALSE)))</f>
        <v/>
      </c>
      <c r="M7" s="9"/>
    </row>
    <row r="8" spans="1:13" x14ac:dyDescent="0.35">
      <c r="A8" s="8"/>
      <c r="B8" s="9"/>
      <c r="C8" s="9"/>
      <c r="D8" s="10" t="str">
        <f>IF($C8="","",IF(ISNA(VLOOKUP($C8&amp;"-"&amp;MID($D$1,11,1),_command_parameters!$C$2:$D$26,2,FALSE)),"",VLOOKUP($C8&amp;"-"&amp;MID($D$1,11,1),_command_parameters!$C$2:$D$26,2,FALSE)))</f>
        <v/>
      </c>
      <c r="E8" s="11"/>
      <c r="F8" s="10" t="str">
        <f>IF($C8="","",IF(ISNA(VLOOKUP($C8&amp;"-"&amp;MID($F$1,11,1),_command_parameters!$C$2:$D$26,2,FALSE)),"",VLOOKUP($C8&amp;"-"&amp;MID($F$1,11,1),_command_parameters!$C$2:$D$26,2,FALSE)))</f>
        <v/>
      </c>
      <c r="G8" s="11"/>
      <c r="H8" s="10" t="str">
        <f>IF($C8="","",IF(ISNA(VLOOKUP($C8&amp;"-"&amp;MID($H$1,11,1),_command_parameters!$C$2:$D$26,2,FALSE)),"",VLOOKUP($C8&amp;"-"&amp;MID($H$1,11,1),_command_parameters!$C$2:$D$26,2,FALSE)))</f>
        <v/>
      </c>
      <c r="I8" s="9"/>
      <c r="J8" s="10" t="str">
        <f>IF($C8="","",IF(ISNA(VLOOKUP($C8&amp;"-"&amp;MID($J$1,11,1),_command_parameters!$C$2:$D$26,2,FALSE)),"",VLOOKUP($C8&amp;"-"&amp;MID($J$1,11,1),_command_parameters!$C$2:$D$26,2,FALSE)))</f>
        <v/>
      </c>
      <c r="K8" s="9"/>
      <c r="L8" s="10" t="str">
        <f>IF($C8="","",IF(ISNA(VLOOKUP($C8&amp;"-"&amp;MID($L$1,11,1),_command_parameters!$C$2:$D$26,2,FALSE)),"",VLOOKUP($C8&amp;"-"&amp;MID($L$1,11,1),_command_parameters!$C$2:$D$26,2,FALSE)))</f>
        <v/>
      </c>
      <c r="M8" s="9"/>
    </row>
    <row r="9" spans="1:13" x14ac:dyDescent="0.35">
      <c r="A9" s="8"/>
      <c r="B9" s="9"/>
      <c r="C9" s="9"/>
      <c r="D9" s="10" t="str">
        <f>IF($C9="","",IF(ISNA(VLOOKUP($C9&amp;"-"&amp;MID($D$1,11,1),_command_parameters!$C$2:$D$26,2,FALSE)),"",VLOOKUP($C9&amp;"-"&amp;MID($D$1,11,1),_command_parameters!$C$2:$D$26,2,FALSE)))</f>
        <v/>
      </c>
      <c r="E9" s="11"/>
      <c r="F9" s="10" t="str">
        <f>IF($C9="","",IF(ISNA(VLOOKUP($C9&amp;"-"&amp;MID($F$1,11,1),_command_parameters!$C$2:$D$26,2,FALSE)),"",VLOOKUP($C9&amp;"-"&amp;MID($F$1,11,1),_command_parameters!$C$2:$D$26,2,FALSE)))</f>
        <v/>
      </c>
      <c r="G9" s="9"/>
      <c r="H9" s="10" t="str">
        <f>IF($C9="","",IF(ISNA(VLOOKUP($C9&amp;"-"&amp;MID($H$1,11,1),_command_parameters!$C$2:$D$26,2,FALSE)),"",VLOOKUP($C9&amp;"-"&amp;MID($H$1,11,1),_command_parameters!$C$2:$D$26,2,FALSE)))</f>
        <v/>
      </c>
      <c r="I9" s="9"/>
      <c r="J9" s="10" t="str">
        <f>IF($C9="","",IF(ISNA(VLOOKUP($C9&amp;"-"&amp;MID($J$1,11,1),_command_parameters!$C$2:$D$26,2,FALSE)),"",VLOOKUP($C9&amp;"-"&amp;MID($J$1,11,1),_command_parameters!$C$2:$D$26,2,FALSE)))</f>
        <v/>
      </c>
      <c r="K9" s="9"/>
      <c r="L9" s="10" t="str">
        <f>IF($C9="","",IF(ISNA(VLOOKUP($C9&amp;"-"&amp;MID($L$1,11,1),_command_parameters!$C$2:$D$26,2,FALSE)),"",VLOOKUP($C9&amp;"-"&amp;MID($L$1,11,1),_command_parameters!$C$2:$D$26,2,FALSE)))</f>
        <v/>
      </c>
      <c r="M9" s="9"/>
    </row>
    <row r="10" spans="1:13" x14ac:dyDescent="0.35">
      <c r="A10" s="8"/>
      <c r="B10" s="9"/>
      <c r="C10" s="9"/>
      <c r="D10" s="10" t="str">
        <f>IF($C10="","",IF(ISNA(VLOOKUP($C10&amp;"-"&amp;MID($D$1,11,1),_command_parameters!$C$2:$D$26,2,FALSE)),"",VLOOKUP($C10&amp;"-"&amp;MID($D$1,11,1),_command_parameters!$C$2:$D$26,2,FALSE)))</f>
        <v/>
      </c>
      <c r="E10" s="11"/>
      <c r="F10" s="10" t="str">
        <f>IF($C10="","",IF(ISNA(VLOOKUP($C10&amp;"-"&amp;MID($F$1,11,1),_command_parameters!$C$2:$D$26,2,FALSE)),"",VLOOKUP($C10&amp;"-"&amp;MID($F$1,11,1),_command_parameters!$C$2:$D$26,2,FALSE)))</f>
        <v/>
      </c>
      <c r="G10" s="9"/>
      <c r="H10" s="10" t="str">
        <f>IF($C10="","",IF(ISNA(VLOOKUP($C10&amp;"-"&amp;MID($H$1,11,1),_command_parameters!$C$2:$D$26,2,FALSE)),"",VLOOKUP($C10&amp;"-"&amp;MID($H$1,11,1),_command_parameters!$C$2:$D$26,2,FALSE)))</f>
        <v/>
      </c>
      <c r="I10" s="9"/>
      <c r="J10" s="10" t="str">
        <f>IF($C10="","",IF(ISNA(VLOOKUP($C10&amp;"-"&amp;MID($J$1,11,1),_command_parameters!$C$2:$D$26,2,FALSE)),"",VLOOKUP($C10&amp;"-"&amp;MID($J$1,11,1),_command_parameters!$C$2:$D$26,2,FALSE)))</f>
        <v/>
      </c>
      <c r="K10" s="9"/>
      <c r="L10" s="10" t="str">
        <f>IF($C10="","",IF(ISNA(VLOOKUP($C10&amp;"-"&amp;MID($L$1,11,1),_command_parameters!$C$2:$D$26,2,FALSE)),"",VLOOKUP($C10&amp;"-"&amp;MID($L$1,11,1),_command_parameters!$C$2:$D$26,2,FALSE)))</f>
        <v/>
      </c>
      <c r="M10" s="9"/>
    </row>
    <row r="11" spans="1:13" x14ac:dyDescent="0.35">
      <c r="A11" s="8"/>
      <c r="B11" s="9"/>
      <c r="C11" s="9"/>
      <c r="D11" s="10" t="str">
        <f>IF($C11="","",IF(ISNA(VLOOKUP($C11&amp;"-"&amp;MID($D$1,11,1),_command_parameters!$C$2:$D$26,2,FALSE)),"",VLOOKUP($C11&amp;"-"&amp;MID($D$1,11,1),_command_parameters!$C$2:$D$26,2,FALSE)))</f>
        <v/>
      </c>
      <c r="E11" s="11"/>
      <c r="F11" s="10" t="str">
        <f>IF($C11="","",IF(ISNA(VLOOKUP($C11&amp;"-"&amp;MID($F$1,11,1),_command_parameters!$C$2:$D$26,2,FALSE)),"",VLOOKUP($C11&amp;"-"&amp;MID($F$1,11,1),_command_parameters!$C$2:$D$26,2,FALSE)))</f>
        <v/>
      </c>
      <c r="G11" s="9"/>
      <c r="H11" s="10" t="str">
        <f>IF($C11="","",IF(ISNA(VLOOKUP($C11&amp;"-"&amp;MID($H$1,11,1),_command_parameters!$C$2:$D$26,2,FALSE)),"",VLOOKUP($C11&amp;"-"&amp;MID($H$1,11,1),_command_parameters!$C$2:$D$26,2,FALSE)))</f>
        <v/>
      </c>
      <c r="I11" s="9"/>
      <c r="J11" s="10" t="str">
        <f>IF($C11="","",IF(ISNA(VLOOKUP($C11&amp;"-"&amp;MID($J$1,11,1),_command_parameters!$C$2:$D$26,2,FALSE)),"",VLOOKUP($C11&amp;"-"&amp;MID($J$1,11,1),_command_parameters!$C$2:$D$26,2,FALSE)))</f>
        <v/>
      </c>
      <c r="K11" s="9"/>
      <c r="L11" s="10" t="str">
        <f>IF($C11="","",IF(ISNA(VLOOKUP($C11&amp;"-"&amp;MID($L$1,11,1),_command_parameters!$C$2:$D$26,2,FALSE)),"",VLOOKUP($C11&amp;"-"&amp;MID($L$1,11,1),_command_parameters!$C$2:$D$26,2,FALSE)))</f>
        <v/>
      </c>
      <c r="M11" s="9"/>
    </row>
    <row r="12" spans="1:13" x14ac:dyDescent="0.35">
      <c r="A12" s="8"/>
      <c r="B12" s="9"/>
      <c r="C12" s="9"/>
      <c r="D12" s="10" t="str">
        <f>IF($C12="","",IF(ISNA(VLOOKUP($C12&amp;"-"&amp;MID($D$1,11,1),_command_parameters!$C$2:$D$26,2,FALSE)),"",VLOOKUP($C12&amp;"-"&amp;MID($D$1,11,1),_command_parameters!$C$2:$D$26,2,FALSE)))</f>
        <v/>
      </c>
      <c r="E12" s="11"/>
      <c r="F12" s="10" t="str">
        <f>IF($C12="","",IF(ISNA(VLOOKUP($C12&amp;"-"&amp;MID($F$1,11,1),_command_parameters!$C$2:$D$26,2,FALSE)),"",VLOOKUP($C12&amp;"-"&amp;MID($F$1,11,1),_command_parameters!$C$2:$D$26,2,FALSE)))</f>
        <v/>
      </c>
      <c r="G12" s="9"/>
      <c r="H12" s="10" t="str">
        <f>IF($C12="","",IF(ISNA(VLOOKUP($C12&amp;"-"&amp;MID($H$1,11,1),_command_parameters!$C$2:$D$26,2,FALSE)),"",VLOOKUP($C12&amp;"-"&amp;MID($H$1,11,1),_command_parameters!$C$2:$D$26,2,FALSE)))</f>
        <v/>
      </c>
      <c r="I12" s="9"/>
      <c r="J12" s="10" t="str">
        <f>IF($C12="","",IF(ISNA(VLOOKUP($C12&amp;"-"&amp;MID($J$1,11,1),_command_parameters!$C$2:$D$26,2,FALSE)),"",VLOOKUP($C12&amp;"-"&amp;MID($J$1,11,1),_command_parameters!$C$2:$D$26,2,FALSE)))</f>
        <v/>
      </c>
      <c r="K12" s="9"/>
      <c r="L12" s="10" t="str">
        <f>IF($C12="","",IF(ISNA(VLOOKUP($C12&amp;"-"&amp;MID($L$1,11,1),_command_parameters!$C$2:$D$26,2,FALSE)),"",VLOOKUP($C12&amp;"-"&amp;MID($L$1,11,1),_command_parameters!$C$2:$D$26,2,FALSE)))</f>
        <v/>
      </c>
      <c r="M12" s="9"/>
    </row>
    <row r="13" spans="1:13" x14ac:dyDescent="0.35">
      <c r="A13" s="8"/>
      <c r="B13" s="9"/>
      <c r="C13" s="9"/>
      <c r="D13" s="10" t="str">
        <f>IF($C13="","",IF(ISNA(VLOOKUP($C13&amp;"-"&amp;MID($D$1,11,1),_command_parameters!$C$2:$D$26,2,FALSE)),"",VLOOKUP($C13&amp;"-"&amp;MID($D$1,11,1),_command_parameters!$C$2:$D$26,2,FALSE)))</f>
        <v/>
      </c>
      <c r="E13" s="11"/>
      <c r="F13" s="10" t="str">
        <f>IF($C13="","",IF(ISNA(VLOOKUP($C13&amp;"-"&amp;MID($F$1,11,1),_command_parameters!$C$2:$D$26,2,FALSE)),"",VLOOKUP($C13&amp;"-"&amp;MID($F$1,11,1),_command_parameters!$C$2:$D$26,2,FALSE)))</f>
        <v/>
      </c>
      <c r="G13" s="11"/>
      <c r="H13" s="10" t="str">
        <f>IF($C13="","",IF(ISNA(VLOOKUP($C13&amp;"-"&amp;MID($H$1,11,1),_command_parameters!$C$2:$D$26,2,FALSE)),"",VLOOKUP($C13&amp;"-"&amp;MID($H$1,11,1),_command_parameters!$C$2:$D$26,2,FALSE)))</f>
        <v/>
      </c>
      <c r="I13" s="9"/>
      <c r="J13" s="10" t="str">
        <f>IF($C13="","",IF(ISNA(VLOOKUP($C13&amp;"-"&amp;MID($J$1,11,1),_command_parameters!$C$2:$D$26,2,FALSE)),"",VLOOKUP($C13&amp;"-"&amp;MID($J$1,11,1),_command_parameters!$C$2:$D$26,2,FALSE)))</f>
        <v/>
      </c>
      <c r="K13" s="9"/>
      <c r="L13" s="10" t="str">
        <f>IF($C13="","",IF(ISNA(VLOOKUP($C13&amp;"-"&amp;MID($L$1,11,1),_command_parameters!$C$2:$D$26,2,FALSE)),"",VLOOKUP($C13&amp;"-"&amp;MID($L$1,11,1),_command_parameters!$C$2:$D$26,2,FALSE)))</f>
        <v/>
      </c>
      <c r="M13" s="9"/>
    </row>
    <row r="14" spans="1:13" ht="22" customHeight="1" x14ac:dyDescent="0.35">
      <c r="A14" s="8"/>
      <c r="B14" s="9"/>
      <c r="C14" s="9"/>
      <c r="D14" s="10" t="str">
        <f>IF($C14="","",IF(ISNA(VLOOKUP($C14&amp;"-"&amp;MID($D$1,11,1),_command_parameters!$C$2:$D$26,2,FALSE)),"",VLOOKUP($C14&amp;"-"&amp;MID($D$1,11,1),_command_parameters!$C$2:$D$26,2,FALSE)))</f>
        <v/>
      </c>
      <c r="E14" s="11"/>
      <c r="F14" s="10" t="str">
        <f>IF($C14="","",IF(ISNA(VLOOKUP($C14&amp;"-"&amp;MID($F$1,11,1),_command_parameters!$C$2:$D$26,2,FALSE)),"",VLOOKUP($C14&amp;"-"&amp;MID($F$1,11,1),_command_parameters!$C$2:$D$26,2,FALSE)))</f>
        <v/>
      </c>
      <c r="G14" s="11"/>
      <c r="H14" s="10" t="str">
        <f>IF($C14="","",IF(ISNA(VLOOKUP($C14&amp;"-"&amp;MID($H$1,11,1),_command_parameters!$C$2:$D$26,2,FALSE)),"",VLOOKUP($C14&amp;"-"&amp;MID($H$1,11,1),_command_parameters!$C$2:$D$26,2,FALSE)))</f>
        <v/>
      </c>
      <c r="I14" s="9"/>
      <c r="J14" s="10" t="str">
        <f>IF($C14="","",IF(ISNA(VLOOKUP($C14&amp;"-"&amp;MID($J$1,11,1),_command_parameters!$C$2:$D$26,2,FALSE)),"",VLOOKUP($C14&amp;"-"&amp;MID($J$1,11,1),_command_parameters!$C$2:$D$26,2,FALSE)))</f>
        <v/>
      </c>
      <c r="K14" s="9"/>
      <c r="L14" s="10" t="str">
        <f>IF($C14="","",IF(ISNA(VLOOKUP($C14&amp;"-"&amp;MID($L$1,11,1),_command_parameters!$C$2:$D$26,2,FALSE)),"",VLOOKUP($C14&amp;"-"&amp;MID($L$1,11,1),_command_parameters!$C$2:$D$26,2,FALSE)))</f>
        <v/>
      </c>
      <c r="M14" s="9"/>
    </row>
    <row r="15" spans="1:13" x14ac:dyDescent="0.35">
      <c r="A15" s="8"/>
      <c r="B15" s="9"/>
      <c r="C15" s="9"/>
      <c r="D15" s="10" t="str">
        <f>IF($C15="","",IF(ISNA(VLOOKUP($C15&amp;"-"&amp;MID($D$1,11,1),_command_parameters!$C$2:$D$26,2,FALSE)),"",VLOOKUP($C15&amp;"-"&amp;MID($D$1,11,1),_command_parameters!$C$2:$D$26,2,FALSE)))</f>
        <v/>
      </c>
      <c r="E15" s="11"/>
      <c r="F15" s="10" t="str">
        <f>IF($C15="","",IF(ISNA(VLOOKUP($C15&amp;"-"&amp;MID($F$1,11,1),_command_parameters!$C$2:$D$26,2,FALSE)),"",VLOOKUP($C15&amp;"-"&amp;MID($F$1,11,1),_command_parameters!$C$2:$D$26,2,FALSE)))</f>
        <v/>
      </c>
      <c r="G15" s="9"/>
      <c r="H15" s="10" t="str">
        <f>IF($C15="","",IF(ISNA(VLOOKUP($C15&amp;"-"&amp;MID($H$1,11,1),_command_parameters!$C$2:$D$26,2,FALSE)),"",VLOOKUP($C15&amp;"-"&amp;MID($H$1,11,1),_command_parameters!$C$2:$D$26,2,FALSE)))</f>
        <v/>
      </c>
      <c r="I15" s="9"/>
      <c r="J15" s="10" t="str">
        <f>IF($C15="","",IF(ISNA(VLOOKUP($C15&amp;"-"&amp;MID($J$1,11,1),_command_parameters!$C$2:$D$26,2,FALSE)),"",VLOOKUP($C15&amp;"-"&amp;MID($J$1,11,1),_command_parameters!$C$2:$D$26,2,FALSE)))</f>
        <v/>
      </c>
      <c r="K15" s="9"/>
      <c r="L15" s="10" t="str">
        <f>IF($C15="","",IF(ISNA(VLOOKUP($C15&amp;"-"&amp;MID($L$1,11,1),_command_parameters!$C$2:$D$26,2,FALSE)),"",VLOOKUP($C15&amp;"-"&amp;MID($L$1,11,1),_command_parameters!$C$2:$D$26,2,FALSE)))</f>
        <v/>
      </c>
      <c r="M15" s="9"/>
    </row>
    <row r="16" spans="1:13" x14ac:dyDescent="0.35">
      <c r="A16" s="8"/>
      <c r="B16" s="9"/>
      <c r="C16" s="9"/>
      <c r="D16" s="10" t="str">
        <f>IF($C16="","",IF(ISNA(VLOOKUP($C16&amp;"-"&amp;MID($D$1,11,1),_command_parameters!$C$2:$D$26,2,FALSE)),"",VLOOKUP($C16&amp;"-"&amp;MID($D$1,11,1),_command_parameters!$C$2:$D$26,2,FALSE)))</f>
        <v/>
      </c>
      <c r="E16" s="11"/>
      <c r="F16" s="10" t="str">
        <f>IF($C16="","",IF(ISNA(VLOOKUP($C16&amp;"-"&amp;MID($F$1,11,1),_command_parameters!$C$2:$D$26,2,FALSE)),"",VLOOKUP($C16&amp;"-"&amp;MID($F$1,11,1),_command_parameters!$C$2:$D$26,2,FALSE)))</f>
        <v/>
      </c>
      <c r="G16" s="9"/>
      <c r="H16" s="10" t="str">
        <f>IF($C16="","",IF(ISNA(VLOOKUP($C16&amp;"-"&amp;MID($H$1,11,1),_command_parameters!$C$2:$D$26,2,FALSE)),"",VLOOKUP($C16&amp;"-"&amp;MID($H$1,11,1),_command_parameters!$C$2:$D$26,2,FALSE)))</f>
        <v/>
      </c>
      <c r="I16" s="9"/>
      <c r="J16" s="10" t="str">
        <f>IF($C16="","",IF(ISNA(VLOOKUP($C16&amp;"-"&amp;MID($J$1,11,1),_command_parameters!$C$2:$D$26,2,FALSE)),"",VLOOKUP($C16&amp;"-"&amp;MID($J$1,11,1),_command_parameters!$C$2:$D$26,2,FALSE)))</f>
        <v/>
      </c>
      <c r="K16" s="9"/>
      <c r="L16" s="10" t="str">
        <f>IF($C16="","",IF(ISNA(VLOOKUP($C16&amp;"-"&amp;MID($L$1,11,1),_command_parameters!$C$2:$D$26,2,FALSE)),"",VLOOKUP($C16&amp;"-"&amp;MID($L$1,11,1),_command_parameters!$C$2:$D$26,2,FALSE)))</f>
        <v/>
      </c>
      <c r="M16" s="9"/>
    </row>
    <row r="17" spans="1:13" x14ac:dyDescent="0.35">
      <c r="A17" s="8"/>
      <c r="B17" s="9"/>
      <c r="C17" s="9"/>
      <c r="D17" s="10" t="str">
        <f>IF($C17="","",IF(ISNA(VLOOKUP($C17&amp;"-"&amp;MID($D$1,11,1),_command_parameters!$C$2:$D$26,2,FALSE)),"",VLOOKUP($C17&amp;"-"&amp;MID($D$1,11,1),_command_parameters!$C$2:$D$26,2,FALSE)))</f>
        <v/>
      </c>
      <c r="E17" s="11"/>
      <c r="F17" s="10" t="str">
        <f>IF($C17="","",IF(ISNA(VLOOKUP($C17&amp;"-"&amp;MID($F$1,11,1),_command_parameters!$C$2:$D$26,2,FALSE)),"",VLOOKUP($C17&amp;"-"&amp;MID($F$1,11,1),_command_parameters!$C$2:$D$26,2,FALSE)))</f>
        <v/>
      </c>
      <c r="G17" s="9"/>
      <c r="H17" s="10" t="str">
        <f>IF($C17="","",IF(ISNA(VLOOKUP($C17&amp;"-"&amp;MID($H$1,11,1),_command_parameters!$C$2:$D$26,2,FALSE)),"",VLOOKUP($C17&amp;"-"&amp;MID($H$1,11,1),_command_parameters!$C$2:$D$26,2,FALSE)))</f>
        <v/>
      </c>
      <c r="I17" s="9"/>
      <c r="J17" s="10" t="str">
        <f>IF($C17="","",IF(ISNA(VLOOKUP($C17&amp;"-"&amp;MID($J$1,11,1),_command_parameters!$C$2:$D$26,2,FALSE)),"",VLOOKUP($C17&amp;"-"&amp;MID($J$1,11,1),_command_parameters!$C$2:$D$26,2,FALSE)))</f>
        <v/>
      </c>
      <c r="K17" s="9"/>
      <c r="L17" s="10" t="str">
        <f>IF($C17="","",IF(ISNA(VLOOKUP($C17&amp;"-"&amp;MID($L$1,11,1),_command_parameters!$C$2:$D$26,2,FALSE)),"",VLOOKUP($C17&amp;"-"&amp;MID($L$1,11,1),_command_parameters!$C$2:$D$26,2,FALSE)))</f>
        <v/>
      </c>
      <c r="M17" s="9"/>
    </row>
    <row r="18" spans="1:13" x14ac:dyDescent="0.35">
      <c r="A18" s="8"/>
      <c r="B18" s="9"/>
      <c r="C18" s="9"/>
      <c r="D18" s="10" t="str">
        <f>IF($C18="","",IF(ISNA(VLOOKUP($C18&amp;"-"&amp;MID($D$1,11,1),_command_parameters!$C$2:$D$26,2,FALSE)),"",VLOOKUP($C18&amp;"-"&amp;MID($D$1,11,1),_command_parameters!$C$2:$D$26,2,FALSE)))</f>
        <v/>
      </c>
      <c r="E18" s="11"/>
      <c r="F18" s="10" t="str">
        <f>IF($C18="","",IF(ISNA(VLOOKUP($C18&amp;"-"&amp;MID($F$1,11,1),_command_parameters!$C$2:$D$26,2,FALSE)),"",VLOOKUP($C18&amp;"-"&amp;MID($F$1,11,1),_command_parameters!$C$2:$D$26,2,FALSE)))</f>
        <v/>
      </c>
      <c r="G18" s="11"/>
      <c r="H18" s="10" t="str">
        <f>IF($C18="","",IF(ISNA(VLOOKUP($C18&amp;"-"&amp;MID($H$1,11,1),_command_parameters!$C$2:$D$26,2,FALSE)),"",VLOOKUP($C18&amp;"-"&amp;MID($H$1,11,1),_command_parameters!$C$2:$D$26,2,FALSE)))</f>
        <v/>
      </c>
      <c r="I18" s="9"/>
      <c r="J18" s="10" t="str">
        <f>IF($C18="","",IF(ISNA(VLOOKUP($C18&amp;"-"&amp;MID($J$1,11,1),_command_parameters!$C$2:$D$26,2,FALSE)),"",VLOOKUP($C18&amp;"-"&amp;MID($J$1,11,1),_command_parameters!$C$2:$D$26,2,FALSE)))</f>
        <v/>
      </c>
      <c r="K18" s="9"/>
      <c r="L18" s="10" t="str">
        <f>IF($C18="","",IF(ISNA(VLOOKUP($C18&amp;"-"&amp;MID($L$1,11,1),_command_parameters!$C$2:$D$26,2,FALSE)),"",VLOOKUP($C18&amp;"-"&amp;MID($L$1,11,1),_command_parameters!$C$2:$D$26,2,FALSE)))</f>
        <v/>
      </c>
      <c r="M18" s="9"/>
    </row>
    <row r="19" spans="1:13" x14ac:dyDescent="0.35">
      <c r="A19" s="8"/>
      <c r="B19" s="9"/>
      <c r="C19" s="9"/>
      <c r="D19" s="10" t="str">
        <f>IF($C19="","",IF(ISNA(VLOOKUP($C19&amp;"-"&amp;MID($D$1,11,1),_command_parameters!$C$2:$D$26,2,FALSE)),"",VLOOKUP($C19&amp;"-"&amp;MID($D$1,11,1),_command_parameters!$C$2:$D$26,2,FALSE)))</f>
        <v/>
      </c>
      <c r="E19" s="11"/>
      <c r="F19" s="10" t="str">
        <f>IF($C19="","",IF(ISNA(VLOOKUP($C19&amp;"-"&amp;MID($F$1,11,1),_command_parameters!$C$2:$D$26,2,FALSE)),"",VLOOKUP($C19&amp;"-"&amp;MID($F$1,11,1),_command_parameters!$C$2:$D$26,2,FALSE)))</f>
        <v/>
      </c>
      <c r="G19" s="9"/>
      <c r="H19" s="10" t="str">
        <f>IF($C19="","",IF(ISNA(VLOOKUP($C19&amp;"-"&amp;MID($H$1,11,1),_command_parameters!$C$2:$D$26,2,FALSE)),"",VLOOKUP($C19&amp;"-"&amp;MID($H$1,11,1),_command_parameters!$C$2:$D$26,2,FALSE)))</f>
        <v/>
      </c>
      <c r="I19" s="9"/>
      <c r="J19" s="10" t="str">
        <f>IF($C19="","",IF(ISNA(VLOOKUP($C19&amp;"-"&amp;MID($J$1,11,1),_command_parameters!$C$2:$D$26,2,FALSE)),"",VLOOKUP($C19&amp;"-"&amp;MID($J$1,11,1),_command_parameters!$C$2:$D$26,2,FALSE)))</f>
        <v/>
      </c>
      <c r="K19" s="9"/>
      <c r="L19" s="10" t="str">
        <f>IF($C19="","",IF(ISNA(VLOOKUP($C19&amp;"-"&amp;MID($L$1,11,1),_command_parameters!$C$2:$D$26,2,FALSE)),"",VLOOKUP($C19&amp;"-"&amp;MID($L$1,11,1),_command_parameters!$C$2:$D$26,2,FALSE)))</f>
        <v/>
      </c>
      <c r="M19" s="9"/>
    </row>
    <row r="20" spans="1:13" x14ac:dyDescent="0.35">
      <c r="A20" s="8"/>
      <c r="B20" s="9"/>
      <c r="C20" s="9"/>
      <c r="D20" s="10" t="str">
        <f>IF($C20="","",IF(ISNA(VLOOKUP($C20&amp;"-"&amp;MID($D$1,11,1),_command_parameters!$C$2:$D$26,2,FALSE)),"",VLOOKUP($C20&amp;"-"&amp;MID($D$1,11,1),_command_parameters!$C$2:$D$26,2,FALSE)))</f>
        <v/>
      </c>
      <c r="E20" s="11"/>
      <c r="F20" s="10" t="str">
        <f>IF($C20="","",IF(ISNA(VLOOKUP($C20&amp;"-"&amp;MID($F$1,11,1),_command_parameters!$C$2:$D$26,2,FALSE)),"",VLOOKUP($C20&amp;"-"&amp;MID($F$1,11,1),_command_parameters!$C$2:$D$26,2,FALSE)))</f>
        <v/>
      </c>
      <c r="G20" s="9"/>
      <c r="H20" s="10" t="str">
        <f>IF($C20="","",IF(ISNA(VLOOKUP($C20&amp;"-"&amp;MID($H$1,11,1),_command_parameters!$C$2:$D$26,2,FALSE)),"",VLOOKUP($C20&amp;"-"&amp;MID($H$1,11,1),_command_parameters!$C$2:$D$26,2,FALSE)))</f>
        <v/>
      </c>
      <c r="I20" s="9"/>
      <c r="J20" s="10" t="str">
        <f>IF($C20="","",IF(ISNA(VLOOKUP($C20&amp;"-"&amp;MID($J$1,11,1),_command_parameters!$C$2:$D$26,2,FALSE)),"",VLOOKUP($C20&amp;"-"&amp;MID($J$1,11,1),_command_parameters!$C$2:$D$26,2,FALSE)))</f>
        <v/>
      </c>
      <c r="K20" s="9"/>
      <c r="L20" s="10" t="str">
        <f>IF($C20="","",IF(ISNA(VLOOKUP($C20&amp;"-"&amp;MID($L$1,11,1),_command_parameters!$C$2:$D$26,2,FALSE)),"",VLOOKUP($C20&amp;"-"&amp;MID($L$1,11,1),_command_parameters!$C$2:$D$26,2,FALSE)))</f>
        <v/>
      </c>
      <c r="M20" s="9"/>
    </row>
    <row r="21" spans="1:13" x14ac:dyDescent="0.35">
      <c r="A21" s="8"/>
      <c r="B21" s="9"/>
      <c r="C21" s="9"/>
      <c r="D21" s="10" t="str">
        <f>IF($C21="","",IF(ISNA(VLOOKUP($C21&amp;"-"&amp;MID($D$1,11,1),_command_parameters!$C$2:$D$26,2,FALSE)),"",VLOOKUP($C21&amp;"-"&amp;MID($D$1,11,1),_command_parameters!$C$2:$D$26,2,FALSE)))</f>
        <v/>
      </c>
      <c r="E21" s="11"/>
      <c r="F21" s="10" t="str">
        <f>IF($C21="","",IF(ISNA(VLOOKUP($C21&amp;"-"&amp;MID($F$1,11,1),_command_parameters!$C$2:$D$26,2,FALSE)),"",VLOOKUP($C21&amp;"-"&amp;MID($F$1,11,1),_command_parameters!$C$2:$D$26,2,FALSE)))</f>
        <v/>
      </c>
      <c r="G21" s="9"/>
      <c r="H21" s="10" t="str">
        <f>IF($C21="","",IF(ISNA(VLOOKUP($C21&amp;"-"&amp;MID($H$1,11,1),_command_parameters!$C$2:$D$26,2,FALSE)),"",VLOOKUP($C21&amp;"-"&amp;MID($H$1,11,1),_command_parameters!$C$2:$D$26,2,FALSE)))</f>
        <v/>
      </c>
      <c r="I21" s="9"/>
      <c r="J21" s="10" t="str">
        <f>IF($C21="","",IF(ISNA(VLOOKUP($C21&amp;"-"&amp;MID($J$1,11,1),_command_parameters!$C$2:$D$26,2,FALSE)),"",VLOOKUP($C21&amp;"-"&amp;MID($J$1,11,1),_command_parameters!$C$2:$D$26,2,FALSE)))</f>
        <v/>
      </c>
      <c r="K21" s="9"/>
      <c r="L21" s="10" t="str">
        <f>IF($C21="","",IF(ISNA(VLOOKUP($C21&amp;"-"&amp;MID($L$1,11,1),_command_parameters!$C$2:$D$26,2,FALSE)),"",VLOOKUP($C21&amp;"-"&amp;MID($L$1,11,1),_command_parameters!$C$2:$D$26,2,FALSE)))</f>
        <v/>
      </c>
      <c r="M21" s="9"/>
    </row>
    <row r="22" spans="1:13" x14ac:dyDescent="0.35">
      <c r="A22" s="8"/>
      <c r="B22" s="9"/>
      <c r="C22" s="9"/>
      <c r="D22" s="10" t="str">
        <f>IF($C22="","",IF(ISNA(VLOOKUP($C22&amp;"-"&amp;MID($D$1,11,1),_command_parameters!$C$2:$D$26,2,FALSE)),"",VLOOKUP($C22&amp;"-"&amp;MID($D$1,11,1),_command_parameters!$C$2:$D$26,2,FALSE)))</f>
        <v/>
      </c>
      <c r="E22" s="11"/>
      <c r="F22" s="10" t="str">
        <f>IF($C22="","",IF(ISNA(VLOOKUP($C22&amp;"-"&amp;MID($F$1,11,1),_command_parameters!$C$2:$D$26,2,FALSE)),"",VLOOKUP($C22&amp;"-"&amp;MID($F$1,11,1),_command_parameters!$C$2:$D$26,2,FALSE)))</f>
        <v/>
      </c>
      <c r="G22" s="9"/>
      <c r="H22" s="10" t="str">
        <f>IF($C22="","",IF(ISNA(VLOOKUP($C22&amp;"-"&amp;MID($H$1,11,1),_command_parameters!$C$2:$D$26,2,FALSE)),"",VLOOKUP($C22&amp;"-"&amp;MID($H$1,11,1),_command_parameters!$C$2:$D$26,2,FALSE)))</f>
        <v/>
      </c>
      <c r="I22" s="9"/>
      <c r="J22" s="10" t="str">
        <f>IF($C22="","",IF(ISNA(VLOOKUP($C22&amp;"-"&amp;MID($J$1,11,1),_command_parameters!$C$2:$D$26,2,FALSE)),"",VLOOKUP($C22&amp;"-"&amp;MID($J$1,11,1),_command_parameters!$C$2:$D$26,2,FALSE)))</f>
        <v/>
      </c>
      <c r="K22" s="9"/>
      <c r="L22" s="10" t="str">
        <f>IF($C22="","",IF(ISNA(VLOOKUP($C22&amp;"-"&amp;MID($L$1,11,1),_command_parameters!$C$2:$D$26,2,FALSE)),"",VLOOKUP($C22&amp;"-"&amp;MID($L$1,11,1),_command_parameters!$C$2:$D$26,2,FALSE)))</f>
        <v/>
      </c>
      <c r="M22" s="9"/>
    </row>
  </sheetData>
  <autoFilter ref="A1:M12" xr:uid="{00000000-0009-0000-0000-000001000000}"/>
  <dataValidations count="2">
    <dataValidation type="list" allowBlank="1" showInputMessage="1" showErrorMessage="1" sqref="A15:A1048576 A5:A13 A2:A3" xr:uid="{00000000-0002-0000-0100-000000000000}">
      <formula1>"Y,N"</formula1>
    </dataValidation>
    <dataValidation type="list" allowBlank="1" showInputMessage="1" showErrorMessage="1" sqref="C1:C1048576" xr:uid="{00000000-0002-0000-0100-000001000000}">
      <formula1>CommandType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0"/>
  <sheetViews>
    <sheetView zoomScaleNormal="100" workbookViewId="0">
      <pane ySplit="1" topLeftCell="A2" activePane="bottomLeft" state="frozen"/>
      <selection pane="bottomLeft" activeCell="A3" sqref="A3"/>
    </sheetView>
  </sheetViews>
  <sheetFormatPr defaultColWidth="10.83203125" defaultRowHeight="15.5" x14ac:dyDescent="0.35"/>
  <cols>
    <col min="1" max="1" width="15.58203125" style="1" bestFit="1" customWidth="1"/>
    <col min="2" max="2" width="76.5" style="1" bestFit="1" customWidth="1"/>
    <col min="3" max="3" width="23.5" style="1" bestFit="1" customWidth="1"/>
    <col min="4" max="16384" width="10.83203125" style="1"/>
  </cols>
  <sheetData>
    <row r="1" spans="1:3" ht="31" customHeight="1" x14ac:dyDescent="0.35">
      <c r="A1" s="6" t="s">
        <v>16</v>
      </c>
      <c r="B1" s="6" t="s">
        <v>17</v>
      </c>
      <c r="C1" s="6" t="s">
        <v>15</v>
      </c>
    </row>
    <row r="2" spans="1:3" x14ac:dyDescent="0.35">
      <c r="A2" s="14" t="s">
        <v>78</v>
      </c>
      <c r="B2" s="14" t="s">
        <v>80</v>
      </c>
      <c r="C2" s="15" t="s">
        <v>79</v>
      </c>
    </row>
    <row r="3" spans="1:3" x14ac:dyDescent="0.35">
      <c r="A3" s="2"/>
      <c r="B3" s="2"/>
      <c r="C3" s="2"/>
    </row>
    <row r="4" spans="1:3" x14ac:dyDescent="0.35">
      <c r="A4" s="2"/>
      <c r="B4" s="2"/>
      <c r="C4" s="2"/>
    </row>
    <row r="5" spans="1:3" x14ac:dyDescent="0.35">
      <c r="A5" s="2"/>
      <c r="B5" s="2"/>
      <c r="C5" s="2"/>
    </row>
    <row r="6" spans="1:3" x14ac:dyDescent="0.35">
      <c r="A6" s="2"/>
      <c r="B6" s="2"/>
      <c r="C6" s="2"/>
    </row>
    <row r="7" spans="1:3" x14ac:dyDescent="0.35">
      <c r="A7" s="2"/>
      <c r="B7" s="2"/>
      <c r="C7" s="2"/>
    </row>
    <row r="8" spans="1:3" x14ac:dyDescent="0.35">
      <c r="A8" s="2"/>
      <c r="B8" s="2"/>
      <c r="C8" s="2"/>
    </row>
    <row r="9" spans="1:3" x14ac:dyDescent="0.35">
      <c r="A9" s="2"/>
      <c r="B9" s="2"/>
      <c r="C9" s="2"/>
    </row>
    <row r="10" spans="1:3" x14ac:dyDescent="0.35">
      <c r="A10" s="2"/>
      <c r="B10" s="2"/>
      <c r="C10" s="2"/>
    </row>
    <row r="11" spans="1:3" x14ac:dyDescent="0.35">
      <c r="A11" s="2"/>
      <c r="B11" s="2"/>
      <c r="C11" s="2"/>
    </row>
    <row r="12" spans="1:3" x14ac:dyDescent="0.35">
      <c r="A12" s="2"/>
      <c r="B12" s="2"/>
      <c r="C12" s="2"/>
    </row>
    <row r="13" spans="1:3" x14ac:dyDescent="0.35">
      <c r="A13" s="2"/>
      <c r="B13" s="2"/>
      <c r="C13" s="2"/>
    </row>
    <row r="14" spans="1:3" x14ac:dyDescent="0.35">
      <c r="A14" s="2"/>
      <c r="B14" s="2"/>
      <c r="C14" s="2"/>
    </row>
    <row r="15" spans="1:3" x14ac:dyDescent="0.35">
      <c r="A15" s="2"/>
      <c r="B15" s="2"/>
      <c r="C15" s="2"/>
    </row>
    <row r="16" spans="1:3" x14ac:dyDescent="0.35">
      <c r="A16" s="2"/>
      <c r="B16" s="2"/>
      <c r="C16" s="2"/>
    </row>
    <row r="17" spans="1:3" x14ac:dyDescent="0.35">
      <c r="A17" s="2"/>
      <c r="B17" s="2"/>
      <c r="C17" s="2"/>
    </row>
    <row r="18" spans="1:3" x14ac:dyDescent="0.35">
      <c r="A18" s="2"/>
      <c r="B18" s="2"/>
      <c r="C18" s="2"/>
    </row>
    <row r="19" spans="1:3" x14ac:dyDescent="0.35">
      <c r="A19" s="2"/>
      <c r="B19" s="2"/>
      <c r="C19" s="2"/>
    </row>
    <row r="20" spans="1:3" x14ac:dyDescent="0.35">
      <c r="A20" s="2"/>
      <c r="B20" s="2"/>
      <c r="C20" s="2"/>
    </row>
    <row r="21" spans="1:3" x14ac:dyDescent="0.35">
      <c r="A21" s="2"/>
      <c r="B21" s="2"/>
      <c r="C21" s="2"/>
    </row>
    <row r="22" spans="1:3" x14ac:dyDescent="0.35">
      <c r="A22" s="2"/>
      <c r="B22" s="2"/>
      <c r="C22" s="2"/>
    </row>
    <row r="23" spans="1:3" x14ac:dyDescent="0.35">
      <c r="A23" s="2"/>
      <c r="B23" s="2"/>
      <c r="C23" s="2"/>
    </row>
    <row r="24" spans="1:3" x14ac:dyDescent="0.35">
      <c r="A24" s="2"/>
      <c r="B24" s="2"/>
      <c r="C24" s="2"/>
    </row>
    <row r="25" spans="1:3" x14ac:dyDescent="0.35">
      <c r="A25" s="2"/>
      <c r="B25" s="2"/>
      <c r="C25" s="2"/>
    </row>
    <row r="26" spans="1:3" x14ac:dyDescent="0.35">
      <c r="A26" s="2"/>
      <c r="B26" s="2"/>
      <c r="C26" s="2"/>
    </row>
    <row r="27" spans="1:3" x14ac:dyDescent="0.35">
      <c r="A27" s="2"/>
      <c r="B27" s="2"/>
      <c r="C27" s="2"/>
    </row>
    <row r="28" spans="1:3" x14ac:dyDescent="0.35">
      <c r="A28" s="2"/>
      <c r="B28" s="2"/>
      <c r="C28" s="2"/>
    </row>
    <row r="29" spans="1:3" x14ac:dyDescent="0.35">
      <c r="A29" s="2"/>
      <c r="B29" s="2"/>
      <c r="C29" s="2"/>
    </row>
    <row r="30" spans="1:3" x14ac:dyDescent="0.35">
      <c r="A30" s="2"/>
      <c r="B30" s="2"/>
      <c r="C30" s="2"/>
    </row>
    <row r="31" spans="1:3" x14ac:dyDescent="0.35">
      <c r="A31" s="2"/>
      <c r="B31" s="2"/>
      <c r="C31" s="2"/>
    </row>
    <row r="32" spans="1:3" x14ac:dyDescent="0.35">
      <c r="A32" s="2"/>
      <c r="B32" s="2"/>
      <c r="C32" s="2"/>
    </row>
    <row r="33" spans="1:3" x14ac:dyDescent="0.35">
      <c r="A33" s="2"/>
      <c r="B33" s="2"/>
      <c r="C33" s="2"/>
    </row>
    <row r="34" spans="1:3" x14ac:dyDescent="0.35">
      <c r="A34" s="2"/>
      <c r="B34" s="2"/>
      <c r="C34" s="2"/>
    </row>
    <row r="35" spans="1:3" x14ac:dyDescent="0.35">
      <c r="A35" s="2"/>
      <c r="B35" s="2"/>
      <c r="C35" s="2"/>
    </row>
    <row r="36" spans="1:3" x14ac:dyDescent="0.35">
      <c r="A36" s="2"/>
      <c r="B36" s="2"/>
      <c r="C36" s="2"/>
    </row>
    <row r="37" spans="1:3" x14ac:dyDescent="0.35">
      <c r="A37" s="2"/>
      <c r="B37" s="2"/>
      <c r="C37" s="2"/>
    </row>
    <row r="38" spans="1:3" x14ac:dyDescent="0.35">
      <c r="A38" s="2"/>
      <c r="B38" s="2"/>
      <c r="C38" s="2"/>
    </row>
    <row r="39" spans="1:3" x14ac:dyDescent="0.35">
      <c r="A39" s="2"/>
      <c r="B39" s="2"/>
      <c r="C39" s="2"/>
    </row>
    <row r="40" spans="1:3" x14ac:dyDescent="0.35">
      <c r="A40" s="2"/>
      <c r="B40" s="2"/>
      <c r="C40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pane ySplit="1" topLeftCell="A2" activePane="bottomLeft" state="frozen"/>
      <selection pane="bottomLeft" activeCell="B18" sqref="B18"/>
    </sheetView>
  </sheetViews>
  <sheetFormatPr defaultColWidth="10.83203125" defaultRowHeight="15.5" x14ac:dyDescent="0.35"/>
  <cols>
    <col min="1" max="1" width="33.5" style="1" customWidth="1"/>
    <col min="2" max="2" width="65.83203125" style="1" customWidth="1"/>
    <col min="3" max="16384" width="10.83203125" style="1"/>
  </cols>
  <sheetData>
    <row r="1" spans="1:2" ht="29.15" customHeight="1" x14ac:dyDescent="0.35">
      <c r="A1" s="7" t="s">
        <v>62</v>
      </c>
      <c r="B1" s="7" t="s">
        <v>61</v>
      </c>
    </row>
    <row r="2" spans="1:2" ht="31" x14ac:dyDescent="0.35">
      <c r="A2" s="1" t="s">
        <v>5</v>
      </c>
      <c r="B2" s="1" t="s">
        <v>69</v>
      </c>
    </row>
    <row r="3" spans="1:2" ht="46.5" x14ac:dyDescent="0.35">
      <c r="A3" s="1" t="s">
        <v>68</v>
      </c>
      <c r="B3" s="1" t="s">
        <v>70</v>
      </c>
    </row>
    <row r="4" spans="1:2" x14ac:dyDescent="0.35">
      <c r="A4" s="1" t="s">
        <v>8</v>
      </c>
      <c r="B4" s="1" t="s">
        <v>18</v>
      </c>
    </row>
    <row r="5" spans="1:2" x14ac:dyDescent="0.35">
      <c r="A5" s="1" t="s">
        <v>19</v>
      </c>
      <c r="B5" s="1" t="s">
        <v>20</v>
      </c>
    </row>
    <row r="6" spans="1:2" x14ac:dyDescent="0.35">
      <c r="A6" s="1" t="s">
        <v>1</v>
      </c>
      <c r="B6" s="1" t="s">
        <v>21</v>
      </c>
    </row>
    <row r="7" spans="1:2" x14ac:dyDescent="0.35">
      <c r="A7" s="1" t="s">
        <v>12</v>
      </c>
      <c r="B7" s="1" t="s">
        <v>22</v>
      </c>
    </row>
    <row r="8" spans="1:2" x14ac:dyDescent="0.35">
      <c r="A8" s="1" t="s">
        <v>23</v>
      </c>
      <c r="B8" s="1" t="s">
        <v>24</v>
      </c>
    </row>
    <row r="9" spans="1:2" x14ac:dyDescent="0.35">
      <c r="A9" s="1" t="s">
        <v>25</v>
      </c>
      <c r="B9" s="1" t="s">
        <v>26</v>
      </c>
    </row>
    <row r="10" spans="1:2" x14ac:dyDescent="0.35">
      <c r="A10" s="1" t="s">
        <v>27</v>
      </c>
      <c r="B10" s="1" t="s">
        <v>28</v>
      </c>
    </row>
    <row r="11" spans="1:2" x14ac:dyDescent="0.35">
      <c r="A11" s="1" t="s">
        <v>10</v>
      </c>
      <c r="B11" s="1" t="s">
        <v>29</v>
      </c>
    </row>
    <row r="12" spans="1:2" x14ac:dyDescent="0.35">
      <c r="A12" s="1" t="s">
        <v>30</v>
      </c>
      <c r="B12" s="1" t="s">
        <v>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6"/>
  <sheetViews>
    <sheetView workbookViewId="0">
      <selection activeCell="A2" sqref="A2"/>
    </sheetView>
  </sheetViews>
  <sheetFormatPr defaultColWidth="10.83203125" defaultRowHeight="15.5" x14ac:dyDescent="0.35"/>
  <cols>
    <col min="1" max="1" width="33" style="1" customWidth="1"/>
    <col min="2" max="2" width="10.5" style="1" customWidth="1"/>
    <col min="3" max="3" width="34.08203125" style="1" bestFit="1" customWidth="1"/>
    <col min="4" max="4" width="20.5" style="1" customWidth="1"/>
    <col min="5" max="5" width="50.58203125" style="1" customWidth="1"/>
    <col min="6" max="16384" width="10.83203125" style="1"/>
  </cols>
  <sheetData>
    <row r="1" spans="1:5" ht="39" customHeight="1" x14ac:dyDescent="0.35">
      <c r="A1" s="7" t="s">
        <v>62</v>
      </c>
      <c r="B1" s="7" t="s">
        <v>63</v>
      </c>
      <c r="C1" s="7" t="s">
        <v>64</v>
      </c>
      <c r="D1" s="7" t="s">
        <v>65</v>
      </c>
      <c r="E1" s="7" t="s">
        <v>61</v>
      </c>
    </row>
    <row r="2" spans="1:5" x14ac:dyDescent="0.35">
      <c r="A2" s="1" t="s">
        <v>5</v>
      </c>
      <c r="B2" s="1">
        <v>1</v>
      </c>
      <c r="C2" s="1" t="str">
        <f>A2 &amp; "-" &amp;B2</f>
        <v>Execute SQL-1</v>
      </c>
      <c r="D2" s="1" t="s">
        <v>6</v>
      </c>
      <c r="E2" s="1" t="s">
        <v>32</v>
      </c>
    </row>
    <row r="3" spans="1:5" x14ac:dyDescent="0.35">
      <c r="A3" s="1" t="s">
        <v>5</v>
      </c>
      <c r="B3" s="1">
        <v>2</v>
      </c>
      <c r="C3" s="1" t="str">
        <f t="shared" ref="C3:C26" si="0">A3 &amp; "-" &amp;B3</f>
        <v>Execute SQL-2</v>
      </c>
      <c r="D3" s="1" t="s">
        <v>7</v>
      </c>
      <c r="E3" s="1" t="s">
        <v>33</v>
      </c>
    </row>
    <row r="4" spans="1:5" x14ac:dyDescent="0.35">
      <c r="A4" s="1" t="s">
        <v>68</v>
      </c>
      <c r="B4" s="1">
        <v>1</v>
      </c>
      <c r="C4" s="1" t="str">
        <f t="shared" si="0"/>
        <v>Execute SQL With Resultset-1</v>
      </c>
      <c r="D4" s="1" t="s">
        <v>6</v>
      </c>
      <c r="E4" s="1" t="s">
        <v>32</v>
      </c>
    </row>
    <row r="5" spans="1:5" x14ac:dyDescent="0.35">
      <c r="A5" s="1" t="s">
        <v>68</v>
      </c>
      <c r="B5" s="1">
        <v>2</v>
      </c>
      <c r="C5" s="1" t="str">
        <f t="shared" si="0"/>
        <v>Execute SQL With Resultset-2</v>
      </c>
      <c r="D5" s="1" t="s">
        <v>7</v>
      </c>
      <c r="E5" s="1" t="s">
        <v>33</v>
      </c>
    </row>
    <row r="6" spans="1:5" x14ac:dyDescent="0.35">
      <c r="A6" s="1" t="s">
        <v>68</v>
      </c>
      <c r="B6" s="1">
        <v>3</v>
      </c>
      <c r="C6" s="1" t="str">
        <f t="shared" si="0"/>
        <v>Execute SQL With Resultset-3</v>
      </c>
      <c r="D6" s="1" t="s">
        <v>72</v>
      </c>
      <c r="E6" s="1" t="s">
        <v>71</v>
      </c>
    </row>
    <row r="7" spans="1:5" x14ac:dyDescent="0.35">
      <c r="A7" s="1" t="s">
        <v>8</v>
      </c>
      <c r="B7" s="1">
        <v>1</v>
      </c>
      <c r="C7" s="1" t="str">
        <f t="shared" si="0"/>
        <v>Execute Shell Command-1</v>
      </c>
      <c r="D7" s="1" t="s">
        <v>9</v>
      </c>
      <c r="E7" s="1" t="s">
        <v>34</v>
      </c>
    </row>
    <row r="8" spans="1:5" x14ac:dyDescent="0.35">
      <c r="A8" s="1" t="s">
        <v>19</v>
      </c>
      <c r="B8" s="1">
        <v>1</v>
      </c>
      <c r="C8" s="1" t="str">
        <f t="shared" si="0"/>
        <v>Load Sheet to Table-1</v>
      </c>
      <c r="D8" s="1" t="s">
        <v>2</v>
      </c>
      <c r="E8" s="1" t="s">
        <v>35</v>
      </c>
    </row>
    <row r="9" spans="1:5" x14ac:dyDescent="0.35">
      <c r="A9" s="1" t="s">
        <v>19</v>
      </c>
      <c r="B9" s="1">
        <v>2</v>
      </c>
      <c r="C9" s="1" t="str">
        <f t="shared" si="0"/>
        <v>Load Sheet to Table-2</v>
      </c>
      <c r="D9" s="1" t="s">
        <v>36</v>
      </c>
      <c r="E9" s="1" t="s">
        <v>37</v>
      </c>
    </row>
    <row r="10" spans="1:5" x14ac:dyDescent="0.35">
      <c r="A10" s="1" t="s">
        <v>19</v>
      </c>
      <c r="B10" s="1">
        <v>3</v>
      </c>
      <c r="C10" s="1" t="str">
        <f t="shared" si="0"/>
        <v>Load Sheet to Table-3</v>
      </c>
      <c r="D10" s="1" t="s">
        <v>7</v>
      </c>
      <c r="E10" s="1" t="s">
        <v>33</v>
      </c>
    </row>
    <row r="11" spans="1:5" x14ac:dyDescent="0.35">
      <c r="A11" s="1" t="s">
        <v>19</v>
      </c>
      <c r="B11" s="1">
        <v>4</v>
      </c>
      <c r="C11" s="1" t="str">
        <f t="shared" si="0"/>
        <v>Load Sheet to Table-4</v>
      </c>
      <c r="D11" s="1" t="s">
        <v>66</v>
      </c>
      <c r="E11" s="1" t="s">
        <v>67</v>
      </c>
    </row>
    <row r="12" spans="1:5" x14ac:dyDescent="0.35">
      <c r="A12" s="1" t="s">
        <v>1</v>
      </c>
      <c r="B12" s="1">
        <v>1</v>
      </c>
      <c r="C12" s="1" t="str">
        <f t="shared" si="0"/>
        <v>Save Sheet to File-1</v>
      </c>
      <c r="D12" s="1" t="s">
        <v>2</v>
      </c>
      <c r="E12" s="1" t="s">
        <v>35</v>
      </c>
    </row>
    <row r="13" spans="1:5" x14ac:dyDescent="0.35">
      <c r="A13" s="1" t="s">
        <v>1</v>
      </c>
      <c r="B13" s="1">
        <v>2</v>
      </c>
      <c r="C13" s="1" t="str">
        <f t="shared" si="0"/>
        <v>Save Sheet to File-2</v>
      </c>
      <c r="D13" s="1" t="s">
        <v>3</v>
      </c>
      <c r="E13" s="1" t="s">
        <v>38</v>
      </c>
    </row>
    <row r="14" spans="1:5" x14ac:dyDescent="0.35">
      <c r="A14" s="1" t="s">
        <v>1</v>
      </c>
      <c r="B14" s="1">
        <v>3</v>
      </c>
      <c r="C14" s="1" t="str">
        <f t="shared" si="0"/>
        <v>Save Sheet to File-3</v>
      </c>
      <c r="D14" s="1" t="s">
        <v>4</v>
      </c>
      <c r="E14" s="1" t="s">
        <v>39</v>
      </c>
    </row>
    <row r="15" spans="1:5" ht="31" x14ac:dyDescent="0.35">
      <c r="A15" s="1" t="s">
        <v>12</v>
      </c>
      <c r="B15" s="1">
        <v>1</v>
      </c>
      <c r="C15" s="1" t="str">
        <f t="shared" si="0"/>
        <v>Assert Datasets Equal-1</v>
      </c>
      <c r="D15" s="1" t="s">
        <v>13</v>
      </c>
      <c r="E15" s="1" t="s">
        <v>40</v>
      </c>
    </row>
    <row r="16" spans="1:5" x14ac:dyDescent="0.35">
      <c r="A16" s="1" t="s">
        <v>12</v>
      </c>
      <c r="B16" s="1">
        <v>2</v>
      </c>
      <c r="C16" s="1" t="str">
        <f t="shared" si="0"/>
        <v>Assert Datasets Equal-2</v>
      </c>
      <c r="D16" s="1" t="s">
        <v>43</v>
      </c>
      <c r="E16" s="1" t="s">
        <v>45</v>
      </c>
    </row>
    <row r="17" spans="1:5" ht="31" x14ac:dyDescent="0.35">
      <c r="A17" s="1" t="s">
        <v>12</v>
      </c>
      <c r="B17" s="1">
        <v>3</v>
      </c>
      <c r="C17" s="1" t="str">
        <f t="shared" si="0"/>
        <v>Assert Datasets Equal-3</v>
      </c>
      <c r="D17" s="1" t="s">
        <v>14</v>
      </c>
      <c r="E17" s="1" t="s">
        <v>41</v>
      </c>
    </row>
    <row r="18" spans="1:5" x14ac:dyDescent="0.35">
      <c r="A18" s="1" t="s">
        <v>12</v>
      </c>
      <c r="B18" s="1">
        <v>4</v>
      </c>
      <c r="C18" s="1" t="str">
        <f t="shared" si="0"/>
        <v>Assert Datasets Equal-4</v>
      </c>
      <c r="D18" s="1" t="s">
        <v>44</v>
      </c>
      <c r="E18" s="1" t="s">
        <v>45</v>
      </c>
    </row>
    <row r="19" spans="1:5" x14ac:dyDescent="0.35">
      <c r="A19" s="1" t="s">
        <v>23</v>
      </c>
      <c r="B19" s="1">
        <v>1</v>
      </c>
      <c r="C19" s="1" t="str">
        <f t="shared" si="0"/>
        <v>Assert SQL Records Returned-1</v>
      </c>
      <c r="D19" s="1" t="s">
        <v>6</v>
      </c>
      <c r="E19" s="1" t="s">
        <v>32</v>
      </c>
    </row>
    <row r="20" spans="1:5" x14ac:dyDescent="0.35">
      <c r="A20" s="1" t="s">
        <v>23</v>
      </c>
      <c r="B20" s="1">
        <v>2</v>
      </c>
      <c r="C20" s="1" t="str">
        <f t="shared" si="0"/>
        <v>Assert SQL Records Returned-2</v>
      </c>
      <c r="D20" s="1" t="s">
        <v>7</v>
      </c>
      <c r="E20" s="1" t="s">
        <v>33</v>
      </c>
    </row>
    <row r="21" spans="1:5" x14ac:dyDescent="0.35">
      <c r="A21" s="1" t="s">
        <v>25</v>
      </c>
      <c r="B21" s="1">
        <v>1</v>
      </c>
      <c r="C21" s="1" t="str">
        <f t="shared" si="0"/>
        <v>Assert SQL No Records Returned-1</v>
      </c>
      <c r="D21" s="1" t="s">
        <v>6</v>
      </c>
      <c r="E21" s="1" t="s">
        <v>32</v>
      </c>
    </row>
    <row r="22" spans="1:5" x14ac:dyDescent="0.35">
      <c r="A22" s="1" t="s">
        <v>25</v>
      </c>
      <c r="B22" s="1">
        <v>2</v>
      </c>
      <c r="C22" s="1" t="str">
        <f t="shared" si="0"/>
        <v>Assert SQL No Records Returned-2</v>
      </c>
      <c r="D22" s="1" t="s">
        <v>7</v>
      </c>
      <c r="E22" s="1" t="s">
        <v>33</v>
      </c>
    </row>
    <row r="23" spans="1:5" x14ac:dyDescent="0.35">
      <c r="A23" s="1" t="s">
        <v>27</v>
      </c>
      <c r="B23" s="1">
        <v>1</v>
      </c>
      <c r="C23" s="1" t="str">
        <f t="shared" si="0"/>
        <v>Assert SQL Single Value Returned-1</v>
      </c>
      <c r="D23" s="1" t="s">
        <v>6</v>
      </c>
      <c r="E23" s="1" t="s">
        <v>32</v>
      </c>
    </row>
    <row r="24" spans="1:5" x14ac:dyDescent="0.35">
      <c r="A24" s="1" t="s">
        <v>27</v>
      </c>
      <c r="B24" s="1">
        <v>2</v>
      </c>
      <c r="C24" s="1" t="str">
        <f t="shared" si="0"/>
        <v>Assert SQL Single Value Returned-2</v>
      </c>
      <c r="D24" s="1" t="s">
        <v>7</v>
      </c>
      <c r="E24" s="1" t="s">
        <v>33</v>
      </c>
    </row>
    <row r="25" spans="1:5" ht="31" x14ac:dyDescent="0.35">
      <c r="A25" s="1" t="s">
        <v>46</v>
      </c>
      <c r="B25" s="1">
        <v>1</v>
      </c>
      <c r="C25" s="1" t="str">
        <f t="shared" si="0"/>
        <v>Assert Last Return Code Equal-1</v>
      </c>
      <c r="D25" s="1" t="s">
        <v>11</v>
      </c>
      <c r="E25" s="1" t="s">
        <v>42</v>
      </c>
    </row>
    <row r="26" spans="1:5" ht="31" x14ac:dyDescent="0.35">
      <c r="A26" s="1" t="s">
        <v>47</v>
      </c>
      <c r="B26" s="1">
        <v>1</v>
      </c>
      <c r="C26" s="1" t="str">
        <f t="shared" si="0"/>
        <v>Assert Last Return Code Not Equal-1</v>
      </c>
      <c r="D26" s="1" t="s">
        <v>11</v>
      </c>
      <c r="E26" s="1" t="s">
        <v>42</v>
      </c>
    </row>
  </sheetData>
  <dataValidations count="1">
    <dataValidation type="list" allowBlank="1" showInputMessage="1" showErrorMessage="1" sqref="A2:C1048576" xr:uid="{00000000-0002-0000-0400-000000000000}">
      <formula1>CommandType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Tests</vt:lpstr>
      <vt:lpstr>Test Commands</vt:lpstr>
      <vt:lpstr>Settings</vt:lpstr>
      <vt:lpstr>_commands</vt:lpstr>
      <vt:lpstr>_command_parameters</vt:lpstr>
      <vt:lpstr>CommandType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Michael Noto</cp:lastModifiedBy>
  <cp:revision/>
  <dcterms:created xsi:type="dcterms:W3CDTF">2016-04-22T14:06:14Z</dcterms:created>
  <dcterms:modified xsi:type="dcterms:W3CDTF">2021-04-23T16:37:17Z</dcterms:modified>
  <cp:category/>
  <cp:contentStatus/>
</cp:coreProperties>
</file>