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
    </mc:Choice>
  </mc:AlternateContent>
  <bookViews>
    <workbookView xWindow="0" yWindow="0" windowWidth="19368" windowHeight="8400" activeTab="2"/>
  </bookViews>
  <sheets>
    <sheet name="Apex Global Enterprises " sheetId="1" r:id="rId1"/>
    <sheet name="Apex Global Enterprises  report" sheetId="2" r:id="rId2"/>
    <sheet name="PIVOT TABLE" sheetId="3" r:id="rId3"/>
  </sheets>
  <definedNames>
    <definedName name="Slicer_Department">#N/A</definedName>
    <definedName name="Slicer_Month">#N/A</definedName>
    <definedName name="Slicer_Quarter">#N/A</definedName>
  </definedNames>
  <calcPr calcId="152511"/>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3" l="1"/>
  <c r="K801" i="1"/>
  <c r="I801" i="1"/>
  <c r="K800" i="1"/>
  <c r="I800" i="1"/>
  <c r="K799" i="1"/>
  <c r="I799" i="1"/>
  <c r="K798" i="1"/>
  <c r="I798" i="1"/>
  <c r="K797" i="1"/>
  <c r="I797" i="1"/>
  <c r="K796" i="1"/>
  <c r="I796" i="1"/>
  <c r="K795" i="1"/>
  <c r="I795" i="1"/>
  <c r="K794" i="1"/>
  <c r="I794" i="1"/>
  <c r="K793" i="1"/>
  <c r="I793" i="1"/>
  <c r="K792" i="1"/>
  <c r="I792" i="1"/>
  <c r="K791" i="1"/>
  <c r="I791" i="1"/>
  <c r="K790" i="1"/>
  <c r="I790" i="1"/>
  <c r="K789" i="1"/>
  <c r="I789" i="1"/>
  <c r="K788" i="1"/>
  <c r="I788" i="1"/>
  <c r="K787" i="1"/>
  <c r="I787" i="1"/>
  <c r="K786" i="1"/>
  <c r="I786" i="1"/>
  <c r="K785" i="1"/>
  <c r="I785" i="1"/>
  <c r="K784" i="1"/>
  <c r="I784" i="1"/>
  <c r="K783" i="1"/>
  <c r="I783" i="1"/>
  <c r="K782" i="1"/>
  <c r="I782" i="1"/>
  <c r="K781" i="1"/>
  <c r="I781" i="1"/>
  <c r="K780" i="1"/>
  <c r="I780" i="1"/>
  <c r="K779" i="1"/>
  <c r="I779" i="1"/>
  <c r="K778" i="1"/>
  <c r="I778" i="1"/>
  <c r="K777" i="1"/>
  <c r="I777" i="1"/>
  <c r="K776" i="1"/>
  <c r="I776" i="1"/>
  <c r="K775" i="1"/>
  <c r="I775" i="1"/>
  <c r="K774" i="1"/>
  <c r="I774" i="1"/>
  <c r="K773" i="1"/>
  <c r="I773" i="1"/>
  <c r="K772" i="1"/>
  <c r="I772" i="1"/>
  <c r="K771" i="1"/>
  <c r="I771" i="1"/>
  <c r="K770" i="1"/>
  <c r="I770" i="1"/>
  <c r="K769" i="1"/>
  <c r="I769" i="1"/>
  <c r="K768" i="1"/>
  <c r="I768" i="1"/>
  <c r="K767" i="1"/>
  <c r="I767" i="1"/>
  <c r="K766" i="1"/>
  <c r="I766" i="1"/>
  <c r="K765" i="1"/>
  <c r="I765" i="1"/>
  <c r="K764" i="1"/>
  <c r="I764" i="1"/>
  <c r="K763" i="1"/>
  <c r="I763" i="1"/>
  <c r="K762" i="1"/>
  <c r="I762" i="1"/>
  <c r="K761" i="1"/>
  <c r="I761" i="1"/>
  <c r="K760" i="1"/>
  <c r="I760" i="1"/>
  <c r="K759" i="1"/>
  <c r="I759" i="1"/>
  <c r="K758" i="1"/>
  <c r="I758" i="1"/>
  <c r="K757" i="1"/>
  <c r="I757" i="1"/>
  <c r="K756" i="1"/>
  <c r="I756" i="1"/>
  <c r="K755" i="1"/>
  <c r="I755" i="1"/>
  <c r="K754" i="1"/>
  <c r="I754" i="1"/>
  <c r="K753" i="1"/>
  <c r="I753" i="1"/>
  <c r="K752" i="1"/>
  <c r="I752" i="1"/>
  <c r="K751" i="1"/>
  <c r="I751" i="1"/>
  <c r="K750" i="1"/>
  <c r="I750" i="1"/>
  <c r="K749" i="1"/>
  <c r="I749" i="1"/>
  <c r="K748" i="1"/>
  <c r="I748" i="1"/>
  <c r="K747" i="1"/>
  <c r="I747" i="1"/>
  <c r="K746" i="1"/>
  <c r="I746" i="1"/>
  <c r="K745" i="1"/>
  <c r="I745" i="1"/>
  <c r="K744" i="1"/>
  <c r="I744" i="1"/>
  <c r="K743" i="1"/>
  <c r="I743" i="1"/>
  <c r="K742" i="1"/>
  <c r="I742" i="1"/>
  <c r="K741" i="1"/>
  <c r="I741" i="1"/>
  <c r="K740" i="1"/>
  <c r="I740" i="1"/>
  <c r="K739" i="1"/>
  <c r="I739" i="1"/>
  <c r="K738" i="1"/>
  <c r="I738" i="1"/>
  <c r="K737" i="1"/>
  <c r="I737" i="1"/>
  <c r="K736" i="1"/>
  <c r="I736" i="1"/>
  <c r="K735" i="1"/>
  <c r="I735" i="1"/>
  <c r="K734" i="1"/>
  <c r="I734" i="1"/>
  <c r="K733" i="1"/>
  <c r="I733" i="1"/>
  <c r="K732" i="1"/>
  <c r="I732" i="1"/>
  <c r="K731" i="1"/>
  <c r="I731" i="1"/>
  <c r="K730" i="1"/>
  <c r="I730" i="1"/>
  <c r="K729" i="1"/>
  <c r="I729" i="1"/>
  <c r="K728" i="1"/>
  <c r="I728" i="1"/>
  <c r="K727" i="1"/>
  <c r="I727" i="1"/>
  <c r="K726" i="1"/>
  <c r="I726" i="1"/>
  <c r="K725" i="1"/>
  <c r="I725" i="1"/>
  <c r="K724" i="1"/>
  <c r="I724" i="1"/>
  <c r="K723" i="1"/>
  <c r="I723" i="1"/>
  <c r="K722" i="1"/>
  <c r="I722" i="1"/>
  <c r="K721" i="1"/>
  <c r="I721" i="1"/>
  <c r="K720" i="1"/>
  <c r="I720" i="1"/>
  <c r="K719" i="1"/>
  <c r="I719" i="1"/>
  <c r="K718" i="1"/>
  <c r="I718" i="1"/>
  <c r="K717" i="1"/>
  <c r="I717" i="1"/>
  <c r="K716" i="1"/>
  <c r="I716" i="1"/>
  <c r="K715" i="1"/>
  <c r="I715" i="1"/>
  <c r="K714" i="1"/>
  <c r="I714" i="1"/>
  <c r="K713" i="1"/>
  <c r="I713" i="1"/>
  <c r="K712" i="1"/>
  <c r="I712" i="1"/>
  <c r="K711" i="1"/>
  <c r="I711" i="1"/>
  <c r="K710" i="1"/>
  <c r="I710" i="1"/>
  <c r="K709" i="1"/>
  <c r="I709" i="1"/>
  <c r="K708" i="1"/>
  <c r="I708" i="1"/>
  <c r="K707" i="1"/>
  <c r="I707" i="1"/>
  <c r="K706" i="1"/>
  <c r="I706" i="1"/>
  <c r="K705" i="1"/>
  <c r="I705" i="1"/>
  <c r="K704" i="1"/>
  <c r="I704" i="1"/>
  <c r="K703" i="1"/>
  <c r="I703" i="1"/>
  <c r="K702" i="1"/>
  <c r="I702" i="1"/>
  <c r="K701" i="1"/>
  <c r="I701" i="1"/>
  <c r="K700" i="1"/>
  <c r="I700" i="1"/>
  <c r="K699" i="1"/>
  <c r="I699" i="1"/>
  <c r="K698" i="1"/>
  <c r="I698" i="1"/>
  <c r="K697" i="1"/>
  <c r="I697" i="1"/>
  <c r="K696" i="1"/>
  <c r="I696" i="1"/>
  <c r="K695" i="1"/>
  <c r="I695" i="1"/>
  <c r="K694" i="1"/>
  <c r="I694" i="1"/>
  <c r="K693" i="1"/>
  <c r="I693" i="1"/>
  <c r="K692" i="1"/>
  <c r="I692" i="1"/>
  <c r="K691" i="1"/>
  <c r="I691" i="1"/>
  <c r="K690" i="1"/>
  <c r="I690" i="1"/>
  <c r="K689" i="1"/>
  <c r="I689" i="1"/>
  <c r="K688" i="1"/>
  <c r="I688" i="1"/>
  <c r="K687" i="1"/>
  <c r="I687" i="1"/>
  <c r="K686" i="1"/>
  <c r="I686" i="1"/>
  <c r="K685" i="1"/>
  <c r="I685" i="1"/>
  <c r="K684" i="1"/>
  <c r="I684" i="1"/>
  <c r="K683" i="1"/>
  <c r="I683" i="1"/>
  <c r="K682" i="1"/>
  <c r="I682" i="1"/>
  <c r="K681" i="1"/>
  <c r="I681" i="1"/>
  <c r="K680" i="1"/>
  <c r="I680" i="1"/>
  <c r="K679" i="1"/>
  <c r="I679" i="1"/>
  <c r="K678" i="1"/>
  <c r="I678" i="1"/>
  <c r="K677" i="1"/>
  <c r="I677" i="1"/>
  <c r="K676" i="1"/>
  <c r="I676" i="1"/>
  <c r="K675" i="1"/>
  <c r="I675" i="1"/>
  <c r="K674" i="1"/>
  <c r="I674" i="1"/>
  <c r="K673" i="1"/>
  <c r="I673" i="1"/>
  <c r="K672" i="1"/>
  <c r="I672" i="1"/>
  <c r="K671" i="1"/>
  <c r="I671" i="1"/>
  <c r="K670" i="1"/>
  <c r="I670" i="1"/>
  <c r="K669" i="1"/>
  <c r="I669" i="1"/>
  <c r="K668" i="1"/>
  <c r="I668" i="1"/>
  <c r="K667" i="1"/>
  <c r="I667" i="1"/>
  <c r="K666" i="1"/>
  <c r="I666" i="1"/>
  <c r="K665" i="1"/>
  <c r="I665" i="1"/>
  <c r="K664" i="1"/>
  <c r="I664" i="1"/>
  <c r="K663" i="1"/>
  <c r="I663" i="1"/>
  <c r="K662" i="1"/>
  <c r="I662" i="1"/>
  <c r="K661" i="1"/>
  <c r="I661" i="1"/>
  <c r="K660" i="1"/>
  <c r="I660" i="1"/>
  <c r="K659" i="1"/>
  <c r="I659" i="1"/>
  <c r="K658" i="1"/>
  <c r="I658" i="1"/>
  <c r="K657" i="1"/>
  <c r="I657" i="1"/>
  <c r="K656" i="1"/>
  <c r="I656" i="1"/>
  <c r="K655" i="1"/>
  <c r="I655" i="1"/>
  <c r="K654" i="1"/>
  <c r="I654" i="1"/>
  <c r="K653" i="1"/>
  <c r="I653" i="1"/>
  <c r="K652" i="1"/>
  <c r="I652" i="1"/>
  <c r="K651" i="1"/>
  <c r="I651" i="1"/>
  <c r="K650" i="1"/>
  <c r="I650" i="1"/>
  <c r="K649" i="1"/>
  <c r="I649" i="1"/>
  <c r="K648" i="1"/>
  <c r="I648" i="1"/>
  <c r="K647" i="1"/>
  <c r="I647" i="1"/>
  <c r="K646" i="1"/>
  <c r="I646" i="1"/>
  <c r="K645" i="1"/>
  <c r="I645" i="1"/>
  <c r="K644" i="1"/>
  <c r="I644" i="1"/>
  <c r="K643" i="1"/>
  <c r="I643" i="1"/>
  <c r="K642" i="1"/>
  <c r="I642" i="1"/>
  <c r="K641" i="1"/>
  <c r="I641" i="1"/>
  <c r="K640" i="1"/>
  <c r="I640" i="1"/>
  <c r="K639" i="1"/>
  <c r="I639" i="1"/>
  <c r="K638" i="1"/>
  <c r="I638" i="1"/>
  <c r="K637" i="1"/>
  <c r="I637" i="1"/>
  <c r="K636" i="1"/>
  <c r="I636" i="1"/>
  <c r="K635" i="1"/>
  <c r="I635" i="1"/>
  <c r="K634" i="1"/>
  <c r="I634" i="1"/>
  <c r="K633" i="1"/>
  <c r="I633" i="1"/>
  <c r="K632" i="1"/>
  <c r="I632" i="1"/>
  <c r="K631" i="1"/>
  <c r="I631" i="1"/>
  <c r="K630" i="1"/>
  <c r="I630" i="1"/>
  <c r="K629" i="1"/>
  <c r="I629" i="1"/>
  <c r="K628" i="1"/>
  <c r="I628" i="1"/>
  <c r="K627" i="1"/>
  <c r="I627" i="1"/>
  <c r="K626" i="1"/>
  <c r="I626" i="1"/>
  <c r="K625" i="1"/>
  <c r="I625" i="1"/>
  <c r="K624" i="1"/>
  <c r="I624" i="1"/>
  <c r="K623" i="1"/>
  <c r="I623" i="1"/>
  <c r="K622" i="1"/>
  <c r="I622" i="1"/>
  <c r="K621" i="1"/>
  <c r="I621" i="1"/>
  <c r="K620" i="1"/>
  <c r="I620" i="1"/>
  <c r="K619" i="1"/>
  <c r="I619" i="1"/>
  <c r="K618" i="1"/>
  <c r="I618" i="1"/>
  <c r="K617" i="1"/>
  <c r="I617" i="1"/>
  <c r="K616" i="1"/>
  <c r="I616" i="1"/>
  <c r="K615" i="1"/>
  <c r="I615" i="1"/>
  <c r="K614" i="1"/>
  <c r="I614" i="1"/>
  <c r="K613" i="1"/>
  <c r="I613" i="1"/>
  <c r="K612" i="1"/>
  <c r="I612" i="1"/>
  <c r="K611" i="1"/>
  <c r="I611" i="1"/>
  <c r="K610" i="1"/>
  <c r="I610" i="1"/>
  <c r="K609" i="1"/>
  <c r="I609" i="1"/>
  <c r="K608" i="1"/>
  <c r="I608" i="1"/>
  <c r="K607" i="1"/>
  <c r="I607" i="1"/>
  <c r="K606" i="1"/>
  <c r="I606" i="1"/>
  <c r="K605" i="1"/>
  <c r="I605" i="1"/>
  <c r="K604" i="1"/>
  <c r="I604" i="1"/>
  <c r="K603" i="1"/>
  <c r="I603" i="1"/>
  <c r="K602" i="1"/>
  <c r="I602" i="1"/>
  <c r="K601" i="1"/>
  <c r="I601" i="1"/>
  <c r="K600" i="1"/>
  <c r="I600" i="1"/>
  <c r="K599" i="1"/>
  <c r="I599" i="1"/>
  <c r="K598" i="1"/>
  <c r="I598" i="1"/>
  <c r="K597" i="1"/>
  <c r="I597" i="1"/>
  <c r="K596" i="1"/>
  <c r="I596" i="1"/>
  <c r="K595" i="1"/>
  <c r="I595" i="1"/>
  <c r="K594" i="1"/>
  <c r="I594" i="1"/>
  <c r="K593" i="1"/>
  <c r="I593" i="1"/>
  <c r="K592" i="1"/>
  <c r="I592" i="1"/>
  <c r="K591" i="1"/>
  <c r="I591" i="1"/>
  <c r="K590" i="1"/>
  <c r="I590" i="1"/>
  <c r="K589" i="1"/>
  <c r="I589" i="1"/>
  <c r="K588" i="1"/>
  <c r="I588" i="1"/>
  <c r="K587" i="1"/>
  <c r="I587" i="1"/>
  <c r="K586" i="1"/>
  <c r="I586" i="1"/>
  <c r="K585" i="1"/>
  <c r="I585" i="1"/>
  <c r="K584" i="1"/>
  <c r="I584" i="1"/>
  <c r="K583" i="1"/>
  <c r="I583" i="1"/>
  <c r="K582" i="1"/>
  <c r="I582" i="1"/>
  <c r="K581" i="1"/>
  <c r="I581" i="1"/>
  <c r="K580" i="1"/>
  <c r="I580" i="1"/>
  <c r="K579" i="1"/>
  <c r="I579" i="1"/>
  <c r="K578" i="1"/>
  <c r="I578" i="1"/>
  <c r="K577" i="1"/>
  <c r="I577" i="1"/>
  <c r="K576" i="1"/>
  <c r="I576" i="1"/>
  <c r="K575" i="1"/>
  <c r="I575" i="1"/>
  <c r="K574" i="1"/>
  <c r="I574" i="1"/>
  <c r="K573" i="1"/>
  <c r="I573" i="1"/>
  <c r="K572" i="1"/>
  <c r="I572" i="1"/>
  <c r="K571" i="1"/>
  <c r="I571" i="1"/>
  <c r="K570" i="1"/>
  <c r="I570" i="1"/>
  <c r="K569" i="1"/>
  <c r="I569" i="1"/>
  <c r="K568" i="1"/>
  <c r="I568" i="1"/>
  <c r="K567" i="1"/>
  <c r="I567" i="1"/>
  <c r="K566" i="1"/>
  <c r="I566" i="1"/>
  <c r="K565" i="1"/>
  <c r="I565" i="1"/>
  <c r="K564" i="1"/>
  <c r="I564" i="1"/>
  <c r="K563" i="1"/>
  <c r="I563" i="1"/>
  <c r="K562" i="1"/>
  <c r="I562" i="1"/>
  <c r="K561" i="1"/>
  <c r="I561" i="1"/>
  <c r="K560" i="1"/>
  <c r="I560" i="1"/>
  <c r="K559" i="1"/>
  <c r="I559" i="1"/>
  <c r="K558" i="1"/>
  <c r="I558" i="1"/>
  <c r="K557" i="1"/>
  <c r="I557" i="1"/>
  <c r="K556" i="1"/>
  <c r="I556" i="1"/>
  <c r="K555" i="1"/>
  <c r="I555" i="1"/>
  <c r="K554" i="1"/>
  <c r="I554" i="1"/>
  <c r="K553" i="1"/>
  <c r="I553" i="1"/>
  <c r="K552" i="1"/>
  <c r="I552" i="1"/>
  <c r="K551" i="1"/>
  <c r="I551" i="1"/>
  <c r="K550" i="1"/>
  <c r="I550" i="1"/>
  <c r="K549" i="1"/>
  <c r="I549" i="1"/>
  <c r="K548" i="1"/>
  <c r="I548" i="1"/>
  <c r="K547" i="1"/>
  <c r="I547" i="1"/>
  <c r="K546" i="1"/>
  <c r="I546" i="1"/>
  <c r="K545" i="1"/>
  <c r="I545" i="1"/>
  <c r="K544" i="1"/>
  <c r="I544" i="1"/>
  <c r="K543" i="1"/>
  <c r="I543" i="1"/>
  <c r="K542" i="1"/>
  <c r="I542" i="1"/>
  <c r="K541" i="1"/>
  <c r="I541" i="1"/>
  <c r="K540" i="1"/>
  <c r="I540" i="1"/>
  <c r="K539" i="1"/>
  <c r="I539" i="1"/>
  <c r="K538" i="1"/>
  <c r="I538" i="1"/>
  <c r="K537" i="1"/>
  <c r="I537" i="1"/>
  <c r="K536" i="1"/>
  <c r="I536" i="1"/>
  <c r="K535" i="1"/>
  <c r="I535" i="1"/>
  <c r="K534" i="1"/>
  <c r="I534" i="1"/>
  <c r="K533" i="1"/>
  <c r="I533" i="1"/>
  <c r="K532" i="1"/>
  <c r="I532" i="1"/>
  <c r="K531" i="1"/>
  <c r="I531" i="1"/>
  <c r="K530" i="1"/>
  <c r="I530" i="1"/>
  <c r="K529" i="1"/>
  <c r="I529" i="1"/>
  <c r="K528" i="1"/>
  <c r="I528" i="1"/>
  <c r="K527" i="1"/>
  <c r="I527" i="1"/>
  <c r="K526" i="1"/>
  <c r="I526" i="1"/>
  <c r="K525" i="1"/>
  <c r="I525" i="1"/>
  <c r="K524" i="1"/>
  <c r="I524" i="1"/>
  <c r="K523" i="1"/>
  <c r="I523" i="1"/>
  <c r="K522" i="1"/>
  <c r="I522" i="1"/>
  <c r="K521" i="1"/>
  <c r="I521" i="1"/>
  <c r="K520" i="1"/>
  <c r="I520" i="1"/>
  <c r="K519" i="1"/>
  <c r="I519" i="1"/>
  <c r="K518" i="1"/>
  <c r="I518" i="1"/>
  <c r="K517" i="1"/>
  <c r="I517" i="1"/>
  <c r="K516" i="1"/>
  <c r="I516" i="1"/>
  <c r="K515" i="1"/>
  <c r="I515" i="1"/>
  <c r="K514" i="1"/>
  <c r="I514" i="1"/>
  <c r="K513" i="1"/>
  <c r="I513" i="1"/>
  <c r="K512" i="1"/>
  <c r="I512" i="1"/>
  <c r="K511" i="1"/>
  <c r="I511" i="1"/>
  <c r="K510" i="1"/>
  <c r="I510" i="1"/>
  <c r="K509" i="1"/>
  <c r="I509" i="1"/>
  <c r="K508" i="1"/>
  <c r="I508" i="1"/>
  <c r="K507" i="1"/>
  <c r="I507" i="1"/>
  <c r="K506" i="1"/>
  <c r="I506" i="1"/>
  <c r="K505" i="1"/>
  <c r="I505" i="1"/>
  <c r="K504" i="1"/>
  <c r="I504" i="1"/>
  <c r="K503" i="1"/>
  <c r="I503" i="1"/>
  <c r="K502" i="1"/>
  <c r="I502" i="1"/>
  <c r="K501" i="1"/>
  <c r="I501" i="1"/>
  <c r="K500" i="1"/>
  <c r="I500" i="1"/>
  <c r="K499" i="1"/>
  <c r="I499" i="1"/>
  <c r="K498" i="1"/>
  <c r="I498" i="1"/>
  <c r="K497" i="1"/>
  <c r="I497" i="1"/>
  <c r="K496" i="1"/>
  <c r="I496" i="1"/>
  <c r="K495" i="1"/>
  <c r="I495" i="1"/>
  <c r="K494" i="1"/>
  <c r="I494" i="1"/>
  <c r="K493" i="1"/>
  <c r="I493" i="1"/>
  <c r="K492" i="1"/>
  <c r="I492" i="1"/>
  <c r="K491" i="1"/>
  <c r="I491" i="1"/>
  <c r="K490" i="1"/>
  <c r="I490" i="1"/>
  <c r="K489" i="1"/>
  <c r="I489" i="1"/>
  <c r="K488" i="1"/>
  <c r="I488" i="1"/>
  <c r="K487" i="1"/>
  <c r="I487" i="1"/>
  <c r="K486" i="1"/>
  <c r="I486" i="1"/>
  <c r="K485" i="1"/>
  <c r="I485" i="1"/>
  <c r="K484" i="1"/>
  <c r="I484" i="1"/>
  <c r="K483" i="1"/>
  <c r="I483" i="1"/>
  <c r="K482" i="1"/>
  <c r="I482" i="1"/>
  <c r="K481" i="1"/>
  <c r="I481" i="1"/>
  <c r="K480" i="1"/>
  <c r="I480" i="1"/>
  <c r="K479" i="1"/>
  <c r="I479" i="1"/>
  <c r="K478" i="1"/>
  <c r="I478" i="1"/>
  <c r="K477" i="1"/>
  <c r="I477" i="1"/>
  <c r="K476" i="1"/>
  <c r="I476" i="1"/>
  <c r="K475" i="1"/>
  <c r="I475" i="1"/>
  <c r="K474" i="1"/>
  <c r="I474" i="1"/>
  <c r="K473" i="1"/>
  <c r="I473" i="1"/>
  <c r="K472" i="1"/>
  <c r="I472" i="1"/>
  <c r="K471" i="1"/>
  <c r="I471" i="1"/>
  <c r="K470" i="1"/>
  <c r="I470" i="1"/>
  <c r="K469" i="1"/>
  <c r="I469" i="1"/>
  <c r="K468" i="1"/>
  <c r="I468" i="1"/>
  <c r="K467" i="1"/>
  <c r="I467" i="1"/>
  <c r="K466" i="1"/>
  <c r="I466" i="1"/>
  <c r="K465" i="1"/>
  <c r="I465" i="1"/>
  <c r="K464" i="1"/>
  <c r="I464" i="1"/>
  <c r="K463" i="1"/>
  <c r="I463" i="1"/>
  <c r="K462" i="1"/>
  <c r="I462" i="1"/>
  <c r="K461" i="1"/>
  <c r="I461" i="1"/>
  <c r="K460" i="1"/>
  <c r="I460" i="1"/>
  <c r="K459" i="1"/>
  <c r="I459" i="1"/>
  <c r="K458" i="1"/>
  <c r="I458" i="1"/>
  <c r="K457" i="1"/>
  <c r="I457" i="1"/>
  <c r="K456" i="1"/>
  <c r="I456" i="1"/>
  <c r="K455" i="1"/>
  <c r="I455" i="1"/>
  <c r="K454" i="1"/>
  <c r="I454" i="1"/>
  <c r="K453" i="1"/>
  <c r="I453" i="1"/>
  <c r="K452" i="1"/>
  <c r="I452" i="1"/>
  <c r="K451" i="1"/>
  <c r="I451" i="1"/>
  <c r="K450" i="1"/>
  <c r="I450" i="1"/>
  <c r="K449" i="1"/>
  <c r="I449" i="1"/>
  <c r="K448" i="1"/>
  <c r="I448" i="1"/>
  <c r="K447" i="1"/>
  <c r="I447" i="1"/>
  <c r="K446" i="1"/>
  <c r="I446" i="1"/>
  <c r="K445" i="1"/>
  <c r="I445" i="1"/>
  <c r="K444" i="1"/>
  <c r="I444" i="1"/>
  <c r="K443" i="1"/>
  <c r="I443" i="1"/>
  <c r="K442" i="1"/>
  <c r="I442" i="1"/>
  <c r="K441" i="1"/>
  <c r="I441" i="1"/>
  <c r="K440" i="1"/>
  <c r="I440" i="1"/>
  <c r="K439" i="1"/>
  <c r="I439" i="1"/>
  <c r="K438" i="1"/>
  <c r="I438" i="1"/>
  <c r="K437" i="1"/>
  <c r="I437" i="1"/>
  <c r="K436" i="1"/>
  <c r="I436" i="1"/>
  <c r="K435" i="1"/>
  <c r="I435" i="1"/>
  <c r="K434" i="1"/>
  <c r="I434" i="1"/>
  <c r="K433" i="1"/>
  <c r="I433" i="1"/>
  <c r="K432" i="1"/>
  <c r="I432" i="1"/>
  <c r="K431" i="1"/>
  <c r="I431" i="1"/>
  <c r="K430" i="1"/>
  <c r="I430" i="1"/>
  <c r="K429" i="1"/>
  <c r="I429" i="1"/>
  <c r="K428" i="1"/>
  <c r="I428" i="1"/>
  <c r="K427" i="1"/>
  <c r="I427" i="1"/>
  <c r="K426" i="1"/>
  <c r="I426" i="1"/>
  <c r="K425" i="1"/>
  <c r="I425" i="1"/>
  <c r="K424" i="1"/>
  <c r="I424" i="1"/>
  <c r="K423" i="1"/>
  <c r="I423" i="1"/>
  <c r="K422" i="1"/>
  <c r="I422" i="1"/>
  <c r="K421" i="1"/>
  <c r="I421" i="1"/>
  <c r="K420" i="1"/>
  <c r="I420" i="1"/>
  <c r="K419" i="1"/>
  <c r="I419" i="1"/>
  <c r="K418" i="1"/>
  <c r="I418" i="1"/>
  <c r="K417" i="1"/>
  <c r="I417" i="1"/>
  <c r="K416" i="1"/>
  <c r="I416" i="1"/>
  <c r="K415" i="1"/>
  <c r="I415" i="1"/>
  <c r="K414" i="1"/>
  <c r="I414" i="1"/>
  <c r="K413" i="1"/>
  <c r="I413" i="1"/>
  <c r="K412" i="1"/>
  <c r="I412" i="1"/>
  <c r="K411" i="1"/>
  <c r="I411" i="1"/>
  <c r="K410" i="1"/>
  <c r="I410" i="1"/>
  <c r="K409" i="1"/>
  <c r="I409" i="1"/>
  <c r="K408" i="1"/>
  <c r="I408" i="1"/>
  <c r="K407" i="1"/>
  <c r="I407" i="1"/>
  <c r="K406" i="1"/>
  <c r="I406" i="1"/>
  <c r="K405" i="1"/>
  <c r="I405" i="1"/>
  <c r="K404" i="1"/>
  <c r="I404" i="1"/>
  <c r="K403" i="1"/>
  <c r="I403" i="1"/>
  <c r="K402" i="1"/>
  <c r="I402" i="1"/>
  <c r="K401" i="1"/>
  <c r="I401" i="1"/>
  <c r="K400" i="1"/>
  <c r="I400" i="1"/>
  <c r="K399" i="1"/>
  <c r="I399" i="1"/>
  <c r="K398" i="1"/>
  <c r="I398" i="1"/>
  <c r="K397" i="1"/>
  <c r="I397" i="1"/>
  <c r="K396" i="1"/>
  <c r="I396" i="1"/>
  <c r="K395" i="1"/>
  <c r="I395" i="1"/>
  <c r="K394" i="1"/>
  <c r="I394" i="1"/>
  <c r="K393" i="1"/>
  <c r="I393" i="1"/>
  <c r="K392" i="1"/>
  <c r="I392" i="1"/>
  <c r="K391" i="1"/>
  <c r="I391" i="1"/>
  <c r="K390" i="1"/>
  <c r="I390" i="1"/>
  <c r="K389" i="1"/>
  <c r="I389" i="1"/>
  <c r="K388" i="1"/>
  <c r="I388" i="1"/>
  <c r="K387" i="1"/>
  <c r="I387" i="1"/>
  <c r="K386" i="1"/>
  <c r="I386" i="1"/>
  <c r="K385" i="1"/>
  <c r="I385" i="1"/>
  <c r="K384" i="1"/>
  <c r="I384" i="1"/>
  <c r="K383" i="1"/>
  <c r="I383" i="1"/>
  <c r="K382" i="1"/>
  <c r="I382" i="1"/>
  <c r="K381" i="1"/>
  <c r="I381" i="1"/>
  <c r="K380" i="1"/>
  <c r="I380" i="1"/>
  <c r="K379" i="1"/>
  <c r="I379" i="1"/>
  <c r="K378" i="1"/>
  <c r="I378" i="1"/>
  <c r="K377" i="1"/>
  <c r="I377" i="1"/>
  <c r="K376" i="1"/>
  <c r="I376" i="1"/>
  <c r="K375" i="1"/>
  <c r="I375" i="1"/>
  <c r="K374" i="1"/>
  <c r="I374" i="1"/>
  <c r="K373" i="1"/>
  <c r="I373" i="1"/>
  <c r="K372" i="1"/>
  <c r="I372" i="1"/>
  <c r="K371" i="1"/>
  <c r="I371" i="1"/>
  <c r="K370" i="1"/>
  <c r="I370" i="1"/>
  <c r="K369" i="1"/>
  <c r="I369" i="1"/>
  <c r="K368" i="1"/>
  <c r="I368" i="1"/>
  <c r="K367" i="1"/>
  <c r="I367" i="1"/>
  <c r="K366" i="1"/>
  <c r="I366" i="1"/>
  <c r="K365" i="1"/>
  <c r="I365" i="1"/>
  <c r="K364" i="1"/>
  <c r="I364" i="1"/>
  <c r="K363" i="1"/>
  <c r="I363" i="1"/>
  <c r="K362" i="1"/>
  <c r="I362" i="1"/>
  <c r="K361" i="1"/>
  <c r="I361" i="1"/>
  <c r="K360" i="1"/>
  <c r="I360" i="1"/>
  <c r="K359" i="1"/>
  <c r="I359" i="1"/>
  <c r="K358" i="1"/>
  <c r="I358" i="1"/>
  <c r="K357" i="1"/>
  <c r="I357" i="1"/>
  <c r="K356" i="1"/>
  <c r="I356" i="1"/>
  <c r="K355" i="1"/>
  <c r="I355" i="1"/>
  <c r="K354" i="1"/>
  <c r="I354" i="1"/>
  <c r="K353" i="1"/>
  <c r="I353" i="1"/>
  <c r="K352" i="1"/>
  <c r="I352" i="1"/>
  <c r="K351" i="1"/>
  <c r="I351" i="1"/>
  <c r="K350" i="1"/>
  <c r="I350" i="1"/>
  <c r="K349" i="1"/>
  <c r="I349" i="1"/>
  <c r="K348" i="1"/>
  <c r="I348" i="1"/>
  <c r="K347" i="1"/>
  <c r="I347" i="1"/>
  <c r="K346" i="1"/>
  <c r="I346" i="1"/>
  <c r="K345" i="1"/>
  <c r="I345" i="1"/>
  <c r="K344" i="1"/>
  <c r="I344" i="1"/>
  <c r="K343" i="1"/>
  <c r="I343" i="1"/>
  <c r="K342" i="1"/>
  <c r="I342" i="1"/>
  <c r="K341" i="1"/>
  <c r="I341" i="1"/>
  <c r="K340" i="1"/>
  <c r="I340" i="1"/>
  <c r="K339" i="1"/>
  <c r="I339" i="1"/>
  <c r="K338" i="1"/>
  <c r="I338" i="1"/>
  <c r="K337" i="1"/>
  <c r="I337" i="1"/>
  <c r="K336" i="1"/>
  <c r="I336" i="1"/>
  <c r="K335" i="1"/>
  <c r="I335" i="1"/>
  <c r="K334" i="1"/>
  <c r="I334" i="1"/>
  <c r="K333" i="1"/>
  <c r="I333" i="1"/>
  <c r="K332" i="1"/>
  <c r="I332" i="1"/>
  <c r="K331" i="1"/>
  <c r="I331" i="1"/>
  <c r="K330" i="1"/>
  <c r="I330" i="1"/>
  <c r="K329" i="1"/>
  <c r="I329" i="1"/>
  <c r="K328" i="1"/>
  <c r="I328" i="1"/>
  <c r="K327" i="1"/>
  <c r="I327" i="1"/>
  <c r="K326" i="1"/>
  <c r="I326" i="1"/>
  <c r="K325" i="1"/>
  <c r="I325" i="1"/>
  <c r="K324" i="1"/>
  <c r="I324" i="1"/>
  <c r="K323" i="1"/>
  <c r="I323" i="1"/>
  <c r="K322" i="1"/>
  <c r="I322" i="1"/>
  <c r="K321" i="1"/>
  <c r="I321" i="1"/>
  <c r="K320" i="1"/>
  <c r="I320" i="1"/>
  <c r="K319" i="1"/>
  <c r="I319" i="1"/>
  <c r="K318" i="1"/>
  <c r="I318" i="1"/>
  <c r="K317" i="1"/>
  <c r="I317" i="1"/>
  <c r="K316" i="1"/>
  <c r="I316" i="1"/>
  <c r="K315" i="1"/>
  <c r="I315" i="1"/>
  <c r="K314" i="1"/>
  <c r="I314" i="1"/>
  <c r="K313" i="1"/>
  <c r="I313" i="1"/>
  <c r="K312" i="1"/>
  <c r="I312" i="1"/>
  <c r="K311" i="1"/>
  <c r="I311" i="1"/>
  <c r="K310" i="1"/>
  <c r="I310" i="1"/>
  <c r="K309" i="1"/>
  <c r="I309" i="1"/>
  <c r="K308" i="1"/>
  <c r="I308" i="1"/>
  <c r="K307" i="1"/>
  <c r="I307" i="1"/>
  <c r="K306" i="1"/>
  <c r="I306" i="1"/>
  <c r="K305" i="1"/>
  <c r="I305" i="1"/>
  <c r="K304" i="1"/>
  <c r="I304" i="1"/>
  <c r="K303" i="1"/>
  <c r="I303" i="1"/>
  <c r="K302" i="1"/>
  <c r="I302" i="1"/>
  <c r="K301" i="1"/>
  <c r="I301" i="1"/>
  <c r="K300" i="1"/>
  <c r="I300" i="1"/>
  <c r="K299" i="1"/>
  <c r="I299" i="1"/>
  <c r="K298" i="1"/>
  <c r="I298" i="1"/>
  <c r="K297" i="1"/>
  <c r="I297" i="1"/>
  <c r="K296" i="1"/>
  <c r="I296" i="1"/>
  <c r="K295" i="1"/>
  <c r="I295" i="1"/>
  <c r="K294" i="1"/>
  <c r="I294" i="1"/>
  <c r="K293" i="1"/>
  <c r="I293" i="1"/>
  <c r="K292" i="1"/>
  <c r="I292" i="1"/>
  <c r="K291" i="1"/>
  <c r="I291" i="1"/>
  <c r="K290" i="1"/>
  <c r="I290" i="1"/>
  <c r="K289" i="1"/>
  <c r="I289" i="1"/>
  <c r="K288" i="1"/>
  <c r="I288" i="1"/>
  <c r="K287" i="1"/>
  <c r="I287" i="1"/>
  <c r="K286" i="1"/>
  <c r="I286" i="1"/>
  <c r="K285" i="1"/>
  <c r="I285" i="1"/>
  <c r="K284" i="1"/>
  <c r="I284" i="1"/>
  <c r="K283" i="1"/>
  <c r="I283" i="1"/>
  <c r="K282" i="1"/>
  <c r="I282" i="1"/>
  <c r="K281" i="1"/>
  <c r="I281" i="1"/>
  <c r="K280" i="1"/>
  <c r="I280" i="1"/>
  <c r="K279" i="1"/>
  <c r="I279" i="1"/>
  <c r="K278" i="1"/>
  <c r="I278" i="1"/>
  <c r="K277" i="1"/>
  <c r="I277" i="1"/>
  <c r="K276" i="1"/>
  <c r="I276" i="1"/>
  <c r="K275" i="1"/>
  <c r="I275" i="1"/>
  <c r="K274" i="1"/>
  <c r="I274" i="1"/>
  <c r="K273" i="1"/>
  <c r="I273" i="1"/>
  <c r="K272" i="1"/>
  <c r="I272" i="1"/>
  <c r="K271" i="1"/>
  <c r="I271" i="1"/>
  <c r="K270" i="1"/>
  <c r="I270" i="1"/>
  <c r="K269" i="1"/>
  <c r="I269" i="1"/>
  <c r="K268" i="1"/>
  <c r="I268" i="1"/>
  <c r="K267" i="1"/>
  <c r="I267" i="1"/>
  <c r="K266" i="1"/>
  <c r="I266" i="1"/>
  <c r="K265" i="1"/>
  <c r="I265" i="1"/>
  <c r="K264" i="1"/>
  <c r="I264" i="1"/>
  <c r="K263" i="1"/>
  <c r="I263" i="1"/>
  <c r="K262" i="1"/>
  <c r="I262" i="1"/>
  <c r="K261" i="1"/>
  <c r="I261" i="1"/>
  <c r="K260" i="1"/>
  <c r="I260" i="1"/>
  <c r="K259" i="1"/>
  <c r="I259" i="1"/>
  <c r="K258" i="1"/>
  <c r="I258" i="1"/>
  <c r="K257" i="1"/>
  <c r="I257" i="1"/>
  <c r="K256" i="1"/>
  <c r="I256" i="1"/>
  <c r="K255" i="1"/>
  <c r="I255" i="1"/>
  <c r="K254" i="1"/>
  <c r="I254" i="1"/>
  <c r="K253" i="1"/>
  <c r="I253" i="1"/>
  <c r="K252" i="1"/>
  <c r="I252" i="1"/>
  <c r="K251" i="1"/>
  <c r="I251" i="1"/>
  <c r="K250" i="1"/>
  <c r="I250" i="1"/>
  <c r="K249" i="1"/>
  <c r="I249" i="1"/>
  <c r="K248" i="1"/>
  <c r="I248" i="1"/>
  <c r="K247" i="1"/>
  <c r="I247" i="1"/>
  <c r="K246" i="1"/>
  <c r="I246" i="1"/>
  <c r="K245" i="1"/>
  <c r="I245" i="1"/>
  <c r="K244" i="1"/>
  <c r="I244" i="1"/>
  <c r="K243" i="1"/>
  <c r="I243" i="1"/>
  <c r="K242" i="1"/>
  <c r="I242" i="1"/>
  <c r="K241" i="1"/>
  <c r="I241" i="1"/>
  <c r="K240" i="1"/>
  <c r="I240" i="1"/>
  <c r="K239" i="1"/>
  <c r="I239" i="1"/>
  <c r="K238" i="1"/>
  <c r="I238" i="1"/>
  <c r="K237" i="1"/>
  <c r="I237" i="1"/>
  <c r="K236" i="1"/>
  <c r="I236" i="1"/>
  <c r="K235" i="1"/>
  <c r="I235" i="1"/>
  <c r="K234" i="1"/>
  <c r="I234" i="1"/>
  <c r="K233" i="1"/>
  <c r="I233" i="1"/>
  <c r="K232" i="1"/>
  <c r="I232" i="1"/>
  <c r="K231" i="1"/>
  <c r="I231" i="1"/>
  <c r="K230" i="1"/>
  <c r="I230" i="1"/>
  <c r="K229" i="1"/>
  <c r="I229" i="1"/>
  <c r="K228" i="1"/>
  <c r="I228" i="1"/>
  <c r="K227" i="1"/>
  <c r="I227" i="1"/>
  <c r="K226" i="1"/>
  <c r="I226" i="1"/>
  <c r="K225" i="1"/>
  <c r="I225" i="1"/>
  <c r="K224" i="1"/>
  <c r="I224" i="1"/>
  <c r="K223" i="1"/>
  <c r="I223" i="1"/>
  <c r="K222" i="1"/>
  <c r="I222" i="1"/>
  <c r="K221" i="1"/>
  <c r="I221" i="1"/>
  <c r="K220" i="1"/>
  <c r="I220" i="1"/>
  <c r="K219" i="1"/>
  <c r="I219" i="1"/>
  <c r="K218" i="1"/>
  <c r="I218" i="1"/>
  <c r="K217" i="1"/>
  <c r="I217" i="1"/>
  <c r="K216" i="1"/>
  <c r="I216" i="1"/>
  <c r="K215" i="1"/>
  <c r="I215" i="1"/>
  <c r="K214" i="1"/>
  <c r="I214" i="1"/>
  <c r="K213" i="1"/>
  <c r="I213" i="1"/>
  <c r="K212" i="1"/>
  <c r="I212" i="1"/>
  <c r="K211" i="1"/>
  <c r="I211" i="1"/>
  <c r="K210" i="1"/>
  <c r="I210" i="1"/>
  <c r="K209" i="1"/>
  <c r="I209" i="1"/>
  <c r="K208" i="1"/>
  <c r="I208" i="1"/>
  <c r="K207" i="1"/>
  <c r="I207" i="1"/>
  <c r="K206" i="1"/>
  <c r="I206" i="1"/>
  <c r="K205" i="1"/>
  <c r="I205" i="1"/>
  <c r="K204" i="1"/>
  <c r="I204" i="1"/>
  <c r="K203" i="1"/>
  <c r="I203" i="1"/>
  <c r="K202" i="1"/>
  <c r="I202" i="1"/>
  <c r="K201" i="1"/>
  <c r="I201" i="1"/>
  <c r="K200" i="1"/>
  <c r="I200" i="1"/>
  <c r="K199" i="1"/>
  <c r="I199" i="1"/>
  <c r="K198" i="1"/>
  <c r="I198" i="1"/>
  <c r="K197" i="1"/>
  <c r="I197" i="1"/>
  <c r="K196" i="1"/>
  <c r="I196" i="1"/>
  <c r="K195" i="1"/>
  <c r="I195" i="1"/>
  <c r="K194" i="1"/>
  <c r="I194" i="1"/>
  <c r="K193" i="1"/>
  <c r="I193" i="1"/>
  <c r="K192" i="1"/>
  <c r="I192" i="1"/>
  <c r="K191" i="1"/>
  <c r="I191" i="1"/>
  <c r="K190" i="1"/>
  <c r="I190" i="1"/>
  <c r="K189" i="1"/>
  <c r="I189" i="1"/>
  <c r="K188" i="1"/>
  <c r="I188" i="1"/>
  <c r="K187" i="1"/>
  <c r="I187" i="1"/>
  <c r="K186" i="1"/>
  <c r="I186" i="1"/>
  <c r="K185" i="1"/>
  <c r="I185" i="1"/>
  <c r="K184" i="1"/>
  <c r="I184" i="1"/>
  <c r="K183" i="1"/>
  <c r="I183" i="1"/>
  <c r="K182" i="1"/>
  <c r="I182" i="1"/>
  <c r="K181" i="1"/>
  <c r="I181" i="1"/>
  <c r="K180" i="1"/>
  <c r="I180" i="1"/>
  <c r="K179" i="1"/>
  <c r="I179" i="1"/>
  <c r="K178" i="1"/>
  <c r="I178" i="1"/>
  <c r="K177" i="1"/>
  <c r="I177" i="1"/>
  <c r="K176" i="1"/>
  <c r="I176" i="1"/>
  <c r="K175" i="1"/>
  <c r="I175" i="1"/>
  <c r="K174" i="1"/>
  <c r="I174" i="1"/>
  <c r="K173" i="1"/>
  <c r="I173" i="1"/>
  <c r="K172" i="1"/>
  <c r="I172" i="1"/>
  <c r="K171" i="1"/>
  <c r="I171" i="1"/>
  <c r="K170" i="1"/>
  <c r="I170" i="1"/>
  <c r="K169" i="1"/>
  <c r="I169" i="1"/>
  <c r="K168" i="1"/>
  <c r="I168" i="1"/>
  <c r="K167" i="1"/>
  <c r="I167" i="1"/>
  <c r="K166" i="1"/>
  <c r="I166" i="1"/>
  <c r="K165" i="1"/>
  <c r="I165" i="1"/>
  <c r="K164" i="1"/>
  <c r="I164" i="1"/>
  <c r="K163" i="1"/>
  <c r="I163" i="1"/>
  <c r="K162" i="1"/>
  <c r="I162" i="1"/>
  <c r="K161" i="1"/>
  <c r="I161" i="1"/>
  <c r="K160" i="1"/>
  <c r="I160" i="1"/>
  <c r="K159" i="1"/>
  <c r="I159" i="1"/>
  <c r="K158" i="1"/>
  <c r="I158" i="1"/>
  <c r="K157" i="1"/>
  <c r="I157" i="1"/>
  <c r="K156" i="1"/>
  <c r="I156" i="1"/>
  <c r="K155" i="1"/>
  <c r="I155" i="1"/>
  <c r="K154" i="1"/>
  <c r="I154" i="1"/>
  <c r="K153" i="1"/>
  <c r="I153" i="1"/>
  <c r="K152" i="1"/>
  <c r="I152" i="1"/>
  <c r="K151" i="1"/>
  <c r="I151" i="1"/>
  <c r="K150" i="1"/>
  <c r="I150" i="1"/>
  <c r="K149" i="1"/>
  <c r="I149" i="1"/>
  <c r="K148" i="1"/>
  <c r="I148" i="1"/>
  <c r="K147" i="1"/>
  <c r="I147" i="1"/>
  <c r="K146" i="1"/>
  <c r="I146" i="1"/>
  <c r="K145" i="1"/>
  <c r="I145" i="1"/>
  <c r="K144" i="1"/>
  <c r="I144" i="1"/>
  <c r="K143" i="1"/>
  <c r="I143" i="1"/>
  <c r="K142" i="1"/>
  <c r="I142" i="1"/>
  <c r="K141" i="1"/>
  <c r="I141" i="1"/>
  <c r="K140" i="1"/>
  <c r="I140" i="1"/>
  <c r="K139" i="1"/>
  <c r="I139" i="1"/>
  <c r="K138" i="1"/>
  <c r="I138" i="1"/>
  <c r="K137" i="1"/>
  <c r="I137" i="1"/>
  <c r="K136" i="1"/>
  <c r="I136" i="1"/>
  <c r="K135" i="1"/>
  <c r="I135" i="1"/>
  <c r="K134" i="1"/>
  <c r="I134" i="1"/>
  <c r="K133" i="1"/>
  <c r="I133" i="1"/>
  <c r="K132" i="1"/>
  <c r="I132" i="1"/>
  <c r="K131" i="1"/>
  <c r="I131" i="1"/>
  <c r="K130" i="1"/>
  <c r="I130" i="1"/>
  <c r="K129" i="1"/>
  <c r="I129" i="1"/>
  <c r="K128" i="1"/>
  <c r="I128" i="1"/>
  <c r="K127" i="1"/>
  <c r="I127" i="1"/>
  <c r="K126" i="1"/>
  <c r="I126" i="1"/>
  <c r="K125" i="1"/>
  <c r="I125" i="1"/>
  <c r="K124" i="1"/>
  <c r="I124" i="1"/>
  <c r="K123" i="1"/>
  <c r="I123" i="1"/>
  <c r="K122" i="1"/>
  <c r="I122" i="1"/>
  <c r="K121" i="1"/>
  <c r="I121" i="1"/>
  <c r="K120" i="1"/>
  <c r="I120" i="1"/>
  <c r="K119" i="1"/>
  <c r="I119" i="1"/>
  <c r="K118" i="1"/>
  <c r="I118" i="1"/>
  <c r="K117" i="1"/>
  <c r="I117" i="1"/>
  <c r="K116" i="1"/>
  <c r="I116" i="1"/>
  <c r="K115" i="1"/>
  <c r="I115" i="1"/>
  <c r="K114" i="1"/>
  <c r="I114" i="1"/>
  <c r="K113" i="1"/>
  <c r="I113" i="1"/>
  <c r="K112" i="1"/>
  <c r="I112" i="1"/>
  <c r="K111" i="1"/>
  <c r="I111" i="1"/>
  <c r="K110" i="1"/>
  <c r="I110" i="1"/>
  <c r="K109" i="1"/>
  <c r="I109" i="1"/>
  <c r="K108" i="1"/>
  <c r="I108" i="1"/>
  <c r="K107" i="1"/>
  <c r="I107" i="1"/>
  <c r="K106" i="1"/>
  <c r="I106" i="1"/>
  <c r="K105" i="1"/>
  <c r="I105" i="1"/>
  <c r="K104" i="1"/>
  <c r="I104" i="1"/>
  <c r="K103" i="1"/>
  <c r="I103" i="1"/>
  <c r="K102" i="1"/>
  <c r="I102" i="1"/>
  <c r="K101" i="1"/>
  <c r="I101" i="1"/>
  <c r="K100" i="1"/>
  <c r="I100" i="1"/>
  <c r="K99" i="1"/>
  <c r="I99" i="1"/>
  <c r="K98" i="1"/>
  <c r="I98" i="1"/>
  <c r="K97" i="1"/>
  <c r="I97" i="1"/>
  <c r="K96" i="1"/>
  <c r="I96" i="1"/>
  <c r="K95" i="1"/>
  <c r="I95" i="1"/>
  <c r="K94" i="1"/>
  <c r="I94" i="1"/>
  <c r="K93" i="1"/>
  <c r="I93" i="1"/>
  <c r="K92" i="1"/>
  <c r="I92" i="1"/>
  <c r="K91" i="1"/>
  <c r="I91" i="1"/>
  <c r="K90" i="1"/>
  <c r="I90" i="1"/>
  <c r="K89" i="1"/>
  <c r="I89" i="1"/>
  <c r="K88" i="1"/>
  <c r="I88" i="1"/>
  <c r="K87" i="1"/>
  <c r="I87" i="1"/>
  <c r="K86" i="1"/>
  <c r="I86" i="1"/>
  <c r="K85" i="1"/>
  <c r="I85" i="1"/>
  <c r="K84" i="1"/>
  <c r="I84" i="1"/>
  <c r="K83" i="1"/>
  <c r="I83" i="1"/>
  <c r="K82" i="1"/>
  <c r="I82" i="1"/>
  <c r="K81" i="1"/>
  <c r="I81" i="1"/>
  <c r="K80" i="1"/>
  <c r="I80" i="1"/>
  <c r="K79" i="1"/>
  <c r="I79" i="1"/>
  <c r="K78" i="1"/>
  <c r="I78" i="1"/>
  <c r="K77" i="1"/>
  <c r="I77" i="1"/>
  <c r="K76" i="1"/>
  <c r="I76" i="1"/>
  <c r="K75" i="1"/>
  <c r="I75" i="1"/>
  <c r="K74" i="1"/>
  <c r="I74" i="1"/>
  <c r="K73" i="1"/>
  <c r="I73" i="1"/>
  <c r="K72" i="1"/>
  <c r="I72" i="1"/>
  <c r="K71" i="1"/>
  <c r="I71" i="1"/>
  <c r="K70" i="1"/>
  <c r="I70" i="1"/>
  <c r="K69" i="1"/>
  <c r="I69" i="1"/>
  <c r="K68" i="1"/>
  <c r="I68" i="1"/>
  <c r="K67" i="1"/>
  <c r="I67" i="1"/>
  <c r="K66" i="1"/>
  <c r="I66" i="1"/>
  <c r="K65" i="1"/>
  <c r="I65" i="1"/>
  <c r="K64" i="1"/>
  <c r="I64" i="1"/>
  <c r="K63" i="1"/>
  <c r="I63" i="1"/>
  <c r="K62" i="1"/>
  <c r="I62" i="1"/>
  <c r="K61" i="1"/>
  <c r="I61" i="1"/>
  <c r="K60" i="1"/>
  <c r="I60" i="1"/>
  <c r="K59" i="1"/>
  <c r="I59" i="1"/>
  <c r="K58" i="1"/>
  <c r="I58" i="1"/>
  <c r="K57" i="1"/>
  <c r="I57" i="1"/>
  <c r="K56" i="1"/>
  <c r="I56" i="1"/>
  <c r="K55" i="1"/>
  <c r="I55" i="1"/>
  <c r="K54" i="1"/>
  <c r="I54" i="1"/>
  <c r="K53" i="1"/>
  <c r="I53" i="1"/>
  <c r="K52" i="1"/>
  <c r="I52" i="1"/>
  <c r="K51" i="1"/>
  <c r="I51" i="1"/>
  <c r="K50" i="1"/>
  <c r="I50" i="1"/>
  <c r="K49" i="1"/>
  <c r="I49" i="1"/>
  <c r="K48" i="1"/>
  <c r="I48" i="1"/>
  <c r="K47" i="1"/>
  <c r="I47" i="1"/>
  <c r="K46" i="1"/>
  <c r="I46" i="1"/>
  <c r="K45" i="1"/>
  <c r="I45" i="1"/>
  <c r="K44" i="1"/>
  <c r="I44" i="1"/>
  <c r="K43" i="1"/>
  <c r="I43" i="1"/>
  <c r="K42" i="1"/>
  <c r="I42" i="1"/>
  <c r="K41" i="1"/>
  <c r="I41" i="1"/>
  <c r="K40" i="1"/>
  <c r="I40" i="1"/>
  <c r="K39" i="1"/>
  <c r="I39" i="1"/>
  <c r="K38" i="1"/>
  <c r="I38" i="1"/>
  <c r="K37" i="1"/>
  <c r="I37" i="1"/>
  <c r="K36" i="1"/>
  <c r="I36" i="1"/>
  <c r="K35" i="1"/>
  <c r="I35" i="1"/>
  <c r="K34" i="1"/>
  <c r="I34" i="1"/>
  <c r="K33" i="1"/>
  <c r="I33" i="1"/>
  <c r="K32" i="1"/>
  <c r="I32" i="1"/>
  <c r="K31" i="1"/>
  <c r="I31" i="1"/>
  <c r="K30" i="1"/>
  <c r="I30" i="1"/>
  <c r="K29" i="1"/>
  <c r="I29" i="1"/>
  <c r="K28" i="1"/>
  <c r="I28" i="1"/>
  <c r="K27" i="1"/>
  <c r="I27" i="1"/>
  <c r="K26" i="1"/>
  <c r="I26" i="1"/>
  <c r="K25" i="1"/>
  <c r="I25" i="1"/>
  <c r="K24" i="1"/>
  <c r="I24" i="1"/>
  <c r="K23" i="1"/>
  <c r="I23" i="1"/>
  <c r="K22" i="1"/>
  <c r="I22" i="1"/>
  <c r="K21" i="1"/>
  <c r="I21" i="1"/>
  <c r="K20" i="1"/>
  <c r="I20" i="1"/>
  <c r="K19" i="1"/>
  <c r="I19" i="1"/>
  <c r="K18" i="1"/>
  <c r="I18" i="1"/>
  <c r="K17" i="1"/>
  <c r="I17" i="1"/>
  <c r="K16" i="1"/>
  <c r="I16" i="1"/>
  <c r="K15" i="1"/>
  <c r="I15" i="1"/>
  <c r="K14" i="1"/>
  <c r="I14" i="1"/>
  <c r="K13" i="1"/>
  <c r="I13" i="1"/>
  <c r="K12" i="1"/>
  <c r="I12" i="1"/>
  <c r="K11" i="1"/>
  <c r="I11" i="1"/>
  <c r="K10" i="1"/>
  <c r="I10" i="1"/>
  <c r="K9" i="1"/>
  <c r="I9" i="1"/>
  <c r="K8" i="1"/>
  <c r="I8" i="1"/>
  <c r="K7" i="1"/>
  <c r="I7" i="1"/>
  <c r="K6" i="1"/>
  <c r="I6" i="1"/>
  <c r="K5" i="1"/>
  <c r="I5" i="1"/>
  <c r="K4" i="1"/>
  <c r="I4" i="1"/>
  <c r="K3" i="1"/>
  <c r="I3" i="1"/>
  <c r="K2" i="1"/>
  <c r="I2" i="1"/>
</calcChain>
</file>

<file path=xl/sharedStrings.xml><?xml version="1.0" encoding="utf-8"?>
<sst xmlns="http://schemas.openxmlformats.org/spreadsheetml/2006/main" count="5684" uniqueCount="76">
  <si>
    <t>Date</t>
  </si>
  <si>
    <t>Department</t>
  </si>
  <si>
    <t>Expense_Category</t>
  </si>
  <si>
    <t>Payment_Method</t>
  </si>
  <si>
    <t>Vendor</t>
  </si>
  <si>
    <t>Amount</t>
  </si>
  <si>
    <t>Employee_Name</t>
  </si>
  <si>
    <t>Project</t>
  </si>
  <si>
    <t>Month</t>
  </si>
  <si>
    <t>Quarter</t>
  </si>
  <si>
    <t>year</t>
  </si>
  <si>
    <t>Admin</t>
  </si>
  <si>
    <t>Maintenance</t>
  </si>
  <si>
    <t>Credit Card</t>
  </si>
  <si>
    <t>TrainWell</t>
  </si>
  <si>
    <t>Neha Verma</t>
  </si>
  <si>
    <t>General</t>
  </si>
  <si>
    <t>Q1</t>
  </si>
  <si>
    <t>Marketing</t>
  </si>
  <si>
    <t>Salaries</t>
  </si>
  <si>
    <t>Cash</t>
  </si>
  <si>
    <t>SafeNet</t>
  </si>
  <si>
    <t>Operations</t>
  </si>
  <si>
    <t>Utilities</t>
  </si>
  <si>
    <t>OfficePro</t>
  </si>
  <si>
    <t>Manoj Nair</t>
  </si>
  <si>
    <t>Project B</t>
  </si>
  <si>
    <t>Equipment</t>
  </si>
  <si>
    <t>QuickTravel</t>
  </si>
  <si>
    <t>Priya Patel</t>
  </si>
  <si>
    <t>Project A</t>
  </si>
  <si>
    <t>IT</t>
  </si>
  <si>
    <t>TechMart</t>
  </si>
  <si>
    <t>Rohit Mehta</t>
  </si>
  <si>
    <t>Training</t>
  </si>
  <si>
    <t>Bank Transfer</t>
  </si>
  <si>
    <t>Amit Sharma</t>
  </si>
  <si>
    <t>PowerGrid</t>
  </si>
  <si>
    <t>Finance</t>
  </si>
  <si>
    <t>Arjun Singh</t>
  </si>
  <si>
    <t>Project C</t>
  </si>
  <si>
    <t>Kavita Das</t>
  </si>
  <si>
    <t>Riya Gupta</t>
  </si>
  <si>
    <t>Travel</t>
  </si>
  <si>
    <t>Sales</t>
  </si>
  <si>
    <t>MegaPrint</t>
  </si>
  <si>
    <t>FinServe</t>
  </si>
  <si>
    <t>Project D</t>
  </si>
  <si>
    <t>HR</t>
  </si>
  <si>
    <t>AdWorks</t>
  </si>
  <si>
    <t>Q2</t>
  </si>
  <si>
    <t>Q3</t>
  </si>
  <si>
    <t>Q4</t>
  </si>
  <si>
    <t xml:space="preserve">Apex Global Enterprises </t>
  </si>
  <si>
    <t>Total Annual Expense</t>
  </si>
  <si>
    <t>Apex Global Enterprises 2024</t>
  </si>
  <si>
    <t>Row Labels</t>
  </si>
  <si>
    <t>Sum of Amount</t>
  </si>
  <si>
    <t>Dec</t>
  </si>
  <si>
    <t>Jan</t>
  </si>
  <si>
    <t>Nov</t>
  </si>
  <si>
    <t>Oct</t>
  </si>
  <si>
    <t>Sep</t>
  </si>
  <si>
    <t>Aug</t>
  </si>
  <si>
    <t>Jul</t>
  </si>
  <si>
    <t>Feb</t>
  </si>
  <si>
    <t>Jun</t>
  </si>
  <si>
    <t>May</t>
  </si>
  <si>
    <t>Apr</t>
  </si>
  <si>
    <t>Mar</t>
  </si>
  <si>
    <t>VENDOR</t>
  </si>
  <si>
    <t>MONTH-WISE EXPENSE</t>
  </si>
  <si>
    <t>QUARTER-WISE EXPENSE</t>
  </si>
  <si>
    <t>EXPENSE CATEGORY</t>
  </si>
  <si>
    <t>PAYMENT METHOD</t>
  </si>
  <si>
    <t>HIGHEST PAID EMPLOYEE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</si>
</sst>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_ * #,##0.0_ ;_ * \-#,##0.0_ ;_ * &quot;-&quot;??_ ;_ @_ "/>
    <numFmt numFmtId="165" formatCode="_ [$₹-4009]\ * #,##0.0_ ;_ [$₹-4009]\ * \-#,##0.0_ ;_ [$₹-4009]\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26"/>
      <color theme="0"/>
      <name val="Baskerville Old Face"/>
      <family val="1"/>
    </font>
  </fonts>
  <fills count="5">
    <fill>
      <patternFill patternType="none"/>
    </fill>
    <fill>
      <patternFill patternType="gray125"/>
    </fill>
    <fill>
      <patternFill patternType="solid">
        <fgColor theme="5"/>
      </patternFill>
    </fill>
    <fill>
      <patternFill patternType="solid">
        <fgColor theme="2"/>
        <bgColor indexed="64"/>
      </patternFill>
    </fill>
    <fill>
      <patternFill patternType="solid">
        <fgColor theme="5" tint="0.7999816888943144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3" fillId="2" borderId="0" applyNumberFormat="0" applyBorder="0" applyAlignment="0" applyProtection="0"/>
  </cellStyleXfs>
  <cellXfs count="13">
    <xf numFmtId="0" fontId="0" fillId="0" borderId="0" xfId="0"/>
    <xf numFmtId="14" fontId="0" fillId="0" borderId="0" xfId="0" applyNumberFormat="1"/>
    <xf numFmtId="0" fontId="0" fillId="3" borderId="0" xfId="0" applyFill="1"/>
    <xf numFmtId="0" fontId="0" fillId="0" borderId="0" xfId="0" pivotButton="1"/>
    <xf numFmtId="0" fontId="0" fillId="0" borderId="0" xfId="0" applyAlignment="1">
      <alignment horizontal="left"/>
    </xf>
    <xf numFmtId="43" fontId="0" fillId="0" borderId="0" xfId="0" pivotButton="1" applyNumberFormat="1"/>
    <xf numFmtId="164" fontId="0" fillId="0" borderId="0" xfId="0" applyNumberFormat="1"/>
    <xf numFmtId="0" fontId="0" fillId="4" borderId="0" xfId="0" applyFill="1"/>
    <xf numFmtId="165" fontId="0" fillId="0" borderId="0" xfId="1" applyNumberFormat="1" applyFont="1"/>
    <xf numFmtId="10" fontId="0" fillId="0" borderId="0" xfId="0" applyNumberFormat="1"/>
    <xf numFmtId="0" fontId="2" fillId="0" borderId="0" xfId="0" applyFont="1"/>
    <xf numFmtId="164" fontId="0" fillId="3" borderId="0" xfId="0" applyNumberFormat="1" applyFill="1"/>
    <xf numFmtId="0" fontId="4" fillId="2" borderId="0" xfId="2" applyFont="1" applyAlignment="1">
      <alignment horizontal="center"/>
    </xf>
  </cellXfs>
  <cellStyles count="3">
    <cellStyle name="Accent2" xfId="2" builtinId="33"/>
    <cellStyle name="Comma" xfId="1" builtinId="3"/>
    <cellStyle name="Normal" xfId="0" builtinId="0"/>
  </cellStyles>
  <dxfs count="13">
    <dxf>
      <numFmt numFmtId="19" formatCode="dd/mm/yyyy"/>
    </dxf>
    <dxf>
      <numFmt numFmtId="164" formatCode="_ * #,##0.0_ ;_ * \-#,##0.0_ ;_ * &quot;-&quot;??_ ;_ @_ "/>
    </dxf>
    <dxf>
      <numFmt numFmtId="164" formatCode="_ * #,##0.0_ ;_ * \-#,##0.0_ ;_ * &quot;-&quot;??_ ;_ @_ "/>
    </dxf>
    <dxf>
      <numFmt numFmtId="164" formatCode="_ * #,##0.0_ ;_ * \-#,##0.0_ ;_ * &quot;-&quot;??_ ;_ @_ "/>
    </dxf>
    <dxf>
      <numFmt numFmtId="164" formatCode="_ * #,##0.0_ ;_ * \-#,##0.0_ ;_ * &quot;-&quot;??_ ;_ @_ "/>
    </dxf>
    <dxf>
      <numFmt numFmtId="164" formatCode="_ * #,##0.0_ ;_ * \-#,##0.0_ ;_ * &quot;-&quot;??_ ;_ @_ "/>
    </dxf>
    <dxf>
      <numFmt numFmtId="164" formatCode="_ * #,##0.0_ ;_ * \-#,##0.0_ ;_ * &quot;-&quot;??_ ;_ @_ "/>
    </dxf>
    <dxf>
      <numFmt numFmtId="164" formatCode="_ * #,##0.0_ ;_ * \-#,##0.0_ ;_ * &quot;-&quot;??_ ;_ @_ "/>
    </dxf>
    <dxf>
      <numFmt numFmtId="35" formatCode="_ * #,##0.00_ ;_ * \-#,##0.00_ ;_ * &quot;-&quot;??_ ;_ @_ "/>
    </dxf>
    <dxf>
      <numFmt numFmtId="164" formatCode="_ * #,##0.0_ ;_ * \-#,##0.0_ ;_ * &quot;-&quot;??_ ;_ @_ "/>
    </dxf>
    <dxf>
      <numFmt numFmtId="164" formatCode="_ * #,##0.0_ ;_ * \-#,##0.0_ ;_ * &quot;-&quot;??_ ;_ @_ "/>
    </dxf>
    <dxf>
      <font>
        <b/>
        <color theme="1"/>
      </font>
      <border>
        <bottom style="thin">
          <color theme="4"/>
        </bottom>
        <vertical/>
        <horizontal/>
      </border>
    </dxf>
    <dxf>
      <font>
        <sz val="8"/>
        <color theme="1"/>
        <name val="Calibri"/>
        <scheme val="minor"/>
      </font>
      <border diagonalUp="0" diagonalDown="0">
        <left/>
        <right/>
        <top/>
        <bottom/>
        <vertical/>
        <horizontal/>
      </border>
    </dxf>
  </dxfs>
  <tableStyles count="1" defaultTableStyle="TableStyleMedium2" defaultPivotStyle="PivotStyleLight16">
    <tableStyle name="mystyle" pivot="0" table="0" count="10">
      <tableStyleElement type="wholeTable" dxfId="12"/>
      <tableStyleElement type="headerRow" dxfId="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Vendor Analysis</a:t>
            </a:r>
            <a:endParaRPr lang="en-US" sz="1400" b="1"/>
          </a:p>
        </c:rich>
      </c:tx>
      <c:layout/>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solidFill>
              <a:schemeClr val="tx1"/>
            </a:solidFill>
          </a:ln>
          <a:effectLst/>
        </c:spPr>
        <c:marker>
          <c:symbol val="none"/>
        </c:marker>
      </c:pivotFmt>
    </c:pivotFmts>
    <c:plotArea>
      <c:layout/>
      <c:barChart>
        <c:barDir val="col"/>
        <c:grouping val="clustered"/>
        <c:varyColors val="0"/>
        <c:ser>
          <c:idx val="0"/>
          <c:order val="0"/>
          <c:tx>
            <c:v>Total</c:v>
          </c:tx>
          <c:spPr>
            <a:solidFill>
              <a:schemeClr val="accent1"/>
            </a:solidFill>
            <a:ln>
              <a:solidFill>
                <a:schemeClr val="tx1"/>
              </a:solidFill>
            </a:ln>
            <a:effectLst/>
          </c:spPr>
          <c:invertIfNegative val="0"/>
          <c:cat>
            <c:strLit>
              <c:ptCount val="9"/>
              <c:pt idx="0">
                <c:v>OfficePro</c:v>
              </c:pt>
              <c:pt idx="1">
                <c:v>QuickTravel</c:v>
              </c:pt>
              <c:pt idx="2">
                <c:v>FinServe</c:v>
              </c:pt>
              <c:pt idx="3">
                <c:v>TrainWell</c:v>
              </c:pt>
              <c:pt idx="4">
                <c:v>MegaPrint</c:v>
              </c:pt>
              <c:pt idx="5">
                <c:v>TechMart</c:v>
              </c:pt>
              <c:pt idx="6">
                <c:v>SafeNet</c:v>
              </c:pt>
              <c:pt idx="7">
                <c:v>PowerGrid</c:v>
              </c:pt>
              <c:pt idx="8">
                <c:v>AdWorks</c:v>
              </c:pt>
            </c:strLit>
          </c:cat>
          <c:val>
            <c:numLit>
              <c:formatCode>General</c:formatCode>
              <c:ptCount val="9"/>
              <c:pt idx="0">
                <c:v>7188654</c:v>
              </c:pt>
              <c:pt idx="1">
                <c:v>7104199</c:v>
              </c:pt>
              <c:pt idx="2">
                <c:v>6955609</c:v>
              </c:pt>
              <c:pt idx="3">
                <c:v>6713782</c:v>
              </c:pt>
              <c:pt idx="4">
                <c:v>6626761</c:v>
              </c:pt>
              <c:pt idx="5">
                <c:v>6408190</c:v>
              </c:pt>
              <c:pt idx="6">
                <c:v>6395786</c:v>
              </c:pt>
              <c:pt idx="7">
                <c:v>6280085</c:v>
              </c:pt>
              <c:pt idx="8">
                <c:v>6197415</c:v>
              </c:pt>
            </c:numLit>
          </c:val>
        </c:ser>
        <c:dLbls>
          <c:showLegendKey val="0"/>
          <c:showVal val="0"/>
          <c:showCatName val="0"/>
          <c:showSerName val="0"/>
          <c:showPercent val="0"/>
          <c:showBubbleSize val="0"/>
        </c:dLbls>
        <c:gapWidth val="219"/>
        <c:overlap val="-27"/>
        <c:axId val="228896888"/>
        <c:axId val="226700056"/>
      </c:barChart>
      <c:catAx>
        <c:axId val="228896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6700056"/>
        <c:crosses val="autoZero"/>
        <c:auto val="1"/>
        <c:lblAlgn val="ctr"/>
        <c:lblOffset val="100"/>
        <c:noMultiLvlLbl val="0"/>
      </c:catAx>
      <c:valAx>
        <c:axId val="22670005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8896888"/>
        <c:crosses val="autoZero"/>
        <c:crossBetween val="between"/>
      </c:valAx>
      <c:spPr>
        <a:noFill/>
        <a:ln>
          <a:noFill/>
        </a:ln>
        <a:effectLst/>
      </c:spPr>
    </c:plotArea>
    <c:plotVisOnly val="1"/>
    <c:dispBlanksAs val="gap"/>
    <c:showDLblsOverMax val="0"/>
  </c:chart>
  <c:spPr>
    <a:noFill/>
    <a:ln w="9525" cap="flat" cmpd="sng" algn="ctr">
      <a:noFill/>
      <a:round/>
    </a:ln>
    <a:effectLst>
      <a:glow rad="127000">
        <a:schemeClr val="accent1">
          <a:alpha val="93000"/>
        </a:schemeClr>
      </a:glow>
      <a:softEdge rad="31750"/>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300" b="1" i="0" u="none" strike="noStrike" kern="1200" baseline="0">
                <a:solidFill>
                  <a:schemeClr val="dk1">
                    <a:lumMod val="75000"/>
                    <a:lumOff val="25000"/>
                  </a:schemeClr>
                </a:solidFill>
                <a:latin typeface="+mn-lt"/>
                <a:ea typeface="+mn-ea"/>
                <a:cs typeface="+mn-cs"/>
              </a:defRPr>
            </a:pPr>
            <a:r>
              <a:rPr lang="en-US" sz="1300"/>
              <a:t>Expense by Department</a:t>
            </a:r>
          </a:p>
        </c:rich>
      </c:tx>
      <c:layout>
        <c:manualLayout>
          <c:xMode val="edge"/>
          <c:yMode val="edge"/>
          <c:x val="0.33400660036362084"/>
          <c:y val="9.9872289293061467E-3"/>
        </c:manualLayout>
      </c:layout>
      <c:overlay val="0"/>
      <c:spPr>
        <a:noFill/>
        <a:ln>
          <a:solidFill>
            <a:schemeClr val="accent1">
              <a:shade val="50000"/>
            </a:schemeClr>
          </a:solidFill>
        </a:ln>
        <a:effectLst>
          <a:outerShdw blurRad="50800" dist="38100" dir="2700000" algn="tl" rotWithShape="0">
            <a:prstClr val="black">
              <a:alpha val="40000"/>
            </a:prstClr>
          </a:outerShdw>
        </a:effectLst>
      </c:spPr>
      <c:txPr>
        <a:bodyPr rot="0" spcFirstLastPara="1" vertOverflow="ellipsis" vert="horz" wrap="square" anchor="ctr" anchorCtr="1"/>
        <a:lstStyle/>
        <a:p>
          <a:pPr algn="ctr">
            <a:defRPr sz="13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6"/>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100000" algn="tl" rotWithShape="0">
                <a:prstClr val="black">
                  <a:alpha val="40000"/>
                </a:prstClr>
              </a:outerShdw>
              <a:softEdge rad="101600"/>
            </a:effectLst>
          </c:spPr>
          <c:txPr>
            <a:bodyPr rot="0" spcFirstLastPara="1" vertOverflow="clip" horzOverflow="clip" vert="horz" wrap="square" lIns="38100" tIns="19050" rIns="38100" bIns="19050" anchor="ctr" anchorCtr="1">
              <a:spAutoFit/>
            </a:bodyPr>
            <a:lstStyle/>
            <a:p>
              <a:pPr>
                <a:defRPr sz="13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pivotFmt>
      <c:pivotFmt>
        <c:idx val="19"/>
        <c:spPr>
          <a:solidFill>
            <a:schemeClr val="accent6"/>
          </a:solidFill>
          <a:ln>
            <a:noFill/>
          </a:ln>
          <a:effectLst>
            <a:outerShdw blurRad="254000" sx="102000" sy="102000" algn="ctr" rotWithShape="0">
              <a:prstClr val="black">
                <a:alpha val="20000"/>
              </a:prstClr>
            </a:outerShdw>
          </a:effectLst>
        </c:spPr>
      </c:pivotFmt>
      <c:pivotFmt>
        <c:idx val="20"/>
        <c:spPr>
          <a:solidFill>
            <a:schemeClr val="accent6"/>
          </a:solidFill>
          <a:ln>
            <a:noFill/>
          </a:ln>
          <a:effectLst>
            <a:outerShdw blurRad="254000" sx="102000" sy="102000" algn="ctr" rotWithShape="0">
              <a:prstClr val="black">
                <a:alpha val="20000"/>
              </a:prstClr>
            </a:outerShdw>
          </a:effectLst>
        </c:spPr>
      </c:pivotFmt>
      <c:pivotFmt>
        <c:idx val="21"/>
        <c:spPr>
          <a:solidFill>
            <a:schemeClr val="accent6"/>
          </a:solidFill>
          <a:ln>
            <a:noFill/>
          </a:ln>
          <a:effectLst>
            <a:outerShdw blurRad="254000" sx="102000" sy="102000" algn="ctr" rotWithShape="0">
              <a:prstClr val="black">
                <a:alpha val="20000"/>
              </a:prstClr>
            </a:outerShdw>
          </a:effectLst>
        </c:spPr>
      </c:pivotFmt>
      <c:pivotFmt>
        <c:idx val="22"/>
        <c:spPr>
          <a:solidFill>
            <a:schemeClr val="accent6"/>
          </a:solidFill>
          <a:ln>
            <a:noFill/>
          </a:ln>
          <a:effectLst>
            <a:outerShdw blurRad="254000" sx="102000" sy="102000" algn="ctr" rotWithShape="0">
              <a:prstClr val="black">
                <a:alpha val="20000"/>
              </a:prstClr>
            </a:outerShdw>
          </a:effectLst>
        </c:spPr>
      </c:pivotFmt>
      <c:pivotFmt>
        <c:idx val="23"/>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261055649525666"/>
          <c:y val="0.12283780425660415"/>
          <c:w val="0.45644611709222283"/>
          <c:h val="0.87716219574339582"/>
        </c:manualLayout>
      </c:layout>
      <c:doughnutChart>
        <c:varyColors val="1"/>
        <c:ser>
          <c:idx val="0"/>
          <c:order val="0"/>
          <c:tx>
            <c:v>Total</c:v>
          </c:tx>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5"/>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6">
                  <a:lumMod val="60000"/>
                </a:schemeClr>
              </a:solidFill>
              <a:ln>
                <a:noFill/>
              </a:ln>
              <a:effectLst>
                <a:outerShdw blurRad="254000" sx="102000" sy="102000" algn="ctr" rotWithShape="0">
                  <a:prstClr val="black">
                    <a:alpha val="20000"/>
                  </a:prstClr>
                </a:outerShdw>
              </a:effectLst>
            </c:spPr>
          </c:dPt>
          <c:dPt>
            <c:idx val="4"/>
            <c:bubble3D val="0"/>
            <c:spPr>
              <a:solidFill>
                <a:schemeClr val="accent5">
                  <a:lumMod val="60000"/>
                </a:schemeClr>
              </a:solidFill>
              <a:ln>
                <a:noFill/>
              </a:ln>
              <a:effectLst>
                <a:outerShdw blurRad="254000" sx="102000" sy="102000" algn="ctr" rotWithShape="0">
                  <a:prstClr val="black">
                    <a:alpha val="20000"/>
                  </a:prstClr>
                </a:outerShdw>
              </a:effectLst>
            </c:spPr>
          </c:dPt>
          <c:dPt>
            <c:idx val="5"/>
            <c:bubble3D val="0"/>
            <c:spPr>
              <a:solidFill>
                <a:schemeClr val="accent4">
                  <a:lumMod val="60000"/>
                </a:schemeClr>
              </a:solidFill>
              <a:ln>
                <a:noFill/>
              </a:ln>
              <a:effectLst>
                <a:outerShdw blurRad="254000" sx="102000" sy="102000" algn="ctr" rotWithShape="0">
                  <a:prstClr val="black">
                    <a:alpha val="20000"/>
                  </a:prstClr>
                </a:outerShdw>
              </a:effectLst>
            </c:spPr>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Lbls>
            <c:spPr>
              <a:noFill/>
              <a:ln>
                <a:noFill/>
              </a:ln>
              <a:effectLst>
                <a:outerShdw blurRad="50800" dist="38100" dir="2100000" algn="tl" rotWithShape="0">
                  <a:prstClr val="black">
                    <a:alpha val="40000"/>
                  </a:prstClr>
                </a:outerShdw>
                <a:softEdge rad="101600"/>
              </a:effectLst>
            </c:spPr>
            <c:txPr>
              <a:bodyPr rot="0" spcFirstLastPara="1" vertOverflow="clip" horzOverflow="clip" vert="horz" wrap="square" lIns="38100" tIns="19050" rIns="38100" bIns="19050" anchor="ctr" anchorCtr="1">
                <a:spAutoFit/>
              </a:bodyPr>
              <a:lstStyle/>
              <a:p>
                <a:pPr>
                  <a:defRPr sz="13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Lit>
              <c:ptCount val="7"/>
              <c:pt idx="0">
                <c:v>Marketing</c:v>
              </c:pt>
              <c:pt idx="1">
                <c:v>HR</c:v>
              </c:pt>
              <c:pt idx="2">
                <c:v>IT</c:v>
              </c:pt>
              <c:pt idx="3">
                <c:v>Operations</c:v>
              </c:pt>
              <c:pt idx="4">
                <c:v>Admin</c:v>
              </c:pt>
              <c:pt idx="5">
                <c:v>Sales</c:v>
              </c:pt>
              <c:pt idx="6">
                <c:v>Finance</c:v>
              </c:pt>
            </c:strLit>
          </c:cat>
          <c:val>
            <c:numLit>
              <c:formatCode>General</c:formatCode>
              <c:ptCount val="7"/>
              <c:pt idx="0">
                <c:v>0.17550622317532408</c:v>
              </c:pt>
              <c:pt idx="1">
                <c:v>0.15701036375505317</c:v>
              </c:pt>
              <c:pt idx="2">
                <c:v>0.14549490591198022</c:v>
              </c:pt>
              <c:pt idx="3">
                <c:v>0.14153485755359138</c:v>
              </c:pt>
              <c:pt idx="4">
                <c:v>0.13548063861387719</c:v>
              </c:pt>
              <c:pt idx="5">
                <c:v>0.12694568129492728</c:v>
              </c:pt>
              <c:pt idx="6">
                <c:v>0.11802732969524664</c:v>
              </c:pt>
            </c:numLit>
          </c:val>
        </c:ser>
        <c:dLbls>
          <c:showLegendKey val="0"/>
          <c:showVal val="0"/>
          <c:showCatName val="0"/>
          <c:showSerName val="0"/>
          <c:showPercent val="1"/>
          <c:showBubbleSize val="0"/>
          <c:showLeaderLines val="1"/>
        </c:dLbls>
        <c:firstSliceAng val="0"/>
        <c:holeSize val="50"/>
      </c:doughnutChart>
      <c:spPr>
        <a:noFill/>
        <a:ln>
          <a:noFill/>
        </a:ln>
        <a:effectLst>
          <a:glow rad="127000">
            <a:schemeClr val="accent1">
              <a:alpha val="40000"/>
            </a:schemeClr>
          </a:glow>
          <a:outerShdw blurRad="50800" dist="1066800" sx="1000" sy="1000" algn="ctr" rotWithShape="0">
            <a:srgbClr val="000000"/>
          </a:outerShdw>
          <a:softEdge rad="50800"/>
        </a:effectLst>
      </c:spPr>
    </c:plotArea>
    <c:legend>
      <c:legendPos val="r"/>
      <c:layout>
        <c:manualLayout>
          <c:xMode val="edge"/>
          <c:yMode val="edge"/>
          <c:x val="0.78365611915369859"/>
          <c:y val="0.25383451426632681"/>
          <c:w val="0.1932205570596843"/>
          <c:h val="0.6511151325043003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legend>
    <c:plotVisOnly val="1"/>
    <c:dispBlanksAs val="gap"/>
    <c:showDLblsOverMax val="0"/>
  </c:chart>
  <c:spPr>
    <a:noFill/>
    <a:ln w="9525" cap="flat" cmpd="sng" algn="ctr">
      <a:noFill/>
      <a:round/>
    </a:ln>
    <a:effectLst>
      <a:softEdge rad="31750"/>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Monthly Expense Trend</a:t>
            </a:r>
            <a:endParaRPr lang="en-US" b="1"/>
          </a:p>
        </c:rich>
      </c:tx>
      <c:layout/>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5267513</c:v>
              </c:pt>
              <c:pt idx="1">
                <c:v>4503808</c:v>
              </c:pt>
              <c:pt idx="2">
                <c:v>4966733</c:v>
              </c:pt>
              <c:pt idx="3">
                <c:v>4935113</c:v>
              </c:pt>
              <c:pt idx="4">
                <c:v>5271278</c:v>
              </c:pt>
              <c:pt idx="5">
                <c:v>5007861</c:v>
              </c:pt>
              <c:pt idx="6">
                <c:v>5196954</c:v>
              </c:pt>
              <c:pt idx="7">
                <c:v>5482463</c:v>
              </c:pt>
              <c:pt idx="8">
                <c:v>4905556</c:v>
              </c:pt>
              <c:pt idx="9">
                <c:v>4346885</c:v>
              </c:pt>
              <c:pt idx="10">
                <c:v>4772579</c:v>
              </c:pt>
              <c:pt idx="11">
                <c:v>5213738</c:v>
              </c:pt>
            </c:numLit>
          </c:val>
          <c:smooth val="0"/>
        </c:ser>
        <c:dLbls>
          <c:showLegendKey val="0"/>
          <c:showVal val="0"/>
          <c:showCatName val="0"/>
          <c:showSerName val="0"/>
          <c:showPercent val="0"/>
          <c:showBubbleSize val="0"/>
        </c:dLbls>
        <c:marker val="1"/>
        <c:smooth val="0"/>
        <c:axId val="230346216"/>
        <c:axId val="230332832"/>
      </c:lineChart>
      <c:catAx>
        <c:axId val="23034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332832"/>
        <c:crosses val="autoZero"/>
        <c:auto val="1"/>
        <c:lblAlgn val="ctr"/>
        <c:lblOffset val="100"/>
        <c:noMultiLvlLbl val="0"/>
      </c:catAx>
      <c:valAx>
        <c:axId val="230332832"/>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346216"/>
        <c:crosses val="autoZero"/>
        <c:crossBetween val="between"/>
      </c:valAx>
      <c:spPr>
        <a:noFill/>
        <a:ln>
          <a:noFill/>
        </a:ln>
        <a:effectLst/>
      </c:spPr>
    </c:plotArea>
    <c:plotVisOnly val="1"/>
    <c:dispBlanksAs val="gap"/>
    <c:showDLblsOverMax val="0"/>
  </c:chart>
  <c:spPr>
    <a:noFill/>
    <a:ln w="9525" cap="flat" cmpd="sng" algn="ctr">
      <a:noFill/>
      <a:round/>
    </a:ln>
    <a:effectLst>
      <a:softEdge rad="38100"/>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Expense by Category</a:t>
            </a:r>
            <a:endParaRPr lang="en-US" b="1"/>
          </a:p>
        </c:rich>
      </c:tx>
      <c:layout>
        <c:manualLayout>
          <c:xMode val="edge"/>
          <c:yMode val="edge"/>
          <c:x val="0.33831065452154219"/>
          <c:y val="4.8576962738792109E-3"/>
        </c:manualLayout>
      </c:layout>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solidFill>
                <a:schemeClr val="tx1"/>
              </a:soli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7"/>
              <c:pt idx="0">
                <c:v>Equipment</c:v>
              </c:pt>
              <c:pt idx="1">
                <c:v>Maintenance</c:v>
              </c:pt>
              <c:pt idx="2">
                <c:v>Marketing</c:v>
              </c:pt>
              <c:pt idx="3">
                <c:v>Salaries</c:v>
              </c:pt>
              <c:pt idx="4">
                <c:v>Training</c:v>
              </c:pt>
              <c:pt idx="5">
                <c:v>Travel</c:v>
              </c:pt>
              <c:pt idx="6">
                <c:v>Utilities</c:v>
              </c:pt>
            </c:strLit>
          </c:cat>
          <c:val>
            <c:numLit>
              <c:formatCode>General</c:formatCode>
              <c:ptCount val="7"/>
              <c:pt idx="0">
                <c:v>0.14362747478177101</c:v>
              </c:pt>
              <c:pt idx="1">
                <c:v>0.14277695547493596</c:v>
              </c:pt>
              <c:pt idx="2">
                <c:v>0.13389354596967409</c:v>
              </c:pt>
              <c:pt idx="3">
                <c:v>0.15647058188825977</c:v>
              </c:pt>
              <c:pt idx="4">
                <c:v>0.14759876407206415</c:v>
              </c:pt>
              <c:pt idx="5">
                <c:v>0.13315194511298481</c:v>
              </c:pt>
              <c:pt idx="6">
                <c:v>0.1424807327003102</c:v>
              </c:pt>
            </c:numLit>
          </c:val>
        </c:ser>
        <c:dLbls>
          <c:dLblPos val="outEnd"/>
          <c:showLegendKey val="0"/>
          <c:showVal val="1"/>
          <c:showCatName val="0"/>
          <c:showSerName val="0"/>
          <c:showPercent val="0"/>
          <c:showBubbleSize val="0"/>
        </c:dLbls>
        <c:gapWidth val="182"/>
        <c:axId val="229988416"/>
        <c:axId val="229985216"/>
      </c:barChart>
      <c:catAx>
        <c:axId val="22998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9985216"/>
        <c:crosses val="autoZero"/>
        <c:auto val="1"/>
        <c:lblAlgn val="ctr"/>
        <c:lblOffset val="100"/>
        <c:noMultiLvlLbl val="0"/>
      </c:catAx>
      <c:valAx>
        <c:axId val="229985216"/>
        <c:scaling>
          <c:orientation val="minMax"/>
        </c:scaling>
        <c:delete val="1"/>
        <c:axPos val="b"/>
        <c:numFmt formatCode="0.00,,&quot;M&quot;" sourceLinked="0"/>
        <c:majorTickMark val="none"/>
        <c:minorTickMark val="none"/>
        <c:tickLblPos val="nextTo"/>
        <c:crossAx val="229988416"/>
        <c:crosses val="autoZero"/>
        <c:crossBetween val="between"/>
      </c:valAx>
      <c:spPr>
        <a:noFill/>
        <a:ln>
          <a:noFill/>
        </a:ln>
        <a:effectLst/>
      </c:spPr>
    </c:plotArea>
    <c:plotVisOnly val="1"/>
    <c:dispBlanksAs val="gap"/>
    <c:showDLblsOverMax val="0"/>
  </c:chart>
  <c:spPr>
    <a:noFill/>
    <a:ln w="9525" cap="flat" cmpd="sng" algn="ctr">
      <a:noFill/>
      <a:round/>
    </a:ln>
    <a:effectLst>
      <a:softEdge rad="31750"/>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a:t>Quarterly Summary</a:t>
            </a:r>
          </a:p>
        </c:rich>
      </c:tx>
      <c:layout>
        <c:manualLayout>
          <c:xMode val="edge"/>
          <c:yMode val="edge"/>
          <c:x val="0.33716975000594457"/>
          <c:y val="3.5493367383131164E-2"/>
        </c:manualLayout>
      </c:layout>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Q1</c:v>
              </c:pt>
              <c:pt idx="1">
                <c:v>Q2</c:v>
              </c:pt>
              <c:pt idx="2">
                <c:v>Q3</c:v>
              </c:pt>
              <c:pt idx="3">
                <c:v>Q4</c:v>
              </c:pt>
            </c:strLit>
          </c:cat>
          <c:val>
            <c:numLit>
              <c:formatCode>General</c:formatCode>
              <c:ptCount val="4"/>
              <c:pt idx="0">
                <c:v>14738054</c:v>
              </c:pt>
              <c:pt idx="1">
                <c:v>15214252</c:v>
              </c:pt>
              <c:pt idx="2">
                <c:v>15584973</c:v>
              </c:pt>
              <c:pt idx="3">
                <c:v>14333202</c:v>
              </c:pt>
            </c:numLit>
          </c:val>
        </c:ser>
        <c:dLbls>
          <c:showLegendKey val="0"/>
          <c:showVal val="0"/>
          <c:showCatName val="0"/>
          <c:showSerName val="0"/>
          <c:showPercent val="0"/>
          <c:showBubbleSize val="0"/>
        </c:dLbls>
        <c:gapWidth val="219"/>
        <c:overlap val="-27"/>
        <c:axId val="230170064"/>
        <c:axId val="230128936"/>
      </c:barChart>
      <c:catAx>
        <c:axId val="23017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128936"/>
        <c:crosses val="autoZero"/>
        <c:auto val="1"/>
        <c:lblAlgn val="ctr"/>
        <c:lblOffset val="100"/>
        <c:noMultiLvlLbl val="0"/>
      </c:catAx>
      <c:valAx>
        <c:axId val="23012893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0170064"/>
        <c:crosses val="autoZero"/>
        <c:crossBetween val="between"/>
      </c:valAx>
      <c:spPr>
        <a:noFill/>
        <a:ln>
          <a:noFill/>
        </a:ln>
        <a:effectLst/>
      </c:spPr>
    </c:plotArea>
    <c:plotVisOnly val="1"/>
    <c:dispBlanksAs val="gap"/>
    <c:showDLblsOverMax val="0"/>
  </c:chart>
  <c:spPr>
    <a:noFill/>
    <a:ln w="9525" cap="flat" cmpd="sng" algn="ctr">
      <a:noFill/>
      <a:round/>
    </a:ln>
    <a:effectLst>
      <a:softEdge rad="31750"/>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a:t>Payment Method</a:t>
            </a:r>
            <a:endParaRPr lang="en-US" sz="1400"/>
          </a:p>
        </c:rich>
      </c:tx>
      <c:layout/>
      <c:overlay val="0"/>
      <c:spPr>
        <a:noFill/>
        <a:ln>
          <a:noFill/>
        </a:ln>
        <a:effectLst>
          <a:outerShdw blurRad="50800" dist="38100" dir="2700000" algn="tl" rotWithShape="0">
            <a:schemeClr val="tx1">
              <a:alpha val="40000"/>
            </a:schemeClr>
          </a:outerShdw>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533786055799903"/>
          <c:y val="0.14871255990885382"/>
          <c:w val="0.42697535977669276"/>
          <c:h val="0.81302110109883896"/>
        </c:manualLayout>
      </c:layout>
      <c:pieChart>
        <c:varyColors val="1"/>
        <c:ser>
          <c:idx val="0"/>
          <c:order val="0"/>
          <c:tx>
            <c:v>Total</c:v>
          </c:tx>
          <c:dPt>
            <c:idx val="0"/>
            <c:bubble3D val="0"/>
            <c:spPr>
              <a:solidFill>
                <a:schemeClr val="accent2"/>
              </a:solidFill>
              <a:ln>
                <a:noFill/>
              </a:ln>
              <a:effectLst>
                <a:outerShdw blurRad="254000" sx="102000" sy="102000" algn="ctr" rotWithShape="0">
                  <a:prstClr val="black">
                    <a:alpha val="20000"/>
                  </a:prstClr>
                </a:outerShdw>
              </a:effectLst>
            </c:spPr>
          </c:dPt>
          <c:dPt>
            <c:idx val="1"/>
            <c:bubble3D val="0"/>
            <c:spPr>
              <a:solidFill>
                <a:schemeClr val="accent4"/>
              </a:solidFill>
              <a:ln>
                <a:noFill/>
              </a:ln>
              <a:effectLst>
                <a:outerShdw blurRad="254000" sx="102000" sy="102000" algn="ctr" rotWithShape="0">
                  <a:prstClr val="black">
                    <a:alpha val="20000"/>
                  </a:prstClr>
                </a:outerShdw>
              </a:effectLst>
            </c:spPr>
          </c:dPt>
          <c:dPt>
            <c:idx val="2"/>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3"/>
              <c:pt idx="0">
                <c:v>Credit Card</c:v>
              </c:pt>
              <c:pt idx="1">
                <c:v>Cash</c:v>
              </c:pt>
              <c:pt idx="2">
                <c:v>Bank Transfer</c:v>
              </c:pt>
            </c:strLit>
          </c:cat>
          <c:val>
            <c:numLit>
              <c:formatCode>General</c:formatCode>
              <c:ptCount val="3"/>
              <c:pt idx="0">
                <c:v>0.3275284359248759</c:v>
              </c:pt>
              <c:pt idx="1">
                <c:v>0.34560126550511594</c:v>
              </c:pt>
              <c:pt idx="2">
                <c:v>0.32687029857000816</c:v>
              </c:pt>
            </c:numLit>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758352549634567"/>
          <c:y val="0.32948342367775396"/>
          <c:w val="0.24164745232159723"/>
          <c:h val="0.52861909656119077"/>
        </c:manualLayout>
      </c:layout>
      <c:overlay val="0"/>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Arial Unicode MS" panose="020B0604020202020204" pitchFamily="34" charset="-128"/>
              <a:ea typeface="Arial Unicode MS" panose="020B0604020202020204" pitchFamily="34" charset="-128"/>
              <a:cs typeface="Arial Unicode MS" panose="020B0604020202020204" pitchFamily="34" charset="-128"/>
            </a:defRPr>
          </a:pPr>
          <a:endParaRPr lang="en-US"/>
        </a:p>
      </c:txPr>
    </c:legend>
    <c:plotVisOnly val="1"/>
    <c:dispBlanksAs val="gap"/>
    <c:showDLblsOverMax val="0"/>
  </c:chart>
  <c:spPr>
    <a:noFill/>
    <a:ln w="9525" cap="flat" cmpd="sng" algn="ctr">
      <a:noFill/>
      <a:round/>
    </a:ln>
    <a:effectLst>
      <a:softEdge rad="31750"/>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png"/><Relationship Id="rId5" Type="http://schemas.openxmlformats.org/officeDocument/2006/relationships/chart" Target="../charts/chart5.xml"/><Relationship Id="rId10"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10933</xdr:colOff>
      <xdr:row>20</xdr:row>
      <xdr:rowOff>152400</xdr:rowOff>
    </xdr:from>
    <xdr:to>
      <xdr:col>10</xdr:col>
      <xdr:colOff>223845</xdr:colOff>
      <xdr:row>37</xdr:row>
      <xdr:rowOff>100336</xdr:rowOff>
    </xdr:to>
    <xdr:sp macro="" textlink="">
      <xdr:nvSpPr>
        <xdr:cNvPr id="47" name="Rounded Rectangle 46"/>
        <xdr:cNvSpPr/>
      </xdr:nvSpPr>
      <xdr:spPr>
        <a:xfrm>
          <a:off x="1230133" y="4136571"/>
          <a:ext cx="5089712" cy="3093908"/>
        </a:xfrm>
        <a:prstGeom prst="roundRect">
          <a:avLst>
            <a:gd name="adj" fmla="val 363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42174</xdr:colOff>
      <xdr:row>5</xdr:row>
      <xdr:rowOff>97972</xdr:rowOff>
    </xdr:from>
    <xdr:to>
      <xdr:col>26</xdr:col>
      <xdr:colOff>533400</xdr:colOff>
      <xdr:row>20</xdr:row>
      <xdr:rowOff>21772</xdr:rowOff>
    </xdr:to>
    <xdr:sp macro="" textlink="">
      <xdr:nvSpPr>
        <xdr:cNvPr id="49" name="Rounded Rectangle 48"/>
        <xdr:cNvSpPr/>
      </xdr:nvSpPr>
      <xdr:spPr>
        <a:xfrm>
          <a:off x="11624574" y="1306286"/>
          <a:ext cx="4954369" cy="2699657"/>
        </a:xfrm>
        <a:prstGeom prst="roundRect">
          <a:avLst>
            <a:gd name="adj" fmla="val 363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55426</xdr:colOff>
      <xdr:row>20</xdr:row>
      <xdr:rowOff>163286</xdr:rowOff>
    </xdr:from>
    <xdr:to>
      <xdr:col>26</xdr:col>
      <xdr:colOff>566057</xdr:colOff>
      <xdr:row>37</xdr:row>
      <xdr:rowOff>91320</xdr:rowOff>
    </xdr:to>
    <xdr:sp macro="" textlink="">
      <xdr:nvSpPr>
        <xdr:cNvPr id="50" name="Rounded Rectangle 49"/>
        <xdr:cNvSpPr/>
      </xdr:nvSpPr>
      <xdr:spPr>
        <a:xfrm>
          <a:off x="11637826" y="4147457"/>
          <a:ext cx="4973774" cy="3074006"/>
        </a:xfrm>
        <a:prstGeom prst="roundRect">
          <a:avLst>
            <a:gd name="adj" fmla="val 363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310529</xdr:colOff>
      <xdr:row>20</xdr:row>
      <xdr:rowOff>163286</xdr:rowOff>
    </xdr:from>
    <xdr:to>
      <xdr:col>18</xdr:col>
      <xdr:colOff>582387</xdr:colOff>
      <xdr:row>37</xdr:row>
      <xdr:rowOff>108856</xdr:rowOff>
    </xdr:to>
    <xdr:sp macro="" textlink="">
      <xdr:nvSpPr>
        <xdr:cNvPr id="52" name="Rounded Rectangle 51"/>
        <xdr:cNvSpPr/>
      </xdr:nvSpPr>
      <xdr:spPr>
        <a:xfrm>
          <a:off x="6406529" y="4147457"/>
          <a:ext cx="5148658" cy="3091542"/>
        </a:xfrm>
        <a:prstGeom prst="roundRect">
          <a:avLst>
            <a:gd name="adj" fmla="val 363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288285</xdr:colOff>
      <xdr:row>5</xdr:row>
      <xdr:rowOff>91989</xdr:rowOff>
    </xdr:from>
    <xdr:to>
      <xdr:col>18</xdr:col>
      <xdr:colOff>578984</xdr:colOff>
      <xdr:row>20</xdr:row>
      <xdr:rowOff>32658</xdr:rowOff>
    </xdr:to>
    <xdr:sp macro="" textlink="">
      <xdr:nvSpPr>
        <xdr:cNvPr id="45" name="Rounded Rectangle 44"/>
        <xdr:cNvSpPr/>
      </xdr:nvSpPr>
      <xdr:spPr>
        <a:xfrm>
          <a:off x="6384285" y="1300303"/>
          <a:ext cx="5167499" cy="2716526"/>
        </a:xfrm>
        <a:prstGeom prst="roundRect">
          <a:avLst>
            <a:gd name="adj" fmla="val 363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601276</xdr:colOff>
      <xdr:row>5</xdr:row>
      <xdr:rowOff>99059</xdr:rowOff>
    </xdr:from>
    <xdr:to>
      <xdr:col>10</xdr:col>
      <xdr:colOff>217714</xdr:colOff>
      <xdr:row>20</xdr:row>
      <xdr:rowOff>43538</xdr:rowOff>
    </xdr:to>
    <xdr:sp macro="" textlink="">
      <xdr:nvSpPr>
        <xdr:cNvPr id="35" name="Rounded Rectangle 34"/>
        <xdr:cNvSpPr/>
      </xdr:nvSpPr>
      <xdr:spPr>
        <a:xfrm>
          <a:off x="1210876" y="1295399"/>
          <a:ext cx="5102838" cy="2687679"/>
        </a:xfrm>
        <a:prstGeom prst="roundRect">
          <a:avLst>
            <a:gd name="adj" fmla="val 363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284949</xdr:colOff>
      <xdr:row>1</xdr:row>
      <xdr:rowOff>38451</xdr:rowOff>
    </xdr:from>
    <xdr:to>
      <xdr:col>21</xdr:col>
      <xdr:colOff>197265</xdr:colOff>
      <xdr:row>5</xdr:row>
      <xdr:rowOff>21639</xdr:rowOff>
    </xdr:to>
    <xdr:sp macro="" textlink="">
      <xdr:nvSpPr>
        <xdr:cNvPr id="5" name="Rounded Rectangle 4"/>
        <xdr:cNvSpPr/>
      </xdr:nvSpPr>
      <xdr:spPr>
        <a:xfrm>
          <a:off x="9428949" y="500906"/>
          <a:ext cx="3569916" cy="718912"/>
        </a:xfrm>
        <a:prstGeom prst="roundRect">
          <a:avLst/>
        </a:prstGeom>
        <a:solidFill>
          <a:srgbClr val="FFFF00"/>
        </a:solidFill>
        <a:ln>
          <a:solidFill>
            <a:schemeClr val="tx1"/>
          </a:solidFill>
        </a:ln>
        <a:effectLst>
          <a:outerShdw blurRad="50800" dist="38100" algn="l" rotWithShape="0">
            <a:schemeClr val="tx1">
              <a:lumMod val="50000"/>
              <a:lumOff val="50000"/>
              <a:alpha val="35000"/>
            </a:scheme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tx1"/>
              </a:solidFill>
            </a:rPr>
            <a:t>Highest</a:t>
          </a:r>
          <a:r>
            <a:rPr lang="en-IN" sz="1600" baseline="0">
              <a:solidFill>
                <a:schemeClr val="tx1"/>
              </a:solidFill>
            </a:rPr>
            <a:t> Spending Month</a:t>
          </a:r>
        </a:p>
        <a:p>
          <a:pPr algn="l"/>
          <a:r>
            <a:rPr lang="en-IN" sz="1700" b="1" baseline="0">
              <a:solidFill>
                <a:schemeClr val="accent2"/>
              </a:solidFill>
            </a:rPr>
            <a:t>August</a:t>
          </a:r>
          <a:endParaRPr lang="en-IN" sz="1700" b="1">
            <a:solidFill>
              <a:schemeClr val="accent2"/>
            </a:solidFill>
          </a:endParaRPr>
        </a:p>
      </xdr:txBody>
    </xdr:sp>
    <xdr:clientData/>
  </xdr:twoCellAnchor>
  <xdr:twoCellAnchor>
    <xdr:from>
      <xdr:col>8</xdr:col>
      <xdr:colOff>295836</xdr:colOff>
      <xdr:row>1</xdr:row>
      <xdr:rowOff>23692</xdr:rowOff>
    </xdr:from>
    <xdr:to>
      <xdr:col>15</xdr:col>
      <xdr:colOff>241408</xdr:colOff>
      <xdr:row>5</xdr:row>
      <xdr:rowOff>8964</xdr:rowOff>
    </xdr:to>
    <xdr:sp macro="" textlink="">
      <xdr:nvSpPr>
        <xdr:cNvPr id="10" name="Rounded Rectangle 9"/>
        <xdr:cNvSpPr/>
      </xdr:nvSpPr>
      <xdr:spPr>
        <a:xfrm>
          <a:off x="5172636" y="489857"/>
          <a:ext cx="4212772" cy="702448"/>
        </a:xfrm>
        <a:prstGeom prst="roundRect">
          <a:avLst/>
        </a:prstGeom>
        <a:solidFill>
          <a:srgbClr val="FFFF00"/>
        </a:solidFill>
        <a:ln>
          <a:solidFill>
            <a:schemeClr val="tx1"/>
          </a:solidFill>
        </a:ln>
        <a:effectLst>
          <a:outerShdw blurRad="50800" dist="38100" algn="l" rotWithShape="0">
            <a:schemeClr val="tx1">
              <a:lumMod val="50000"/>
              <a:lumOff val="50000"/>
              <a:alpha val="35000"/>
            </a:scheme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600">
              <a:solidFill>
                <a:schemeClr val="tx1"/>
              </a:solidFill>
            </a:rPr>
            <a:t>Top Department</a:t>
          </a:r>
        </a:p>
        <a:p>
          <a:pPr lvl="0" algn="l"/>
          <a:r>
            <a:rPr lang="en-IN" sz="1600" b="1">
              <a:solidFill>
                <a:schemeClr val="accent2"/>
              </a:solidFill>
            </a:rPr>
            <a:t>Marketing</a:t>
          </a:r>
        </a:p>
      </xdr:txBody>
    </xdr:sp>
    <xdr:clientData/>
  </xdr:twoCellAnchor>
  <xdr:twoCellAnchor>
    <xdr:from>
      <xdr:col>2</xdr:col>
      <xdr:colOff>6626</xdr:colOff>
      <xdr:row>1</xdr:row>
      <xdr:rowOff>25349</xdr:rowOff>
    </xdr:from>
    <xdr:to>
      <xdr:col>8</xdr:col>
      <xdr:colOff>250371</xdr:colOff>
      <xdr:row>5</xdr:row>
      <xdr:rowOff>6626</xdr:rowOff>
    </xdr:to>
    <xdr:sp macro="" textlink="">
      <xdr:nvSpPr>
        <xdr:cNvPr id="11" name="Rounded Rectangle 10"/>
        <xdr:cNvSpPr/>
      </xdr:nvSpPr>
      <xdr:spPr>
        <a:xfrm>
          <a:off x="1225826" y="489175"/>
          <a:ext cx="3901345" cy="723399"/>
        </a:xfrm>
        <a:prstGeom prst="roundRect">
          <a:avLst/>
        </a:prstGeom>
        <a:solidFill>
          <a:srgbClr val="FFFF00"/>
        </a:solidFill>
        <a:ln>
          <a:solidFill>
            <a:schemeClr val="tx1"/>
          </a:solidFill>
        </a:ln>
        <a:effectLst>
          <a:outerShdw blurRad="50800" dist="38100" algn="l" rotWithShape="0">
            <a:schemeClr val="tx1">
              <a:lumMod val="50000"/>
              <a:lumOff val="50000"/>
              <a:alpha val="35000"/>
            </a:scheme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Total Annual Expense (</a:t>
          </a:r>
          <a:r>
            <a:rPr lang="en-IN" sz="1400" b="1">
              <a:solidFill>
                <a:schemeClr val="tx1"/>
              </a:solidFill>
              <a:effectLst/>
              <a:latin typeface="+mn-lt"/>
              <a:ea typeface="+mn-ea"/>
              <a:cs typeface="+mn-cs"/>
            </a:rPr>
            <a:t>₹ </a:t>
          </a:r>
          <a:r>
            <a:rPr lang="en-IN" sz="1400">
              <a:solidFill>
                <a:schemeClr val="tx1"/>
              </a:solidFill>
            </a:rPr>
            <a:t>)</a:t>
          </a:r>
        </a:p>
        <a:p>
          <a:pPr algn="l"/>
          <a:r>
            <a:rPr lang="en-IN" sz="1600" b="1">
              <a:solidFill>
                <a:schemeClr val="accent2"/>
              </a:solidFill>
            </a:rPr>
            <a:t>₹ 5,98,70,481.0</a:t>
          </a:r>
        </a:p>
      </xdr:txBody>
    </xdr:sp>
    <xdr:clientData/>
  </xdr:twoCellAnchor>
  <xdr:twoCellAnchor>
    <xdr:from>
      <xdr:col>10</xdr:col>
      <xdr:colOff>359230</xdr:colOff>
      <xdr:row>5</xdr:row>
      <xdr:rowOff>163286</xdr:rowOff>
    </xdr:from>
    <xdr:to>
      <xdr:col>18</xdr:col>
      <xdr:colOff>489858</xdr:colOff>
      <xdr:row>19</xdr:row>
      <xdr:rowOff>163285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70549</xdr:colOff>
      <xdr:row>21</xdr:row>
      <xdr:rowOff>54427</xdr:rowOff>
    </xdr:from>
    <xdr:to>
      <xdr:col>10</xdr:col>
      <xdr:colOff>136810</xdr:colOff>
      <xdr:row>37</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89297</xdr:colOff>
      <xdr:row>5</xdr:row>
      <xdr:rowOff>144780</xdr:rowOff>
    </xdr:from>
    <xdr:to>
      <xdr:col>10</xdr:col>
      <xdr:colOff>43543</xdr:colOff>
      <xdr:row>19</xdr:row>
      <xdr:rowOff>174172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370114</xdr:colOff>
      <xdr:row>21</xdr:row>
      <xdr:rowOff>54428</xdr:rowOff>
    </xdr:from>
    <xdr:to>
      <xdr:col>18</xdr:col>
      <xdr:colOff>441692</xdr:colOff>
      <xdr:row>37</xdr:row>
      <xdr:rowOff>10886</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141381</xdr:colOff>
      <xdr:row>21</xdr:row>
      <xdr:rowOff>65315</xdr:rowOff>
    </xdr:from>
    <xdr:to>
      <xdr:col>26</xdr:col>
      <xdr:colOff>478972</xdr:colOff>
      <xdr:row>36</xdr:row>
      <xdr:rowOff>108858</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122583</xdr:colOff>
      <xdr:row>5</xdr:row>
      <xdr:rowOff>174172</xdr:rowOff>
    </xdr:from>
    <xdr:to>
      <xdr:col>26</xdr:col>
      <xdr:colOff>424543</xdr:colOff>
      <xdr:row>19</xdr:row>
      <xdr:rowOff>108858</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233082</xdr:colOff>
      <xdr:row>1</xdr:row>
      <xdr:rowOff>55322</xdr:rowOff>
    </xdr:from>
    <xdr:to>
      <xdr:col>26</xdr:col>
      <xdr:colOff>522515</xdr:colOff>
      <xdr:row>5</xdr:row>
      <xdr:rowOff>26894</xdr:rowOff>
    </xdr:to>
    <xdr:sp macro="" textlink="">
      <xdr:nvSpPr>
        <xdr:cNvPr id="9" name="Rounded Rectangle 8"/>
        <xdr:cNvSpPr/>
      </xdr:nvSpPr>
      <xdr:spPr>
        <a:xfrm>
          <a:off x="13034682" y="521487"/>
          <a:ext cx="3534657" cy="688748"/>
        </a:xfrm>
        <a:prstGeom prst="roundRect">
          <a:avLst/>
        </a:prstGeom>
        <a:solidFill>
          <a:srgbClr val="FFFF00"/>
        </a:solidFill>
        <a:ln>
          <a:solidFill>
            <a:schemeClr val="tx1"/>
          </a:solidFill>
        </a:ln>
        <a:effectLst>
          <a:outerShdw blurRad="50800" dist="38100" algn="l" rotWithShape="0">
            <a:schemeClr val="tx1">
              <a:lumMod val="50000"/>
              <a:lumOff val="50000"/>
              <a:alpha val="35000"/>
            </a:scheme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IN" sz="1600">
              <a:solidFill>
                <a:schemeClr val="tx1"/>
              </a:solidFill>
            </a:rPr>
            <a:t>Top Vendor </a:t>
          </a:r>
        </a:p>
        <a:p>
          <a:pPr lvl="0" algn="l"/>
          <a:r>
            <a:rPr lang="en-IN" sz="1600" b="1">
              <a:solidFill>
                <a:schemeClr val="accent2"/>
              </a:solidFill>
            </a:rPr>
            <a:t>OfficePro</a:t>
          </a:r>
        </a:p>
      </xdr:txBody>
    </xdr:sp>
    <xdr:clientData/>
  </xdr:twoCellAnchor>
  <xdr:twoCellAnchor>
    <xdr:from>
      <xdr:col>25</xdr:col>
      <xdr:colOff>193962</xdr:colOff>
      <xdr:row>1</xdr:row>
      <xdr:rowOff>33181</xdr:rowOff>
    </xdr:from>
    <xdr:to>
      <xdr:col>26</xdr:col>
      <xdr:colOff>498055</xdr:colOff>
      <xdr:row>5</xdr:row>
      <xdr:rowOff>96984</xdr:rowOff>
    </xdr:to>
    <xdr:pic>
      <xdr:nvPicPr>
        <xdr:cNvPr id="19" name="Picture 1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627926" y="504236"/>
          <a:ext cx="913693" cy="784239"/>
        </a:xfrm>
        <a:prstGeom prst="rect">
          <a:avLst/>
        </a:prstGeom>
      </xdr:spPr>
    </xdr:pic>
    <xdr:clientData/>
  </xdr:twoCellAnchor>
  <xdr:twoCellAnchor editAs="oneCell">
    <xdr:from>
      <xdr:col>20</xdr:col>
      <xdr:colOff>134520</xdr:colOff>
      <xdr:row>1</xdr:row>
      <xdr:rowOff>83675</xdr:rowOff>
    </xdr:from>
    <xdr:to>
      <xdr:col>21</xdr:col>
      <xdr:colOff>118464</xdr:colOff>
      <xdr:row>4</xdr:row>
      <xdr:rowOff>139274</xdr:rowOff>
    </xdr:to>
    <xdr:pic>
      <xdr:nvPicPr>
        <xdr:cNvPr id="20" name="Picture 1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326520" y="549840"/>
          <a:ext cx="593544" cy="593481"/>
        </a:xfrm>
        <a:prstGeom prst="rect">
          <a:avLst/>
        </a:prstGeom>
      </xdr:spPr>
    </xdr:pic>
    <xdr:clientData/>
  </xdr:twoCellAnchor>
  <xdr:twoCellAnchor editAs="oneCell">
    <xdr:from>
      <xdr:col>13</xdr:col>
      <xdr:colOff>421341</xdr:colOff>
      <xdr:row>0</xdr:row>
      <xdr:rowOff>338440</xdr:rowOff>
    </xdr:from>
    <xdr:to>
      <xdr:col>15</xdr:col>
      <xdr:colOff>233083</xdr:colOff>
      <xdr:row>5</xdr:row>
      <xdr:rowOff>25625</xdr:rowOff>
    </xdr:to>
    <xdr:pic>
      <xdr:nvPicPr>
        <xdr:cNvPr id="21" name="Picture 20"/>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8346141" y="338440"/>
          <a:ext cx="1030942" cy="832746"/>
        </a:xfrm>
        <a:prstGeom prst="rect">
          <a:avLst/>
        </a:prstGeom>
      </xdr:spPr>
    </xdr:pic>
    <xdr:clientData/>
  </xdr:twoCellAnchor>
  <xdr:twoCellAnchor editAs="oneCell">
    <xdr:from>
      <xdr:col>7</xdr:col>
      <xdr:colOff>26900</xdr:colOff>
      <xdr:row>1</xdr:row>
      <xdr:rowOff>57632</xdr:rowOff>
    </xdr:from>
    <xdr:to>
      <xdr:col>8</xdr:col>
      <xdr:colOff>281880</xdr:colOff>
      <xdr:row>4</xdr:row>
      <xdr:rowOff>89647</xdr:rowOff>
    </xdr:to>
    <xdr:pic>
      <xdr:nvPicPr>
        <xdr:cNvPr id="22" name="Picture 2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294100" y="523797"/>
          <a:ext cx="864580" cy="569897"/>
        </a:xfrm>
        <a:prstGeom prst="rect">
          <a:avLst/>
        </a:prstGeom>
      </xdr:spPr>
    </xdr:pic>
    <xdr:clientData/>
  </xdr:twoCellAnchor>
  <xdr:twoCellAnchor>
    <xdr:from>
      <xdr:col>0</xdr:col>
      <xdr:colOff>79844</xdr:colOff>
      <xdr:row>1</xdr:row>
      <xdr:rowOff>31418</xdr:rowOff>
    </xdr:from>
    <xdr:to>
      <xdr:col>1</xdr:col>
      <xdr:colOff>504725</xdr:colOff>
      <xdr:row>10</xdr:row>
      <xdr:rowOff>13252</xdr:rowOff>
    </xdr:to>
    <xdr:sp macro="" textlink="">
      <xdr:nvSpPr>
        <xdr:cNvPr id="36" name="Rounded Rectangle 35"/>
        <xdr:cNvSpPr/>
      </xdr:nvSpPr>
      <xdr:spPr>
        <a:xfrm>
          <a:off x="79844" y="495244"/>
          <a:ext cx="1034481" cy="1651608"/>
        </a:xfrm>
        <a:prstGeom prst="roundRect">
          <a:avLst>
            <a:gd name="adj" fmla="val 820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oneCell">
    <xdr:from>
      <xdr:col>0</xdr:col>
      <xdr:colOff>113755</xdr:colOff>
      <xdr:row>1</xdr:row>
      <xdr:rowOff>73042</xdr:rowOff>
    </xdr:from>
    <xdr:to>
      <xdr:col>1</xdr:col>
      <xdr:colOff>476155</xdr:colOff>
      <xdr:row>9</xdr:row>
      <xdr:rowOff>132521</xdr:rowOff>
    </xdr:to>
    <mc:AlternateContent xmlns:mc="http://schemas.openxmlformats.org/markup-compatibility/2006" xmlns:a14="http://schemas.microsoft.com/office/drawing/2010/main">
      <mc:Choice Requires="a14">
        <xdr:graphicFrame macro="">
          <xdr:nvGraphicFramePr>
            <xdr:cNvPr id="2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3755" y="488678"/>
              <a:ext cx="972000" cy="1500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79844</xdr:colOff>
      <xdr:row>10</xdr:row>
      <xdr:rowOff>47220</xdr:rowOff>
    </xdr:from>
    <xdr:to>
      <xdr:col>1</xdr:col>
      <xdr:colOff>504725</xdr:colOff>
      <xdr:row>18</xdr:row>
      <xdr:rowOff>86141</xdr:rowOff>
    </xdr:to>
    <xdr:sp macro="" textlink="">
      <xdr:nvSpPr>
        <xdr:cNvPr id="42" name="Rounded Rectangle 41"/>
        <xdr:cNvSpPr/>
      </xdr:nvSpPr>
      <xdr:spPr>
        <a:xfrm>
          <a:off x="79844" y="2180820"/>
          <a:ext cx="1034481" cy="1523164"/>
        </a:xfrm>
        <a:prstGeom prst="roundRect">
          <a:avLst>
            <a:gd name="adj" fmla="val 820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74746</xdr:colOff>
      <xdr:row>18</xdr:row>
      <xdr:rowOff>139732</xdr:rowOff>
    </xdr:from>
    <xdr:to>
      <xdr:col>1</xdr:col>
      <xdr:colOff>509146</xdr:colOff>
      <xdr:row>37</xdr:row>
      <xdr:rowOff>112648</xdr:rowOff>
    </xdr:to>
    <xdr:sp macro="" textlink="">
      <xdr:nvSpPr>
        <xdr:cNvPr id="43" name="Rounded Rectangle 42"/>
        <xdr:cNvSpPr/>
      </xdr:nvSpPr>
      <xdr:spPr>
        <a:xfrm>
          <a:off x="74746" y="3757575"/>
          <a:ext cx="1044000" cy="3497995"/>
        </a:xfrm>
        <a:prstGeom prst="roundRect">
          <a:avLst>
            <a:gd name="adj" fmla="val 820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oneCell">
    <xdr:from>
      <xdr:col>0</xdr:col>
      <xdr:colOff>182334</xdr:colOff>
      <xdr:row>10</xdr:row>
      <xdr:rowOff>104240</xdr:rowOff>
    </xdr:from>
    <xdr:to>
      <xdr:col>1</xdr:col>
      <xdr:colOff>392184</xdr:colOff>
      <xdr:row>17</xdr:row>
      <xdr:rowOff>172279</xdr:rowOff>
    </xdr:to>
    <mc:AlternateContent xmlns:mc="http://schemas.openxmlformats.org/markup-compatibility/2006" xmlns:a14="http://schemas.microsoft.com/office/drawing/2010/main">
      <mc:Choice Requires="a14">
        <xdr:graphicFrame macro="">
          <xdr:nvGraphicFramePr>
            <xdr:cNvPr id="33"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82334" y="2140858"/>
              <a:ext cx="819450" cy="1328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129377</xdr:colOff>
      <xdr:row>18</xdr:row>
      <xdr:rowOff>180619</xdr:rowOff>
    </xdr:from>
    <xdr:to>
      <xdr:col>1</xdr:col>
      <xdr:colOff>431716</xdr:colOff>
      <xdr:row>37</xdr:row>
      <xdr:rowOff>32624</xdr:rowOff>
    </xdr:to>
    <mc:AlternateContent xmlns:mc="http://schemas.openxmlformats.org/markup-compatibility/2006" xmlns:a14="http://schemas.microsoft.com/office/drawing/2010/main">
      <mc:Choice Requires="a14">
        <xdr:graphicFrame macro="">
          <xdr:nvGraphicFramePr>
            <xdr:cNvPr id="31"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9377" y="3658110"/>
              <a:ext cx="911939" cy="3274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finance%20exce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944.697508217592" createdVersion="5" refreshedVersion="5" minRefreshableVersion="3" recordCount="800">
  <cacheSource type="worksheet">
    <worksheetSource ref="A1:K801" sheet="Apex Global Enterprises " r:id="rId2"/>
  </cacheSource>
  <cacheFields count="11">
    <cacheField name="Date" numFmtId="14">
      <sharedItems containsSemiMixedTypes="0" containsNonDate="0" containsDate="1" containsString="0" minDate="2024-01-01T00:00:00" maxDate="2025-01-01T00:00:00"/>
    </cacheField>
    <cacheField name="Department" numFmtId="0">
      <sharedItems count="7">
        <s v="Admin"/>
        <s v="Marketing"/>
        <s v="Operations"/>
        <s v="IT"/>
        <s v="Finance"/>
        <s v="Sales"/>
        <s v="HR"/>
      </sharedItems>
    </cacheField>
    <cacheField name="Expense_Category" numFmtId="0">
      <sharedItems count="7">
        <s v="Maintenance"/>
        <s v="Salaries"/>
        <s v="Utilities"/>
        <s v="Equipment"/>
        <s v="Marketing"/>
        <s v="Training"/>
        <s v="Travel"/>
      </sharedItems>
    </cacheField>
    <cacheField name="Payment_Method" numFmtId="0">
      <sharedItems count="3">
        <s v="Credit Card"/>
        <s v="Cash"/>
        <s v="Bank Transfer"/>
      </sharedItems>
    </cacheField>
    <cacheField name="Vendor" numFmtId="0">
      <sharedItems count="9">
        <s v="TrainWell"/>
        <s v="SafeNet"/>
        <s v="OfficePro"/>
        <s v="QuickTravel"/>
        <s v="TechMart"/>
        <s v="PowerGrid"/>
        <s v="MegaPrint"/>
        <s v="FinServe"/>
        <s v="AdWorks"/>
      </sharedItems>
    </cacheField>
    <cacheField name="Amount" numFmtId="0">
      <sharedItems containsSemiMixedTypes="0" containsString="0" containsNumber="1" containsInteger="1" minValue="1138" maxValue="149980"/>
    </cacheField>
    <cacheField name="Employee_Name" numFmtId="0">
      <sharedItems count="8">
        <s v="Neha Verma"/>
        <s v="Manoj Nair"/>
        <s v="Priya Patel"/>
        <s v="Rohit Mehta"/>
        <s v="Amit Sharma"/>
        <s v="Arjun Singh"/>
        <s v="Kavita Das"/>
        <s v="Riya Gupta"/>
      </sharedItems>
    </cacheField>
    <cacheField name="Project" numFmtId="0">
      <sharedItems/>
    </cacheField>
    <cacheField name="Month" numFmtId="0">
      <sharedItems count="12">
        <s v="Jan"/>
        <s v="Feb"/>
        <s v="Mar"/>
        <s v="Apr"/>
        <s v="May"/>
        <s v="Jun"/>
        <s v="Jul"/>
        <s v="Aug"/>
        <s v="Sep"/>
        <s v="Oct"/>
        <s v="Nov"/>
        <s v="Dec"/>
      </sharedItems>
    </cacheField>
    <cacheField name="Quarter" numFmtId="0">
      <sharedItems count="4">
        <s v="Q1"/>
        <s v="Q2"/>
        <s v="Q3"/>
        <s v="Q4"/>
      </sharedItems>
    </cacheField>
    <cacheField name="year"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00">
  <r>
    <d v="2024-01-01T00:00:00"/>
    <x v="0"/>
    <x v="0"/>
    <x v="0"/>
    <x v="0"/>
    <n v="2283"/>
    <x v="0"/>
    <s v="General"/>
    <x v="0"/>
    <x v="0"/>
    <s v="2024"/>
  </r>
  <r>
    <d v="2024-01-01T10:57:49"/>
    <x v="1"/>
    <x v="1"/>
    <x v="1"/>
    <x v="1"/>
    <n v="34691"/>
    <x v="0"/>
    <s v="General"/>
    <x v="0"/>
    <x v="0"/>
    <s v="2024"/>
  </r>
  <r>
    <d v="2024-01-01T21:55:39"/>
    <x v="2"/>
    <x v="2"/>
    <x v="1"/>
    <x v="2"/>
    <n v="133197"/>
    <x v="1"/>
    <s v="Project B"/>
    <x v="0"/>
    <x v="0"/>
    <s v="2024"/>
  </r>
  <r>
    <d v="2024-01-02T08:53:28"/>
    <x v="0"/>
    <x v="3"/>
    <x v="0"/>
    <x v="3"/>
    <n v="27170"/>
    <x v="2"/>
    <s v="Project A"/>
    <x v="0"/>
    <x v="0"/>
    <s v="2024"/>
  </r>
  <r>
    <d v="2024-01-02T19:51:17"/>
    <x v="3"/>
    <x v="4"/>
    <x v="1"/>
    <x v="4"/>
    <n v="9438"/>
    <x v="3"/>
    <s v="General"/>
    <x v="0"/>
    <x v="0"/>
    <s v="2024"/>
  </r>
  <r>
    <d v="2024-01-03T06:49:07"/>
    <x v="2"/>
    <x v="5"/>
    <x v="0"/>
    <x v="0"/>
    <n v="21095"/>
    <x v="3"/>
    <s v="General"/>
    <x v="0"/>
    <x v="0"/>
    <s v="2024"/>
  </r>
  <r>
    <d v="2024-01-03T17:46:56"/>
    <x v="2"/>
    <x v="1"/>
    <x v="2"/>
    <x v="1"/>
    <n v="148226"/>
    <x v="4"/>
    <s v="Project B"/>
    <x v="0"/>
    <x v="0"/>
    <s v="2024"/>
  </r>
  <r>
    <d v="2024-01-04T04:44:45"/>
    <x v="0"/>
    <x v="0"/>
    <x v="1"/>
    <x v="5"/>
    <n v="140076"/>
    <x v="4"/>
    <s v="Project A"/>
    <x v="0"/>
    <x v="0"/>
    <s v="2024"/>
  </r>
  <r>
    <d v="2024-01-04T15:42:35"/>
    <x v="4"/>
    <x v="4"/>
    <x v="1"/>
    <x v="3"/>
    <n v="10752"/>
    <x v="5"/>
    <s v="Project C"/>
    <x v="0"/>
    <x v="0"/>
    <s v="2024"/>
  </r>
  <r>
    <d v="2024-01-05T02:40:24"/>
    <x v="3"/>
    <x v="1"/>
    <x v="0"/>
    <x v="5"/>
    <n v="56426"/>
    <x v="2"/>
    <s v="Project B"/>
    <x v="0"/>
    <x v="0"/>
    <s v="2024"/>
  </r>
  <r>
    <d v="2024-01-05T13:38:13"/>
    <x v="0"/>
    <x v="1"/>
    <x v="1"/>
    <x v="2"/>
    <n v="27819"/>
    <x v="4"/>
    <s v="Project A"/>
    <x v="0"/>
    <x v="0"/>
    <s v="2024"/>
  </r>
  <r>
    <d v="2024-01-06T00:36:03"/>
    <x v="3"/>
    <x v="1"/>
    <x v="1"/>
    <x v="4"/>
    <n v="93051"/>
    <x v="4"/>
    <s v="General"/>
    <x v="0"/>
    <x v="0"/>
    <s v="2024"/>
  </r>
  <r>
    <d v="2024-01-06T11:33:52"/>
    <x v="3"/>
    <x v="5"/>
    <x v="2"/>
    <x v="0"/>
    <n v="33994"/>
    <x v="6"/>
    <s v="Project A"/>
    <x v="0"/>
    <x v="0"/>
    <s v="2024"/>
  </r>
  <r>
    <d v="2024-01-06T22:31:41"/>
    <x v="2"/>
    <x v="3"/>
    <x v="1"/>
    <x v="0"/>
    <n v="147108"/>
    <x v="2"/>
    <s v="Project A"/>
    <x v="0"/>
    <x v="0"/>
    <s v="2024"/>
  </r>
  <r>
    <d v="2024-01-07T09:29:31"/>
    <x v="1"/>
    <x v="5"/>
    <x v="2"/>
    <x v="2"/>
    <n v="98756"/>
    <x v="7"/>
    <s v="Project A"/>
    <x v="0"/>
    <x v="0"/>
    <s v="2024"/>
  </r>
  <r>
    <d v="2024-01-07T20:27:20"/>
    <x v="3"/>
    <x v="6"/>
    <x v="0"/>
    <x v="2"/>
    <n v="141659"/>
    <x v="5"/>
    <s v="Project C"/>
    <x v="0"/>
    <x v="0"/>
    <s v="2024"/>
  </r>
  <r>
    <d v="2024-01-08T07:25:09"/>
    <x v="5"/>
    <x v="4"/>
    <x v="1"/>
    <x v="4"/>
    <n v="96665"/>
    <x v="4"/>
    <s v="Project A"/>
    <x v="0"/>
    <x v="0"/>
    <s v="2024"/>
  </r>
  <r>
    <d v="2024-01-08T18:22:59"/>
    <x v="2"/>
    <x v="3"/>
    <x v="2"/>
    <x v="1"/>
    <n v="132717"/>
    <x v="5"/>
    <s v="Project C"/>
    <x v="0"/>
    <x v="0"/>
    <s v="2024"/>
  </r>
  <r>
    <d v="2024-01-09T05:20:48"/>
    <x v="4"/>
    <x v="3"/>
    <x v="0"/>
    <x v="1"/>
    <n v="82835"/>
    <x v="0"/>
    <s v="General"/>
    <x v="0"/>
    <x v="0"/>
    <s v="2024"/>
  </r>
  <r>
    <d v="2024-01-09T16:18:37"/>
    <x v="1"/>
    <x v="3"/>
    <x v="1"/>
    <x v="4"/>
    <n v="123232"/>
    <x v="5"/>
    <s v="Project C"/>
    <x v="0"/>
    <x v="0"/>
    <s v="2024"/>
  </r>
  <r>
    <d v="2024-01-10T03:16:27"/>
    <x v="5"/>
    <x v="0"/>
    <x v="0"/>
    <x v="1"/>
    <n v="44732"/>
    <x v="7"/>
    <s v="General"/>
    <x v="0"/>
    <x v="0"/>
    <s v="2024"/>
  </r>
  <r>
    <d v="2024-01-10T14:14:16"/>
    <x v="5"/>
    <x v="3"/>
    <x v="1"/>
    <x v="6"/>
    <n v="47305"/>
    <x v="3"/>
    <s v="General"/>
    <x v="0"/>
    <x v="0"/>
    <s v="2024"/>
  </r>
  <r>
    <d v="2024-01-11T01:12:05"/>
    <x v="4"/>
    <x v="5"/>
    <x v="0"/>
    <x v="7"/>
    <n v="10346"/>
    <x v="7"/>
    <s v="Project C"/>
    <x v="0"/>
    <x v="0"/>
    <s v="2024"/>
  </r>
  <r>
    <d v="2024-01-11T12:09:55"/>
    <x v="1"/>
    <x v="3"/>
    <x v="0"/>
    <x v="4"/>
    <n v="1587"/>
    <x v="3"/>
    <s v="Project B"/>
    <x v="0"/>
    <x v="0"/>
    <s v="2024"/>
  </r>
  <r>
    <d v="2024-01-11T23:07:44"/>
    <x v="2"/>
    <x v="2"/>
    <x v="2"/>
    <x v="4"/>
    <n v="13763"/>
    <x v="5"/>
    <s v="Project D"/>
    <x v="0"/>
    <x v="0"/>
    <s v="2024"/>
  </r>
  <r>
    <d v="2024-01-12T10:05:33"/>
    <x v="6"/>
    <x v="4"/>
    <x v="0"/>
    <x v="8"/>
    <n v="70615"/>
    <x v="3"/>
    <s v="Project A"/>
    <x v="0"/>
    <x v="0"/>
    <s v="2024"/>
  </r>
  <r>
    <d v="2024-01-12T21:03:23"/>
    <x v="1"/>
    <x v="3"/>
    <x v="1"/>
    <x v="3"/>
    <n v="121987"/>
    <x v="0"/>
    <s v="Project D"/>
    <x v="0"/>
    <x v="0"/>
    <s v="2024"/>
  </r>
  <r>
    <d v="2024-01-13T08:01:12"/>
    <x v="4"/>
    <x v="4"/>
    <x v="1"/>
    <x v="3"/>
    <n v="92353"/>
    <x v="2"/>
    <s v="Project A"/>
    <x v="0"/>
    <x v="0"/>
    <s v="2024"/>
  </r>
  <r>
    <d v="2024-01-13T18:59:01"/>
    <x v="5"/>
    <x v="2"/>
    <x v="2"/>
    <x v="6"/>
    <n v="96648"/>
    <x v="3"/>
    <s v="Project A"/>
    <x v="0"/>
    <x v="0"/>
    <s v="2024"/>
  </r>
  <r>
    <d v="2024-01-14T05:56:51"/>
    <x v="2"/>
    <x v="2"/>
    <x v="1"/>
    <x v="2"/>
    <n v="26556"/>
    <x v="3"/>
    <s v="General"/>
    <x v="0"/>
    <x v="0"/>
    <s v="2024"/>
  </r>
  <r>
    <d v="2024-01-14T16:54:40"/>
    <x v="1"/>
    <x v="4"/>
    <x v="1"/>
    <x v="2"/>
    <n v="60042"/>
    <x v="5"/>
    <s v="Project A"/>
    <x v="0"/>
    <x v="0"/>
    <s v="2024"/>
  </r>
  <r>
    <d v="2024-01-15T03:52:29"/>
    <x v="6"/>
    <x v="1"/>
    <x v="1"/>
    <x v="5"/>
    <n v="19099"/>
    <x v="0"/>
    <s v="Project A"/>
    <x v="0"/>
    <x v="0"/>
    <s v="2024"/>
  </r>
  <r>
    <d v="2024-01-15T14:50:19"/>
    <x v="6"/>
    <x v="6"/>
    <x v="0"/>
    <x v="6"/>
    <n v="110089"/>
    <x v="1"/>
    <s v="Project C"/>
    <x v="0"/>
    <x v="0"/>
    <s v="2024"/>
  </r>
  <r>
    <d v="2024-01-16T01:48:08"/>
    <x v="3"/>
    <x v="0"/>
    <x v="0"/>
    <x v="4"/>
    <n v="145302"/>
    <x v="1"/>
    <s v="Project D"/>
    <x v="0"/>
    <x v="0"/>
    <s v="2024"/>
  </r>
  <r>
    <d v="2024-01-16T12:45:57"/>
    <x v="3"/>
    <x v="1"/>
    <x v="1"/>
    <x v="6"/>
    <n v="34866"/>
    <x v="1"/>
    <s v="Project C"/>
    <x v="0"/>
    <x v="0"/>
    <s v="2024"/>
  </r>
  <r>
    <d v="2024-01-16T23:43:47"/>
    <x v="0"/>
    <x v="1"/>
    <x v="2"/>
    <x v="6"/>
    <n v="106400"/>
    <x v="1"/>
    <s v="Project A"/>
    <x v="0"/>
    <x v="0"/>
    <s v="2024"/>
  </r>
  <r>
    <d v="2024-01-17T10:41:36"/>
    <x v="4"/>
    <x v="5"/>
    <x v="0"/>
    <x v="6"/>
    <n v="85246"/>
    <x v="2"/>
    <s v="General"/>
    <x v="0"/>
    <x v="0"/>
    <s v="2024"/>
  </r>
  <r>
    <d v="2024-01-17T21:39:25"/>
    <x v="1"/>
    <x v="0"/>
    <x v="2"/>
    <x v="3"/>
    <n v="77975"/>
    <x v="7"/>
    <s v="Project C"/>
    <x v="0"/>
    <x v="0"/>
    <s v="2024"/>
  </r>
  <r>
    <d v="2024-01-18T08:37:15"/>
    <x v="1"/>
    <x v="0"/>
    <x v="1"/>
    <x v="6"/>
    <n v="82557"/>
    <x v="5"/>
    <s v="Project C"/>
    <x v="0"/>
    <x v="0"/>
    <s v="2024"/>
  </r>
  <r>
    <d v="2024-01-18T19:35:04"/>
    <x v="0"/>
    <x v="1"/>
    <x v="1"/>
    <x v="7"/>
    <n v="138488"/>
    <x v="5"/>
    <s v="Project B"/>
    <x v="0"/>
    <x v="0"/>
    <s v="2024"/>
  </r>
  <r>
    <d v="2024-01-19T06:32:53"/>
    <x v="5"/>
    <x v="3"/>
    <x v="0"/>
    <x v="2"/>
    <n v="73516"/>
    <x v="6"/>
    <s v="Project A"/>
    <x v="0"/>
    <x v="0"/>
    <s v="2024"/>
  </r>
  <r>
    <d v="2024-01-19T17:30:43"/>
    <x v="5"/>
    <x v="5"/>
    <x v="1"/>
    <x v="5"/>
    <n v="33602"/>
    <x v="0"/>
    <s v="General"/>
    <x v="0"/>
    <x v="0"/>
    <s v="2024"/>
  </r>
  <r>
    <d v="2024-01-20T04:28:32"/>
    <x v="0"/>
    <x v="5"/>
    <x v="0"/>
    <x v="7"/>
    <n v="130295"/>
    <x v="1"/>
    <s v="Project C"/>
    <x v="0"/>
    <x v="0"/>
    <s v="2024"/>
  </r>
  <r>
    <d v="2024-01-20T15:26:21"/>
    <x v="5"/>
    <x v="2"/>
    <x v="1"/>
    <x v="5"/>
    <n v="88969"/>
    <x v="2"/>
    <s v="Project C"/>
    <x v="0"/>
    <x v="0"/>
    <s v="2024"/>
  </r>
  <r>
    <d v="2024-01-21T02:24:11"/>
    <x v="3"/>
    <x v="0"/>
    <x v="1"/>
    <x v="8"/>
    <n v="133161"/>
    <x v="0"/>
    <s v="General"/>
    <x v="0"/>
    <x v="0"/>
    <s v="2024"/>
  </r>
  <r>
    <d v="2024-01-21T13:22:00"/>
    <x v="1"/>
    <x v="1"/>
    <x v="0"/>
    <x v="5"/>
    <n v="142559"/>
    <x v="1"/>
    <s v="Project A"/>
    <x v="0"/>
    <x v="0"/>
    <s v="2024"/>
  </r>
  <r>
    <d v="2024-01-22T00:19:49"/>
    <x v="0"/>
    <x v="2"/>
    <x v="0"/>
    <x v="2"/>
    <n v="1155"/>
    <x v="2"/>
    <s v="Project B"/>
    <x v="0"/>
    <x v="0"/>
    <s v="2024"/>
  </r>
  <r>
    <d v="2024-01-22T11:17:39"/>
    <x v="1"/>
    <x v="4"/>
    <x v="0"/>
    <x v="2"/>
    <n v="124950"/>
    <x v="0"/>
    <s v="Project C"/>
    <x v="0"/>
    <x v="0"/>
    <s v="2024"/>
  </r>
  <r>
    <d v="2024-01-22T22:15:28"/>
    <x v="6"/>
    <x v="6"/>
    <x v="1"/>
    <x v="6"/>
    <n v="68494"/>
    <x v="5"/>
    <s v="Project B"/>
    <x v="0"/>
    <x v="0"/>
    <s v="2024"/>
  </r>
  <r>
    <d v="2024-01-23T09:13:17"/>
    <x v="3"/>
    <x v="5"/>
    <x v="1"/>
    <x v="0"/>
    <n v="77229"/>
    <x v="5"/>
    <s v="Project D"/>
    <x v="0"/>
    <x v="0"/>
    <s v="2024"/>
  </r>
  <r>
    <d v="2024-01-23T20:11:07"/>
    <x v="2"/>
    <x v="4"/>
    <x v="2"/>
    <x v="8"/>
    <n v="105648"/>
    <x v="7"/>
    <s v="Project A"/>
    <x v="0"/>
    <x v="0"/>
    <s v="2024"/>
  </r>
  <r>
    <d v="2024-01-24T07:08:56"/>
    <x v="3"/>
    <x v="4"/>
    <x v="0"/>
    <x v="4"/>
    <n v="39547"/>
    <x v="4"/>
    <s v="Project D"/>
    <x v="0"/>
    <x v="0"/>
    <s v="2024"/>
  </r>
  <r>
    <d v="2024-01-24T18:06:46"/>
    <x v="0"/>
    <x v="3"/>
    <x v="1"/>
    <x v="1"/>
    <n v="29795"/>
    <x v="7"/>
    <s v="Project D"/>
    <x v="0"/>
    <x v="0"/>
    <s v="2024"/>
  </r>
  <r>
    <d v="2024-01-25T05:04:35"/>
    <x v="2"/>
    <x v="6"/>
    <x v="1"/>
    <x v="5"/>
    <n v="22447"/>
    <x v="3"/>
    <s v="Project D"/>
    <x v="0"/>
    <x v="0"/>
    <s v="2024"/>
  </r>
  <r>
    <d v="2024-01-25T16:02:24"/>
    <x v="6"/>
    <x v="4"/>
    <x v="0"/>
    <x v="0"/>
    <n v="88960"/>
    <x v="7"/>
    <s v="Project A"/>
    <x v="0"/>
    <x v="0"/>
    <s v="2024"/>
  </r>
  <r>
    <d v="2024-01-26T03:00:14"/>
    <x v="0"/>
    <x v="4"/>
    <x v="2"/>
    <x v="6"/>
    <n v="64278"/>
    <x v="1"/>
    <s v="Project A"/>
    <x v="0"/>
    <x v="0"/>
    <s v="2024"/>
  </r>
  <r>
    <d v="2024-01-26T13:58:03"/>
    <x v="4"/>
    <x v="6"/>
    <x v="0"/>
    <x v="3"/>
    <n v="56077"/>
    <x v="6"/>
    <s v="General"/>
    <x v="0"/>
    <x v="0"/>
    <s v="2024"/>
  </r>
  <r>
    <d v="2024-01-27T00:55:52"/>
    <x v="1"/>
    <x v="6"/>
    <x v="2"/>
    <x v="4"/>
    <n v="113782"/>
    <x v="0"/>
    <s v="Project B"/>
    <x v="0"/>
    <x v="0"/>
    <s v="2024"/>
  </r>
  <r>
    <d v="2024-01-27T11:53:42"/>
    <x v="6"/>
    <x v="4"/>
    <x v="1"/>
    <x v="0"/>
    <n v="103932"/>
    <x v="6"/>
    <s v="Project B"/>
    <x v="0"/>
    <x v="0"/>
    <s v="2024"/>
  </r>
  <r>
    <d v="2024-01-27T22:51:31"/>
    <x v="1"/>
    <x v="6"/>
    <x v="2"/>
    <x v="3"/>
    <n v="141600"/>
    <x v="4"/>
    <s v="General"/>
    <x v="0"/>
    <x v="0"/>
    <s v="2024"/>
  </r>
  <r>
    <d v="2024-01-28T09:49:20"/>
    <x v="5"/>
    <x v="4"/>
    <x v="1"/>
    <x v="8"/>
    <n v="110869"/>
    <x v="3"/>
    <s v="General"/>
    <x v="0"/>
    <x v="0"/>
    <s v="2024"/>
  </r>
  <r>
    <d v="2024-01-28T20:47:10"/>
    <x v="4"/>
    <x v="4"/>
    <x v="0"/>
    <x v="6"/>
    <n v="140251"/>
    <x v="0"/>
    <s v="Project D"/>
    <x v="0"/>
    <x v="0"/>
    <s v="2024"/>
  </r>
  <r>
    <d v="2024-01-29T07:44:59"/>
    <x v="4"/>
    <x v="3"/>
    <x v="0"/>
    <x v="4"/>
    <n v="49781"/>
    <x v="2"/>
    <s v="General"/>
    <x v="0"/>
    <x v="0"/>
    <s v="2024"/>
  </r>
  <r>
    <d v="2024-01-29T18:42:48"/>
    <x v="6"/>
    <x v="1"/>
    <x v="0"/>
    <x v="4"/>
    <n v="54798"/>
    <x v="1"/>
    <s v="Project C"/>
    <x v="0"/>
    <x v="0"/>
    <s v="2024"/>
  </r>
  <r>
    <d v="2024-01-30T05:40:38"/>
    <x v="4"/>
    <x v="4"/>
    <x v="2"/>
    <x v="4"/>
    <n v="99696"/>
    <x v="3"/>
    <s v="Project B"/>
    <x v="0"/>
    <x v="0"/>
    <s v="2024"/>
  </r>
  <r>
    <d v="2024-01-30T16:38:27"/>
    <x v="2"/>
    <x v="2"/>
    <x v="1"/>
    <x v="8"/>
    <n v="51939"/>
    <x v="5"/>
    <s v="General"/>
    <x v="0"/>
    <x v="0"/>
    <s v="2024"/>
  </r>
  <r>
    <d v="2024-01-31T03:36:16"/>
    <x v="4"/>
    <x v="5"/>
    <x v="0"/>
    <x v="5"/>
    <n v="30516"/>
    <x v="4"/>
    <s v="Project C"/>
    <x v="0"/>
    <x v="0"/>
    <s v="2024"/>
  </r>
  <r>
    <d v="2024-01-31T14:34:06"/>
    <x v="1"/>
    <x v="0"/>
    <x v="0"/>
    <x v="8"/>
    <n v="142521"/>
    <x v="3"/>
    <s v="Project C"/>
    <x v="0"/>
    <x v="0"/>
    <s v="2024"/>
  </r>
  <r>
    <d v="2024-02-01T01:31:55"/>
    <x v="1"/>
    <x v="1"/>
    <x v="1"/>
    <x v="1"/>
    <n v="51290"/>
    <x v="1"/>
    <s v="Project C"/>
    <x v="1"/>
    <x v="0"/>
    <s v="2024"/>
  </r>
  <r>
    <d v="2024-02-01T12:29:44"/>
    <x v="0"/>
    <x v="1"/>
    <x v="0"/>
    <x v="2"/>
    <n v="127688"/>
    <x v="7"/>
    <s v="Project C"/>
    <x v="1"/>
    <x v="0"/>
    <s v="2024"/>
  </r>
  <r>
    <d v="2024-02-01T23:27:34"/>
    <x v="1"/>
    <x v="1"/>
    <x v="1"/>
    <x v="6"/>
    <n v="87661"/>
    <x v="3"/>
    <s v="Project D"/>
    <x v="1"/>
    <x v="0"/>
    <s v="2024"/>
  </r>
  <r>
    <d v="2024-02-02T10:25:23"/>
    <x v="0"/>
    <x v="3"/>
    <x v="1"/>
    <x v="8"/>
    <n v="73954"/>
    <x v="7"/>
    <s v="Project C"/>
    <x v="1"/>
    <x v="0"/>
    <s v="2024"/>
  </r>
  <r>
    <d v="2024-02-02T21:23:12"/>
    <x v="1"/>
    <x v="4"/>
    <x v="1"/>
    <x v="3"/>
    <n v="23746"/>
    <x v="1"/>
    <s v="Project D"/>
    <x v="1"/>
    <x v="0"/>
    <s v="2024"/>
  </r>
  <r>
    <d v="2024-02-03T08:21:02"/>
    <x v="2"/>
    <x v="3"/>
    <x v="1"/>
    <x v="1"/>
    <n v="68990"/>
    <x v="5"/>
    <s v="Project D"/>
    <x v="1"/>
    <x v="0"/>
    <s v="2024"/>
  </r>
  <r>
    <d v="2024-02-03T19:18:51"/>
    <x v="0"/>
    <x v="4"/>
    <x v="1"/>
    <x v="2"/>
    <n v="59810"/>
    <x v="0"/>
    <s v="Project C"/>
    <x v="1"/>
    <x v="0"/>
    <s v="2024"/>
  </r>
  <r>
    <d v="2024-02-04T06:16:40"/>
    <x v="3"/>
    <x v="3"/>
    <x v="2"/>
    <x v="5"/>
    <n v="119362"/>
    <x v="2"/>
    <s v="Project B"/>
    <x v="1"/>
    <x v="0"/>
    <s v="2024"/>
  </r>
  <r>
    <d v="2024-02-04T17:14:30"/>
    <x v="5"/>
    <x v="3"/>
    <x v="0"/>
    <x v="3"/>
    <n v="147295"/>
    <x v="5"/>
    <s v="Project C"/>
    <x v="1"/>
    <x v="0"/>
    <s v="2024"/>
  </r>
  <r>
    <d v="2024-02-05T04:12:19"/>
    <x v="6"/>
    <x v="5"/>
    <x v="2"/>
    <x v="6"/>
    <n v="134669"/>
    <x v="7"/>
    <s v="Project C"/>
    <x v="1"/>
    <x v="0"/>
    <s v="2024"/>
  </r>
  <r>
    <d v="2024-02-05T15:10:08"/>
    <x v="1"/>
    <x v="2"/>
    <x v="0"/>
    <x v="3"/>
    <n v="3659"/>
    <x v="7"/>
    <s v="Project C"/>
    <x v="1"/>
    <x v="0"/>
    <s v="2024"/>
  </r>
  <r>
    <d v="2024-02-06T02:07:58"/>
    <x v="4"/>
    <x v="3"/>
    <x v="2"/>
    <x v="2"/>
    <n v="87516"/>
    <x v="2"/>
    <s v="Project B"/>
    <x v="1"/>
    <x v="0"/>
    <s v="2024"/>
  </r>
  <r>
    <d v="2024-02-06T13:05:47"/>
    <x v="1"/>
    <x v="5"/>
    <x v="1"/>
    <x v="3"/>
    <n v="75567"/>
    <x v="0"/>
    <s v="Project A"/>
    <x v="1"/>
    <x v="0"/>
    <s v="2024"/>
  </r>
  <r>
    <d v="2024-02-07T00:03:36"/>
    <x v="4"/>
    <x v="6"/>
    <x v="0"/>
    <x v="7"/>
    <n v="16037"/>
    <x v="3"/>
    <s v="Project A"/>
    <x v="1"/>
    <x v="0"/>
    <s v="2024"/>
  </r>
  <r>
    <d v="2024-02-07T11:01:26"/>
    <x v="5"/>
    <x v="2"/>
    <x v="0"/>
    <x v="0"/>
    <n v="127498"/>
    <x v="2"/>
    <s v="Project D"/>
    <x v="1"/>
    <x v="0"/>
    <s v="2024"/>
  </r>
  <r>
    <d v="2024-02-07T21:59:15"/>
    <x v="5"/>
    <x v="3"/>
    <x v="2"/>
    <x v="5"/>
    <n v="13109"/>
    <x v="4"/>
    <s v="Project D"/>
    <x v="1"/>
    <x v="0"/>
    <s v="2024"/>
  </r>
  <r>
    <d v="2024-02-08T08:57:04"/>
    <x v="5"/>
    <x v="0"/>
    <x v="2"/>
    <x v="2"/>
    <n v="23010"/>
    <x v="4"/>
    <s v="Project B"/>
    <x v="1"/>
    <x v="0"/>
    <s v="2024"/>
  </r>
  <r>
    <d v="2024-02-08T19:54:54"/>
    <x v="4"/>
    <x v="1"/>
    <x v="0"/>
    <x v="3"/>
    <n v="9787"/>
    <x v="1"/>
    <s v="General"/>
    <x v="1"/>
    <x v="0"/>
    <s v="2024"/>
  </r>
  <r>
    <d v="2024-02-09T06:52:43"/>
    <x v="1"/>
    <x v="6"/>
    <x v="2"/>
    <x v="0"/>
    <n v="140544"/>
    <x v="5"/>
    <s v="Project A"/>
    <x v="1"/>
    <x v="0"/>
    <s v="2024"/>
  </r>
  <r>
    <d v="2024-02-09T17:50:32"/>
    <x v="5"/>
    <x v="6"/>
    <x v="2"/>
    <x v="0"/>
    <n v="62709"/>
    <x v="7"/>
    <s v="Project D"/>
    <x v="1"/>
    <x v="0"/>
    <s v="2024"/>
  </r>
  <r>
    <d v="2024-02-10T04:48:22"/>
    <x v="2"/>
    <x v="5"/>
    <x v="2"/>
    <x v="3"/>
    <n v="35518"/>
    <x v="0"/>
    <s v="Project A"/>
    <x v="1"/>
    <x v="0"/>
    <s v="2024"/>
  </r>
  <r>
    <d v="2024-02-10T15:46:11"/>
    <x v="0"/>
    <x v="6"/>
    <x v="1"/>
    <x v="6"/>
    <n v="54909"/>
    <x v="1"/>
    <s v="Project B"/>
    <x v="1"/>
    <x v="0"/>
    <s v="2024"/>
  </r>
  <r>
    <d v="2024-02-11T02:44:00"/>
    <x v="4"/>
    <x v="2"/>
    <x v="1"/>
    <x v="7"/>
    <n v="19351"/>
    <x v="5"/>
    <s v="Project B"/>
    <x v="1"/>
    <x v="0"/>
    <s v="2024"/>
  </r>
  <r>
    <d v="2024-02-11T13:41:50"/>
    <x v="4"/>
    <x v="3"/>
    <x v="2"/>
    <x v="8"/>
    <n v="16282"/>
    <x v="5"/>
    <s v="General"/>
    <x v="1"/>
    <x v="0"/>
    <s v="2024"/>
  </r>
  <r>
    <d v="2024-02-12T00:39:39"/>
    <x v="1"/>
    <x v="3"/>
    <x v="2"/>
    <x v="7"/>
    <n v="6075"/>
    <x v="1"/>
    <s v="General"/>
    <x v="1"/>
    <x v="0"/>
    <s v="2024"/>
  </r>
  <r>
    <d v="2024-02-12T11:37:28"/>
    <x v="4"/>
    <x v="0"/>
    <x v="1"/>
    <x v="3"/>
    <n v="29365"/>
    <x v="6"/>
    <s v="Project B"/>
    <x v="1"/>
    <x v="0"/>
    <s v="2024"/>
  </r>
  <r>
    <d v="2024-02-12T22:35:18"/>
    <x v="4"/>
    <x v="1"/>
    <x v="1"/>
    <x v="5"/>
    <n v="12002"/>
    <x v="5"/>
    <s v="Project D"/>
    <x v="1"/>
    <x v="0"/>
    <s v="2024"/>
  </r>
  <r>
    <d v="2024-02-13T09:33:07"/>
    <x v="5"/>
    <x v="5"/>
    <x v="0"/>
    <x v="8"/>
    <n v="14947"/>
    <x v="6"/>
    <s v="Project A"/>
    <x v="1"/>
    <x v="0"/>
    <s v="2024"/>
  </r>
  <r>
    <d v="2024-02-13T20:30:56"/>
    <x v="1"/>
    <x v="1"/>
    <x v="0"/>
    <x v="2"/>
    <n v="95840"/>
    <x v="4"/>
    <s v="Project C"/>
    <x v="1"/>
    <x v="0"/>
    <s v="2024"/>
  </r>
  <r>
    <d v="2024-02-14T07:28:46"/>
    <x v="5"/>
    <x v="6"/>
    <x v="1"/>
    <x v="7"/>
    <n v="117219"/>
    <x v="4"/>
    <s v="General"/>
    <x v="1"/>
    <x v="0"/>
    <s v="2024"/>
  </r>
  <r>
    <d v="2024-02-14T18:26:35"/>
    <x v="0"/>
    <x v="0"/>
    <x v="2"/>
    <x v="3"/>
    <n v="79610"/>
    <x v="5"/>
    <s v="Project C"/>
    <x v="1"/>
    <x v="0"/>
    <s v="2024"/>
  </r>
  <r>
    <d v="2024-02-15T05:24:24"/>
    <x v="0"/>
    <x v="1"/>
    <x v="2"/>
    <x v="7"/>
    <n v="53142"/>
    <x v="4"/>
    <s v="Project D"/>
    <x v="1"/>
    <x v="0"/>
    <s v="2024"/>
  </r>
  <r>
    <d v="2024-02-15T16:22:14"/>
    <x v="5"/>
    <x v="2"/>
    <x v="2"/>
    <x v="8"/>
    <n v="57307"/>
    <x v="0"/>
    <s v="General"/>
    <x v="1"/>
    <x v="0"/>
    <s v="2024"/>
  </r>
  <r>
    <d v="2024-02-16T03:20:03"/>
    <x v="0"/>
    <x v="3"/>
    <x v="2"/>
    <x v="1"/>
    <n v="136565"/>
    <x v="6"/>
    <s v="Project C"/>
    <x v="1"/>
    <x v="0"/>
    <s v="2024"/>
  </r>
  <r>
    <d v="2024-02-16T14:17:52"/>
    <x v="1"/>
    <x v="6"/>
    <x v="0"/>
    <x v="7"/>
    <n v="51085"/>
    <x v="6"/>
    <s v="Project D"/>
    <x v="1"/>
    <x v="0"/>
    <s v="2024"/>
  </r>
  <r>
    <d v="2024-02-17T01:15:42"/>
    <x v="6"/>
    <x v="0"/>
    <x v="1"/>
    <x v="2"/>
    <n v="35228"/>
    <x v="5"/>
    <s v="Project A"/>
    <x v="1"/>
    <x v="0"/>
    <s v="2024"/>
  </r>
  <r>
    <d v="2024-02-17T12:13:31"/>
    <x v="5"/>
    <x v="1"/>
    <x v="2"/>
    <x v="2"/>
    <n v="44472"/>
    <x v="4"/>
    <s v="Project D"/>
    <x v="1"/>
    <x v="0"/>
    <s v="2024"/>
  </r>
  <r>
    <d v="2024-02-17T23:11:20"/>
    <x v="2"/>
    <x v="5"/>
    <x v="0"/>
    <x v="4"/>
    <n v="50437"/>
    <x v="2"/>
    <s v="General"/>
    <x v="1"/>
    <x v="0"/>
    <s v="2024"/>
  </r>
  <r>
    <d v="2024-02-18T10:09:10"/>
    <x v="2"/>
    <x v="2"/>
    <x v="2"/>
    <x v="7"/>
    <n v="60711"/>
    <x v="7"/>
    <s v="Project B"/>
    <x v="1"/>
    <x v="0"/>
    <s v="2024"/>
  </r>
  <r>
    <d v="2024-02-18T21:06:59"/>
    <x v="4"/>
    <x v="2"/>
    <x v="1"/>
    <x v="6"/>
    <n v="138888"/>
    <x v="1"/>
    <s v="Project A"/>
    <x v="1"/>
    <x v="0"/>
    <s v="2024"/>
  </r>
  <r>
    <d v="2024-02-19T08:04:48"/>
    <x v="0"/>
    <x v="1"/>
    <x v="0"/>
    <x v="0"/>
    <n v="78175"/>
    <x v="1"/>
    <s v="Project C"/>
    <x v="1"/>
    <x v="0"/>
    <s v="2024"/>
  </r>
  <r>
    <d v="2024-02-19T19:02:38"/>
    <x v="2"/>
    <x v="3"/>
    <x v="1"/>
    <x v="0"/>
    <n v="65307"/>
    <x v="6"/>
    <s v="General"/>
    <x v="1"/>
    <x v="0"/>
    <s v="2024"/>
  </r>
  <r>
    <d v="2024-02-20T06:00:27"/>
    <x v="4"/>
    <x v="1"/>
    <x v="1"/>
    <x v="0"/>
    <n v="47733"/>
    <x v="5"/>
    <s v="Project B"/>
    <x v="1"/>
    <x v="0"/>
    <s v="2024"/>
  </r>
  <r>
    <d v="2024-02-20T16:58:16"/>
    <x v="6"/>
    <x v="6"/>
    <x v="0"/>
    <x v="1"/>
    <n v="129202"/>
    <x v="5"/>
    <s v="Project D"/>
    <x v="1"/>
    <x v="0"/>
    <s v="2024"/>
  </r>
  <r>
    <d v="2024-02-21T03:56:06"/>
    <x v="1"/>
    <x v="1"/>
    <x v="0"/>
    <x v="4"/>
    <n v="96028"/>
    <x v="0"/>
    <s v="Project B"/>
    <x v="1"/>
    <x v="0"/>
    <s v="2024"/>
  </r>
  <r>
    <d v="2024-02-21T14:53:55"/>
    <x v="1"/>
    <x v="2"/>
    <x v="0"/>
    <x v="1"/>
    <n v="143312"/>
    <x v="3"/>
    <s v="General"/>
    <x v="1"/>
    <x v="0"/>
    <s v="2024"/>
  </r>
  <r>
    <d v="2024-02-22T01:51:44"/>
    <x v="1"/>
    <x v="0"/>
    <x v="0"/>
    <x v="7"/>
    <n v="93493"/>
    <x v="7"/>
    <s v="General"/>
    <x v="1"/>
    <x v="0"/>
    <s v="2024"/>
  </r>
  <r>
    <d v="2024-02-22T12:49:34"/>
    <x v="2"/>
    <x v="1"/>
    <x v="0"/>
    <x v="7"/>
    <n v="126149"/>
    <x v="3"/>
    <s v="Project B"/>
    <x v="1"/>
    <x v="0"/>
    <s v="2024"/>
  </r>
  <r>
    <d v="2024-02-22T23:47:23"/>
    <x v="6"/>
    <x v="3"/>
    <x v="0"/>
    <x v="7"/>
    <n v="9259"/>
    <x v="6"/>
    <s v="Project D"/>
    <x v="1"/>
    <x v="0"/>
    <s v="2024"/>
  </r>
  <r>
    <d v="2024-02-23T10:45:12"/>
    <x v="2"/>
    <x v="0"/>
    <x v="0"/>
    <x v="5"/>
    <n v="129775"/>
    <x v="1"/>
    <s v="Project B"/>
    <x v="1"/>
    <x v="0"/>
    <s v="2024"/>
  </r>
  <r>
    <d v="2024-02-23T21:43:02"/>
    <x v="0"/>
    <x v="5"/>
    <x v="2"/>
    <x v="0"/>
    <n v="15849"/>
    <x v="0"/>
    <s v="General"/>
    <x v="1"/>
    <x v="0"/>
    <s v="2024"/>
  </r>
  <r>
    <d v="2024-02-24T08:40:51"/>
    <x v="2"/>
    <x v="4"/>
    <x v="1"/>
    <x v="5"/>
    <n v="82768"/>
    <x v="0"/>
    <s v="General"/>
    <x v="1"/>
    <x v="0"/>
    <s v="2024"/>
  </r>
  <r>
    <d v="2024-02-24T19:38:40"/>
    <x v="6"/>
    <x v="1"/>
    <x v="0"/>
    <x v="4"/>
    <n v="107108"/>
    <x v="0"/>
    <s v="Project C"/>
    <x v="1"/>
    <x v="0"/>
    <s v="2024"/>
  </r>
  <r>
    <d v="2024-02-25T06:36:30"/>
    <x v="6"/>
    <x v="3"/>
    <x v="2"/>
    <x v="1"/>
    <n v="90709"/>
    <x v="6"/>
    <s v="Project C"/>
    <x v="1"/>
    <x v="0"/>
    <s v="2024"/>
  </r>
  <r>
    <d v="2024-02-25T17:34:19"/>
    <x v="0"/>
    <x v="0"/>
    <x v="2"/>
    <x v="0"/>
    <n v="55869"/>
    <x v="3"/>
    <s v="Project A"/>
    <x v="1"/>
    <x v="0"/>
    <s v="2024"/>
  </r>
  <r>
    <d v="2024-02-26T04:32:08"/>
    <x v="6"/>
    <x v="3"/>
    <x v="2"/>
    <x v="5"/>
    <n v="127888"/>
    <x v="1"/>
    <s v="General"/>
    <x v="1"/>
    <x v="0"/>
    <s v="2024"/>
  </r>
  <r>
    <d v="2024-02-26T15:29:58"/>
    <x v="6"/>
    <x v="5"/>
    <x v="1"/>
    <x v="5"/>
    <n v="64095"/>
    <x v="0"/>
    <s v="Project C"/>
    <x v="1"/>
    <x v="0"/>
    <s v="2024"/>
  </r>
  <r>
    <d v="2024-02-27T02:27:47"/>
    <x v="1"/>
    <x v="2"/>
    <x v="0"/>
    <x v="3"/>
    <n v="118886"/>
    <x v="1"/>
    <s v="Project B"/>
    <x v="1"/>
    <x v="0"/>
    <s v="2024"/>
  </r>
  <r>
    <d v="2024-02-27T13:25:36"/>
    <x v="0"/>
    <x v="3"/>
    <x v="2"/>
    <x v="5"/>
    <n v="71910"/>
    <x v="4"/>
    <s v="Project D"/>
    <x v="1"/>
    <x v="0"/>
    <s v="2024"/>
  </r>
  <r>
    <d v="2024-02-28T00:23:26"/>
    <x v="3"/>
    <x v="0"/>
    <x v="1"/>
    <x v="6"/>
    <n v="24567"/>
    <x v="5"/>
    <s v="Project B"/>
    <x v="1"/>
    <x v="0"/>
    <s v="2024"/>
  </r>
  <r>
    <d v="2024-02-28T11:21:15"/>
    <x v="3"/>
    <x v="3"/>
    <x v="1"/>
    <x v="6"/>
    <n v="36292"/>
    <x v="5"/>
    <s v="Project D"/>
    <x v="1"/>
    <x v="0"/>
    <s v="2024"/>
  </r>
  <r>
    <d v="2024-02-28T22:19:04"/>
    <x v="6"/>
    <x v="3"/>
    <x v="1"/>
    <x v="1"/>
    <n v="75813"/>
    <x v="1"/>
    <s v="Project C"/>
    <x v="1"/>
    <x v="0"/>
    <s v="2024"/>
  </r>
  <r>
    <d v="2024-02-29T09:16:54"/>
    <x v="3"/>
    <x v="3"/>
    <x v="2"/>
    <x v="6"/>
    <n v="98136"/>
    <x v="2"/>
    <s v="Project A"/>
    <x v="1"/>
    <x v="0"/>
    <s v="2024"/>
  </r>
  <r>
    <d v="2024-02-29T20:14:43"/>
    <x v="3"/>
    <x v="6"/>
    <x v="0"/>
    <x v="1"/>
    <n v="52631"/>
    <x v="2"/>
    <s v="Project B"/>
    <x v="1"/>
    <x v="0"/>
    <s v="2024"/>
  </r>
  <r>
    <d v="2024-03-01T07:12:32"/>
    <x v="6"/>
    <x v="6"/>
    <x v="2"/>
    <x v="1"/>
    <n v="10885"/>
    <x v="6"/>
    <s v="Project B"/>
    <x v="2"/>
    <x v="0"/>
    <s v="2024"/>
  </r>
  <r>
    <d v="2024-03-01T18:10:22"/>
    <x v="3"/>
    <x v="2"/>
    <x v="2"/>
    <x v="4"/>
    <n v="67314"/>
    <x v="6"/>
    <s v="Project B"/>
    <x v="2"/>
    <x v="0"/>
    <s v="2024"/>
  </r>
  <r>
    <d v="2024-03-02T05:08:11"/>
    <x v="2"/>
    <x v="1"/>
    <x v="0"/>
    <x v="3"/>
    <n v="66087"/>
    <x v="5"/>
    <s v="Project D"/>
    <x v="2"/>
    <x v="0"/>
    <s v="2024"/>
  </r>
  <r>
    <d v="2024-03-02T16:06:00"/>
    <x v="4"/>
    <x v="3"/>
    <x v="0"/>
    <x v="7"/>
    <n v="96998"/>
    <x v="4"/>
    <s v="Project C"/>
    <x v="2"/>
    <x v="0"/>
    <s v="2024"/>
  </r>
  <r>
    <d v="2024-03-03T03:03:50"/>
    <x v="0"/>
    <x v="5"/>
    <x v="0"/>
    <x v="2"/>
    <n v="50812"/>
    <x v="7"/>
    <s v="Project B"/>
    <x v="2"/>
    <x v="0"/>
    <s v="2024"/>
  </r>
  <r>
    <d v="2024-03-03T14:01:39"/>
    <x v="4"/>
    <x v="1"/>
    <x v="1"/>
    <x v="1"/>
    <n v="59643"/>
    <x v="3"/>
    <s v="Project B"/>
    <x v="2"/>
    <x v="0"/>
    <s v="2024"/>
  </r>
  <r>
    <d v="2024-03-04T00:59:28"/>
    <x v="6"/>
    <x v="5"/>
    <x v="0"/>
    <x v="8"/>
    <n v="45900"/>
    <x v="3"/>
    <s v="Project A"/>
    <x v="2"/>
    <x v="0"/>
    <s v="2024"/>
  </r>
  <r>
    <d v="2024-03-04T11:57:18"/>
    <x v="1"/>
    <x v="1"/>
    <x v="2"/>
    <x v="7"/>
    <n v="139923"/>
    <x v="6"/>
    <s v="Project A"/>
    <x v="2"/>
    <x v="0"/>
    <s v="2024"/>
  </r>
  <r>
    <d v="2024-03-04T22:55:07"/>
    <x v="0"/>
    <x v="2"/>
    <x v="0"/>
    <x v="0"/>
    <n v="17288"/>
    <x v="4"/>
    <s v="Project C"/>
    <x v="2"/>
    <x v="0"/>
    <s v="2024"/>
  </r>
  <r>
    <d v="2024-03-05T09:52:56"/>
    <x v="6"/>
    <x v="3"/>
    <x v="2"/>
    <x v="6"/>
    <n v="73692"/>
    <x v="6"/>
    <s v="Project C"/>
    <x v="2"/>
    <x v="0"/>
    <s v="2024"/>
  </r>
  <r>
    <d v="2024-03-05T20:50:46"/>
    <x v="1"/>
    <x v="3"/>
    <x v="1"/>
    <x v="2"/>
    <n v="139440"/>
    <x v="7"/>
    <s v="General"/>
    <x v="2"/>
    <x v="0"/>
    <s v="2024"/>
  </r>
  <r>
    <d v="2024-03-06T07:48:35"/>
    <x v="4"/>
    <x v="4"/>
    <x v="2"/>
    <x v="8"/>
    <n v="86436"/>
    <x v="3"/>
    <s v="Project A"/>
    <x v="2"/>
    <x v="0"/>
    <s v="2024"/>
  </r>
  <r>
    <d v="2024-03-06T18:46:24"/>
    <x v="6"/>
    <x v="5"/>
    <x v="2"/>
    <x v="7"/>
    <n v="47403"/>
    <x v="1"/>
    <s v="General"/>
    <x v="2"/>
    <x v="0"/>
    <s v="2024"/>
  </r>
  <r>
    <d v="2024-03-07T05:44:14"/>
    <x v="0"/>
    <x v="1"/>
    <x v="0"/>
    <x v="4"/>
    <n v="92170"/>
    <x v="6"/>
    <s v="Project D"/>
    <x v="2"/>
    <x v="0"/>
    <s v="2024"/>
  </r>
  <r>
    <d v="2024-03-07T16:42:03"/>
    <x v="0"/>
    <x v="1"/>
    <x v="0"/>
    <x v="0"/>
    <n v="10168"/>
    <x v="0"/>
    <s v="General"/>
    <x v="2"/>
    <x v="0"/>
    <s v="2024"/>
  </r>
  <r>
    <d v="2024-03-08T03:39:52"/>
    <x v="5"/>
    <x v="6"/>
    <x v="2"/>
    <x v="2"/>
    <n v="50879"/>
    <x v="1"/>
    <s v="Project B"/>
    <x v="2"/>
    <x v="0"/>
    <s v="2024"/>
  </r>
  <r>
    <d v="2024-03-08T14:37:42"/>
    <x v="2"/>
    <x v="4"/>
    <x v="0"/>
    <x v="3"/>
    <n v="60871"/>
    <x v="7"/>
    <s v="General"/>
    <x v="2"/>
    <x v="0"/>
    <s v="2024"/>
  </r>
  <r>
    <d v="2024-03-09T01:35:31"/>
    <x v="3"/>
    <x v="0"/>
    <x v="1"/>
    <x v="4"/>
    <n v="33174"/>
    <x v="7"/>
    <s v="Project C"/>
    <x v="2"/>
    <x v="0"/>
    <s v="2024"/>
  </r>
  <r>
    <d v="2024-03-09T12:33:21"/>
    <x v="1"/>
    <x v="0"/>
    <x v="1"/>
    <x v="8"/>
    <n v="138653"/>
    <x v="6"/>
    <s v="Project D"/>
    <x v="2"/>
    <x v="0"/>
    <s v="2024"/>
  </r>
  <r>
    <d v="2024-03-09T23:31:10"/>
    <x v="5"/>
    <x v="6"/>
    <x v="0"/>
    <x v="2"/>
    <n v="111155"/>
    <x v="5"/>
    <s v="Project B"/>
    <x v="2"/>
    <x v="0"/>
    <s v="2024"/>
  </r>
  <r>
    <d v="2024-03-10T10:28:59"/>
    <x v="3"/>
    <x v="6"/>
    <x v="1"/>
    <x v="4"/>
    <n v="72853"/>
    <x v="6"/>
    <s v="General"/>
    <x v="2"/>
    <x v="0"/>
    <s v="2024"/>
  </r>
  <r>
    <d v="2024-03-10T21:26:49"/>
    <x v="3"/>
    <x v="6"/>
    <x v="0"/>
    <x v="0"/>
    <n v="65046"/>
    <x v="5"/>
    <s v="Project D"/>
    <x v="2"/>
    <x v="0"/>
    <s v="2024"/>
  </r>
  <r>
    <d v="2024-03-11T08:24:38"/>
    <x v="6"/>
    <x v="5"/>
    <x v="2"/>
    <x v="3"/>
    <n v="50678"/>
    <x v="7"/>
    <s v="Project D"/>
    <x v="2"/>
    <x v="0"/>
    <s v="2024"/>
  </r>
  <r>
    <d v="2024-03-11T19:22:27"/>
    <x v="3"/>
    <x v="5"/>
    <x v="2"/>
    <x v="4"/>
    <n v="27649"/>
    <x v="4"/>
    <s v="Project B"/>
    <x v="2"/>
    <x v="0"/>
    <s v="2024"/>
  </r>
  <r>
    <d v="2024-03-12T06:20:17"/>
    <x v="2"/>
    <x v="2"/>
    <x v="1"/>
    <x v="5"/>
    <n v="128795"/>
    <x v="7"/>
    <s v="General"/>
    <x v="2"/>
    <x v="0"/>
    <s v="2024"/>
  </r>
  <r>
    <d v="2024-03-12T17:18:06"/>
    <x v="0"/>
    <x v="2"/>
    <x v="0"/>
    <x v="3"/>
    <n v="89668"/>
    <x v="3"/>
    <s v="Project D"/>
    <x v="2"/>
    <x v="0"/>
    <s v="2024"/>
  </r>
  <r>
    <d v="2024-03-13T04:15:55"/>
    <x v="5"/>
    <x v="6"/>
    <x v="0"/>
    <x v="8"/>
    <n v="146639"/>
    <x v="1"/>
    <s v="Project D"/>
    <x v="2"/>
    <x v="0"/>
    <s v="2024"/>
  </r>
  <r>
    <d v="2024-03-13T15:13:45"/>
    <x v="3"/>
    <x v="4"/>
    <x v="1"/>
    <x v="0"/>
    <n v="90906"/>
    <x v="1"/>
    <s v="Project A"/>
    <x v="2"/>
    <x v="0"/>
    <s v="2024"/>
  </r>
  <r>
    <d v="2024-03-14T02:11:34"/>
    <x v="6"/>
    <x v="1"/>
    <x v="2"/>
    <x v="6"/>
    <n v="97019"/>
    <x v="2"/>
    <s v="Project D"/>
    <x v="2"/>
    <x v="0"/>
    <s v="2024"/>
  </r>
  <r>
    <d v="2024-03-14T13:09:23"/>
    <x v="2"/>
    <x v="5"/>
    <x v="1"/>
    <x v="6"/>
    <n v="79002"/>
    <x v="2"/>
    <s v="Project A"/>
    <x v="2"/>
    <x v="0"/>
    <s v="2024"/>
  </r>
  <r>
    <d v="2024-03-15T00:07:13"/>
    <x v="4"/>
    <x v="4"/>
    <x v="2"/>
    <x v="6"/>
    <n v="29803"/>
    <x v="7"/>
    <s v="General"/>
    <x v="2"/>
    <x v="0"/>
    <s v="2024"/>
  </r>
  <r>
    <d v="2024-03-15T11:05:02"/>
    <x v="0"/>
    <x v="3"/>
    <x v="0"/>
    <x v="2"/>
    <n v="149934"/>
    <x v="3"/>
    <s v="General"/>
    <x v="2"/>
    <x v="0"/>
    <s v="2024"/>
  </r>
  <r>
    <d v="2024-03-15T22:02:51"/>
    <x v="0"/>
    <x v="5"/>
    <x v="2"/>
    <x v="8"/>
    <n v="31795"/>
    <x v="2"/>
    <s v="General"/>
    <x v="2"/>
    <x v="0"/>
    <s v="2024"/>
  </r>
  <r>
    <d v="2024-03-16T09:00:41"/>
    <x v="5"/>
    <x v="5"/>
    <x v="1"/>
    <x v="0"/>
    <n v="9770"/>
    <x v="1"/>
    <s v="Project C"/>
    <x v="2"/>
    <x v="0"/>
    <s v="2024"/>
  </r>
  <r>
    <d v="2024-03-16T19:58:30"/>
    <x v="0"/>
    <x v="2"/>
    <x v="0"/>
    <x v="3"/>
    <n v="12093"/>
    <x v="6"/>
    <s v="General"/>
    <x v="2"/>
    <x v="0"/>
    <s v="2024"/>
  </r>
  <r>
    <d v="2024-03-17T06:56:19"/>
    <x v="3"/>
    <x v="1"/>
    <x v="1"/>
    <x v="2"/>
    <n v="132265"/>
    <x v="4"/>
    <s v="Project D"/>
    <x v="2"/>
    <x v="0"/>
    <s v="2024"/>
  </r>
  <r>
    <d v="2024-03-17T17:54:09"/>
    <x v="6"/>
    <x v="1"/>
    <x v="1"/>
    <x v="8"/>
    <n v="101311"/>
    <x v="4"/>
    <s v="Project B"/>
    <x v="2"/>
    <x v="0"/>
    <s v="2024"/>
  </r>
  <r>
    <d v="2024-03-18T04:51:58"/>
    <x v="0"/>
    <x v="0"/>
    <x v="2"/>
    <x v="5"/>
    <n v="18569"/>
    <x v="3"/>
    <s v="Project A"/>
    <x v="2"/>
    <x v="0"/>
    <s v="2024"/>
  </r>
  <r>
    <d v="2024-03-18T15:49:47"/>
    <x v="0"/>
    <x v="0"/>
    <x v="1"/>
    <x v="0"/>
    <n v="12190"/>
    <x v="7"/>
    <s v="Project C"/>
    <x v="2"/>
    <x v="0"/>
    <s v="2024"/>
  </r>
  <r>
    <d v="2024-03-19T02:47:37"/>
    <x v="4"/>
    <x v="0"/>
    <x v="2"/>
    <x v="6"/>
    <n v="63824"/>
    <x v="2"/>
    <s v="General"/>
    <x v="2"/>
    <x v="0"/>
    <s v="2024"/>
  </r>
  <r>
    <d v="2024-03-19T13:45:26"/>
    <x v="4"/>
    <x v="0"/>
    <x v="0"/>
    <x v="4"/>
    <n v="43070"/>
    <x v="6"/>
    <s v="General"/>
    <x v="2"/>
    <x v="0"/>
    <s v="2024"/>
  </r>
  <r>
    <d v="2024-03-20T00:43:15"/>
    <x v="1"/>
    <x v="3"/>
    <x v="2"/>
    <x v="0"/>
    <n v="41197"/>
    <x v="4"/>
    <s v="Project B"/>
    <x v="2"/>
    <x v="0"/>
    <s v="2024"/>
  </r>
  <r>
    <d v="2024-03-20T11:41:05"/>
    <x v="2"/>
    <x v="3"/>
    <x v="0"/>
    <x v="1"/>
    <n v="3261"/>
    <x v="4"/>
    <s v="Project B"/>
    <x v="2"/>
    <x v="0"/>
    <s v="2024"/>
  </r>
  <r>
    <d v="2024-03-20T22:38:54"/>
    <x v="3"/>
    <x v="5"/>
    <x v="2"/>
    <x v="8"/>
    <n v="138788"/>
    <x v="0"/>
    <s v="Project C"/>
    <x v="2"/>
    <x v="0"/>
    <s v="2024"/>
  </r>
  <r>
    <d v="2024-03-21T09:36:43"/>
    <x v="0"/>
    <x v="6"/>
    <x v="1"/>
    <x v="7"/>
    <n v="87795"/>
    <x v="7"/>
    <s v="Project A"/>
    <x v="2"/>
    <x v="0"/>
    <s v="2024"/>
  </r>
  <r>
    <d v="2024-03-21T20:34:33"/>
    <x v="0"/>
    <x v="2"/>
    <x v="2"/>
    <x v="5"/>
    <n v="29933"/>
    <x v="0"/>
    <s v="General"/>
    <x v="2"/>
    <x v="0"/>
    <s v="2024"/>
  </r>
  <r>
    <d v="2024-03-22T07:32:22"/>
    <x v="6"/>
    <x v="2"/>
    <x v="2"/>
    <x v="0"/>
    <n v="136450"/>
    <x v="1"/>
    <s v="Project C"/>
    <x v="2"/>
    <x v="0"/>
    <s v="2024"/>
  </r>
  <r>
    <d v="2024-03-22T18:30:11"/>
    <x v="1"/>
    <x v="0"/>
    <x v="0"/>
    <x v="7"/>
    <n v="41583"/>
    <x v="4"/>
    <s v="Project D"/>
    <x v="2"/>
    <x v="0"/>
    <s v="2024"/>
  </r>
  <r>
    <d v="2024-03-23T05:28:01"/>
    <x v="2"/>
    <x v="5"/>
    <x v="1"/>
    <x v="1"/>
    <n v="113082"/>
    <x v="3"/>
    <s v="Project D"/>
    <x v="2"/>
    <x v="0"/>
    <s v="2024"/>
  </r>
  <r>
    <d v="2024-03-23T16:25:50"/>
    <x v="1"/>
    <x v="4"/>
    <x v="2"/>
    <x v="3"/>
    <n v="86371"/>
    <x v="5"/>
    <s v="Project C"/>
    <x v="2"/>
    <x v="0"/>
    <s v="2024"/>
  </r>
  <r>
    <d v="2024-03-24T03:23:39"/>
    <x v="5"/>
    <x v="6"/>
    <x v="1"/>
    <x v="4"/>
    <n v="112032"/>
    <x v="5"/>
    <s v="General"/>
    <x v="2"/>
    <x v="0"/>
    <s v="2024"/>
  </r>
  <r>
    <d v="2024-03-24T14:21:29"/>
    <x v="2"/>
    <x v="5"/>
    <x v="2"/>
    <x v="7"/>
    <n v="43604"/>
    <x v="6"/>
    <s v="Project C"/>
    <x v="2"/>
    <x v="0"/>
    <s v="2024"/>
  </r>
  <r>
    <d v="2024-03-25T01:19:18"/>
    <x v="0"/>
    <x v="6"/>
    <x v="2"/>
    <x v="8"/>
    <n v="96074"/>
    <x v="4"/>
    <s v="General"/>
    <x v="2"/>
    <x v="0"/>
    <s v="2024"/>
  </r>
  <r>
    <d v="2024-03-25T12:17:07"/>
    <x v="0"/>
    <x v="6"/>
    <x v="1"/>
    <x v="6"/>
    <n v="74869"/>
    <x v="4"/>
    <s v="Project B"/>
    <x v="2"/>
    <x v="0"/>
    <s v="2024"/>
  </r>
  <r>
    <d v="2024-03-25T23:14:57"/>
    <x v="2"/>
    <x v="6"/>
    <x v="2"/>
    <x v="1"/>
    <n v="6410"/>
    <x v="1"/>
    <s v="Project C"/>
    <x v="2"/>
    <x v="0"/>
    <s v="2024"/>
  </r>
  <r>
    <d v="2024-03-26T10:12:46"/>
    <x v="0"/>
    <x v="5"/>
    <x v="1"/>
    <x v="4"/>
    <n v="84375"/>
    <x v="4"/>
    <s v="General"/>
    <x v="2"/>
    <x v="0"/>
    <s v="2024"/>
  </r>
  <r>
    <d v="2024-03-26T21:10:35"/>
    <x v="3"/>
    <x v="0"/>
    <x v="2"/>
    <x v="5"/>
    <n v="97055"/>
    <x v="3"/>
    <s v="Project C"/>
    <x v="2"/>
    <x v="0"/>
    <s v="2024"/>
  </r>
  <r>
    <d v="2024-03-27T08:08:25"/>
    <x v="2"/>
    <x v="2"/>
    <x v="0"/>
    <x v="6"/>
    <n v="138868"/>
    <x v="0"/>
    <s v="Project C"/>
    <x v="2"/>
    <x v="0"/>
    <s v="2024"/>
  </r>
  <r>
    <d v="2024-03-27T19:06:14"/>
    <x v="1"/>
    <x v="2"/>
    <x v="1"/>
    <x v="0"/>
    <n v="87716"/>
    <x v="4"/>
    <s v="General"/>
    <x v="2"/>
    <x v="0"/>
    <s v="2024"/>
  </r>
  <r>
    <d v="2024-03-28T06:04:03"/>
    <x v="2"/>
    <x v="0"/>
    <x v="2"/>
    <x v="7"/>
    <n v="55245"/>
    <x v="4"/>
    <s v="General"/>
    <x v="2"/>
    <x v="0"/>
    <s v="2024"/>
  </r>
  <r>
    <d v="2024-03-28T17:01:53"/>
    <x v="0"/>
    <x v="6"/>
    <x v="2"/>
    <x v="4"/>
    <n v="44056"/>
    <x v="1"/>
    <s v="Project A"/>
    <x v="2"/>
    <x v="0"/>
    <s v="2024"/>
  </r>
  <r>
    <d v="2024-03-29T03:59:42"/>
    <x v="3"/>
    <x v="4"/>
    <x v="0"/>
    <x v="2"/>
    <n v="149781"/>
    <x v="7"/>
    <s v="Project C"/>
    <x v="2"/>
    <x v="0"/>
    <s v="2024"/>
  </r>
  <r>
    <d v="2024-03-29T14:57:31"/>
    <x v="3"/>
    <x v="1"/>
    <x v="1"/>
    <x v="3"/>
    <n v="59557"/>
    <x v="2"/>
    <s v="Project D"/>
    <x v="2"/>
    <x v="0"/>
    <s v="2024"/>
  </r>
  <r>
    <d v="2024-03-30T01:55:21"/>
    <x v="5"/>
    <x v="5"/>
    <x v="2"/>
    <x v="3"/>
    <n v="18543"/>
    <x v="7"/>
    <s v="Project C"/>
    <x v="2"/>
    <x v="0"/>
    <s v="2024"/>
  </r>
  <r>
    <d v="2024-03-30T12:53:10"/>
    <x v="1"/>
    <x v="1"/>
    <x v="0"/>
    <x v="1"/>
    <n v="97038"/>
    <x v="1"/>
    <s v="Project C"/>
    <x v="2"/>
    <x v="0"/>
    <s v="2024"/>
  </r>
  <r>
    <d v="2024-03-30T23:50:59"/>
    <x v="4"/>
    <x v="0"/>
    <x v="2"/>
    <x v="5"/>
    <n v="148796"/>
    <x v="7"/>
    <s v="General"/>
    <x v="2"/>
    <x v="0"/>
    <s v="2024"/>
  </r>
  <r>
    <d v="2024-03-31T10:48:49"/>
    <x v="4"/>
    <x v="4"/>
    <x v="1"/>
    <x v="1"/>
    <n v="4828"/>
    <x v="1"/>
    <s v="Project C"/>
    <x v="2"/>
    <x v="0"/>
    <s v="2024"/>
  </r>
  <r>
    <d v="2024-03-31T21:46:38"/>
    <x v="2"/>
    <x v="5"/>
    <x v="2"/>
    <x v="2"/>
    <n v="117656"/>
    <x v="3"/>
    <s v="Project C"/>
    <x v="2"/>
    <x v="0"/>
    <s v="2024"/>
  </r>
  <r>
    <d v="2024-04-01T08:44:27"/>
    <x v="5"/>
    <x v="0"/>
    <x v="2"/>
    <x v="8"/>
    <n v="18087"/>
    <x v="6"/>
    <s v="Project D"/>
    <x v="3"/>
    <x v="1"/>
    <s v="2024"/>
  </r>
  <r>
    <d v="2024-04-01T19:42:17"/>
    <x v="6"/>
    <x v="6"/>
    <x v="2"/>
    <x v="5"/>
    <n v="144677"/>
    <x v="4"/>
    <s v="General"/>
    <x v="3"/>
    <x v="1"/>
    <s v="2024"/>
  </r>
  <r>
    <d v="2024-04-02T06:40:06"/>
    <x v="2"/>
    <x v="2"/>
    <x v="2"/>
    <x v="8"/>
    <n v="32337"/>
    <x v="1"/>
    <s v="Project C"/>
    <x v="3"/>
    <x v="1"/>
    <s v="2024"/>
  </r>
  <r>
    <d v="2024-04-02T17:37:55"/>
    <x v="5"/>
    <x v="1"/>
    <x v="0"/>
    <x v="5"/>
    <n v="137554"/>
    <x v="1"/>
    <s v="Project B"/>
    <x v="3"/>
    <x v="1"/>
    <s v="2024"/>
  </r>
  <r>
    <d v="2024-04-03T04:35:45"/>
    <x v="1"/>
    <x v="3"/>
    <x v="0"/>
    <x v="5"/>
    <n v="66333"/>
    <x v="2"/>
    <s v="Project A"/>
    <x v="3"/>
    <x v="1"/>
    <s v="2024"/>
  </r>
  <r>
    <d v="2024-04-03T15:33:34"/>
    <x v="1"/>
    <x v="3"/>
    <x v="1"/>
    <x v="2"/>
    <n v="137535"/>
    <x v="1"/>
    <s v="Project D"/>
    <x v="3"/>
    <x v="1"/>
    <s v="2024"/>
  </r>
  <r>
    <d v="2024-04-04T02:31:23"/>
    <x v="1"/>
    <x v="4"/>
    <x v="0"/>
    <x v="0"/>
    <n v="71448"/>
    <x v="5"/>
    <s v="Project C"/>
    <x v="3"/>
    <x v="1"/>
    <s v="2024"/>
  </r>
  <r>
    <d v="2024-04-04T13:29:13"/>
    <x v="1"/>
    <x v="6"/>
    <x v="0"/>
    <x v="2"/>
    <n v="5648"/>
    <x v="6"/>
    <s v="Project B"/>
    <x v="3"/>
    <x v="1"/>
    <s v="2024"/>
  </r>
  <r>
    <d v="2024-04-05T00:27:02"/>
    <x v="1"/>
    <x v="1"/>
    <x v="1"/>
    <x v="5"/>
    <n v="131576"/>
    <x v="4"/>
    <s v="Project C"/>
    <x v="3"/>
    <x v="1"/>
    <s v="2024"/>
  </r>
  <r>
    <d v="2024-04-05T11:24:51"/>
    <x v="5"/>
    <x v="6"/>
    <x v="0"/>
    <x v="4"/>
    <n v="34623"/>
    <x v="4"/>
    <s v="Project C"/>
    <x v="3"/>
    <x v="1"/>
    <s v="2024"/>
  </r>
  <r>
    <d v="2024-04-05T22:22:41"/>
    <x v="5"/>
    <x v="1"/>
    <x v="0"/>
    <x v="8"/>
    <n v="36634"/>
    <x v="2"/>
    <s v="General"/>
    <x v="3"/>
    <x v="1"/>
    <s v="2024"/>
  </r>
  <r>
    <d v="2024-04-06T09:20:30"/>
    <x v="3"/>
    <x v="4"/>
    <x v="1"/>
    <x v="2"/>
    <n v="115598"/>
    <x v="3"/>
    <s v="General"/>
    <x v="3"/>
    <x v="1"/>
    <s v="2024"/>
  </r>
  <r>
    <d v="2024-04-06T20:18:19"/>
    <x v="4"/>
    <x v="4"/>
    <x v="1"/>
    <x v="0"/>
    <n v="50334"/>
    <x v="4"/>
    <s v="General"/>
    <x v="3"/>
    <x v="1"/>
    <s v="2024"/>
  </r>
  <r>
    <d v="2024-04-07T07:16:09"/>
    <x v="0"/>
    <x v="3"/>
    <x v="1"/>
    <x v="7"/>
    <n v="69648"/>
    <x v="5"/>
    <s v="Project B"/>
    <x v="3"/>
    <x v="1"/>
    <s v="2024"/>
  </r>
  <r>
    <d v="2024-04-07T18:13:58"/>
    <x v="1"/>
    <x v="6"/>
    <x v="2"/>
    <x v="1"/>
    <n v="23054"/>
    <x v="4"/>
    <s v="Project C"/>
    <x v="3"/>
    <x v="1"/>
    <s v="2024"/>
  </r>
  <r>
    <d v="2024-04-08T05:11:47"/>
    <x v="6"/>
    <x v="5"/>
    <x v="2"/>
    <x v="5"/>
    <n v="71028"/>
    <x v="5"/>
    <s v="Project A"/>
    <x v="3"/>
    <x v="1"/>
    <s v="2024"/>
  </r>
  <r>
    <d v="2024-04-08T16:09:37"/>
    <x v="0"/>
    <x v="3"/>
    <x v="1"/>
    <x v="7"/>
    <n v="23207"/>
    <x v="6"/>
    <s v="Project D"/>
    <x v="3"/>
    <x v="1"/>
    <s v="2024"/>
  </r>
  <r>
    <d v="2024-04-09T03:07:26"/>
    <x v="5"/>
    <x v="6"/>
    <x v="1"/>
    <x v="3"/>
    <n v="82554"/>
    <x v="6"/>
    <s v="General"/>
    <x v="3"/>
    <x v="1"/>
    <s v="2024"/>
  </r>
  <r>
    <d v="2024-04-09T14:05:15"/>
    <x v="6"/>
    <x v="3"/>
    <x v="1"/>
    <x v="6"/>
    <n v="84276"/>
    <x v="0"/>
    <s v="General"/>
    <x v="3"/>
    <x v="1"/>
    <s v="2024"/>
  </r>
  <r>
    <d v="2024-04-10T01:03:05"/>
    <x v="6"/>
    <x v="5"/>
    <x v="2"/>
    <x v="0"/>
    <n v="53781"/>
    <x v="0"/>
    <s v="Project C"/>
    <x v="3"/>
    <x v="1"/>
    <s v="2024"/>
  </r>
  <r>
    <d v="2024-04-10T12:00:54"/>
    <x v="6"/>
    <x v="2"/>
    <x v="2"/>
    <x v="6"/>
    <n v="62035"/>
    <x v="5"/>
    <s v="Project C"/>
    <x v="3"/>
    <x v="1"/>
    <s v="2024"/>
  </r>
  <r>
    <d v="2024-04-10T22:58:43"/>
    <x v="3"/>
    <x v="2"/>
    <x v="0"/>
    <x v="0"/>
    <n v="9210"/>
    <x v="3"/>
    <s v="Project B"/>
    <x v="3"/>
    <x v="1"/>
    <s v="2024"/>
  </r>
  <r>
    <d v="2024-04-11T09:56:33"/>
    <x v="5"/>
    <x v="2"/>
    <x v="0"/>
    <x v="4"/>
    <n v="45363"/>
    <x v="4"/>
    <s v="Project B"/>
    <x v="3"/>
    <x v="1"/>
    <s v="2024"/>
  </r>
  <r>
    <d v="2024-04-11T20:54:22"/>
    <x v="6"/>
    <x v="2"/>
    <x v="1"/>
    <x v="1"/>
    <n v="79279"/>
    <x v="1"/>
    <s v="General"/>
    <x v="3"/>
    <x v="1"/>
    <s v="2024"/>
  </r>
  <r>
    <d v="2024-04-12T07:52:11"/>
    <x v="1"/>
    <x v="0"/>
    <x v="2"/>
    <x v="7"/>
    <n v="135393"/>
    <x v="4"/>
    <s v="Project C"/>
    <x v="3"/>
    <x v="1"/>
    <s v="2024"/>
  </r>
  <r>
    <d v="2024-04-12T18:50:01"/>
    <x v="2"/>
    <x v="1"/>
    <x v="2"/>
    <x v="8"/>
    <n v="82348"/>
    <x v="0"/>
    <s v="Project A"/>
    <x v="3"/>
    <x v="1"/>
    <s v="2024"/>
  </r>
  <r>
    <d v="2024-04-13T05:47:50"/>
    <x v="6"/>
    <x v="0"/>
    <x v="2"/>
    <x v="0"/>
    <n v="114816"/>
    <x v="7"/>
    <s v="Project D"/>
    <x v="3"/>
    <x v="1"/>
    <s v="2024"/>
  </r>
  <r>
    <d v="2024-04-13T16:45:39"/>
    <x v="3"/>
    <x v="0"/>
    <x v="1"/>
    <x v="8"/>
    <n v="124053"/>
    <x v="1"/>
    <s v="Project C"/>
    <x v="3"/>
    <x v="1"/>
    <s v="2024"/>
  </r>
  <r>
    <d v="2024-04-14T03:43:29"/>
    <x v="0"/>
    <x v="0"/>
    <x v="0"/>
    <x v="1"/>
    <n v="67262"/>
    <x v="5"/>
    <s v="Project C"/>
    <x v="3"/>
    <x v="1"/>
    <s v="2024"/>
  </r>
  <r>
    <d v="2024-04-14T14:41:18"/>
    <x v="5"/>
    <x v="2"/>
    <x v="1"/>
    <x v="5"/>
    <n v="135832"/>
    <x v="1"/>
    <s v="Project B"/>
    <x v="3"/>
    <x v="1"/>
    <s v="2024"/>
  </r>
  <r>
    <d v="2024-04-15T01:39:07"/>
    <x v="3"/>
    <x v="5"/>
    <x v="0"/>
    <x v="3"/>
    <n v="68411"/>
    <x v="7"/>
    <s v="Project D"/>
    <x v="3"/>
    <x v="1"/>
    <s v="2024"/>
  </r>
  <r>
    <d v="2024-04-15T12:36:57"/>
    <x v="6"/>
    <x v="4"/>
    <x v="0"/>
    <x v="7"/>
    <n v="24377"/>
    <x v="4"/>
    <s v="General"/>
    <x v="3"/>
    <x v="1"/>
    <s v="2024"/>
  </r>
  <r>
    <d v="2024-04-15T23:34:46"/>
    <x v="5"/>
    <x v="4"/>
    <x v="1"/>
    <x v="1"/>
    <n v="39211"/>
    <x v="4"/>
    <s v="Project C"/>
    <x v="3"/>
    <x v="1"/>
    <s v="2024"/>
  </r>
  <r>
    <d v="2024-04-16T10:32:35"/>
    <x v="2"/>
    <x v="1"/>
    <x v="0"/>
    <x v="1"/>
    <n v="4744"/>
    <x v="3"/>
    <s v="General"/>
    <x v="3"/>
    <x v="1"/>
    <s v="2024"/>
  </r>
  <r>
    <d v="2024-04-16T21:30:25"/>
    <x v="6"/>
    <x v="2"/>
    <x v="0"/>
    <x v="4"/>
    <n v="25995"/>
    <x v="2"/>
    <s v="Project C"/>
    <x v="3"/>
    <x v="1"/>
    <s v="2024"/>
  </r>
  <r>
    <d v="2024-04-17T08:28:14"/>
    <x v="3"/>
    <x v="2"/>
    <x v="2"/>
    <x v="6"/>
    <n v="149049"/>
    <x v="1"/>
    <s v="General"/>
    <x v="3"/>
    <x v="1"/>
    <s v="2024"/>
  </r>
  <r>
    <d v="2024-04-17T19:26:03"/>
    <x v="4"/>
    <x v="2"/>
    <x v="0"/>
    <x v="3"/>
    <n v="35542"/>
    <x v="0"/>
    <s v="Project D"/>
    <x v="3"/>
    <x v="1"/>
    <s v="2024"/>
  </r>
  <r>
    <d v="2024-04-18T06:23:53"/>
    <x v="1"/>
    <x v="3"/>
    <x v="1"/>
    <x v="7"/>
    <n v="11651"/>
    <x v="7"/>
    <s v="Project B"/>
    <x v="3"/>
    <x v="1"/>
    <s v="2024"/>
  </r>
  <r>
    <d v="2024-04-18T17:21:42"/>
    <x v="0"/>
    <x v="6"/>
    <x v="1"/>
    <x v="5"/>
    <n v="100239"/>
    <x v="7"/>
    <s v="Project D"/>
    <x v="3"/>
    <x v="1"/>
    <s v="2024"/>
  </r>
  <r>
    <d v="2024-04-19T04:19:31"/>
    <x v="3"/>
    <x v="3"/>
    <x v="0"/>
    <x v="5"/>
    <n v="79931"/>
    <x v="7"/>
    <s v="Project A"/>
    <x v="3"/>
    <x v="1"/>
    <s v="2024"/>
  </r>
  <r>
    <d v="2024-04-19T15:17:21"/>
    <x v="5"/>
    <x v="6"/>
    <x v="2"/>
    <x v="2"/>
    <n v="103112"/>
    <x v="0"/>
    <s v="Project B"/>
    <x v="3"/>
    <x v="1"/>
    <s v="2024"/>
  </r>
  <r>
    <d v="2024-04-20T02:15:10"/>
    <x v="6"/>
    <x v="2"/>
    <x v="2"/>
    <x v="1"/>
    <n v="17715"/>
    <x v="2"/>
    <s v="Project D"/>
    <x v="3"/>
    <x v="1"/>
    <s v="2024"/>
  </r>
  <r>
    <d v="2024-04-20T13:12:59"/>
    <x v="1"/>
    <x v="2"/>
    <x v="0"/>
    <x v="0"/>
    <n v="146448"/>
    <x v="4"/>
    <s v="Project A"/>
    <x v="3"/>
    <x v="1"/>
    <s v="2024"/>
  </r>
  <r>
    <d v="2024-04-21T00:10:49"/>
    <x v="6"/>
    <x v="3"/>
    <x v="0"/>
    <x v="4"/>
    <n v="62350"/>
    <x v="3"/>
    <s v="Project C"/>
    <x v="3"/>
    <x v="1"/>
    <s v="2024"/>
  </r>
  <r>
    <d v="2024-04-21T11:08:38"/>
    <x v="5"/>
    <x v="3"/>
    <x v="1"/>
    <x v="3"/>
    <n v="72425"/>
    <x v="3"/>
    <s v="Project C"/>
    <x v="3"/>
    <x v="1"/>
    <s v="2024"/>
  </r>
  <r>
    <d v="2024-04-21T22:06:27"/>
    <x v="6"/>
    <x v="6"/>
    <x v="0"/>
    <x v="5"/>
    <n v="87120"/>
    <x v="0"/>
    <s v="General"/>
    <x v="3"/>
    <x v="1"/>
    <s v="2024"/>
  </r>
  <r>
    <d v="2024-04-22T09:04:17"/>
    <x v="4"/>
    <x v="4"/>
    <x v="2"/>
    <x v="7"/>
    <n v="115889"/>
    <x v="3"/>
    <s v="Project B"/>
    <x v="3"/>
    <x v="1"/>
    <s v="2024"/>
  </r>
  <r>
    <d v="2024-04-22T20:02:06"/>
    <x v="1"/>
    <x v="6"/>
    <x v="0"/>
    <x v="2"/>
    <n v="142130"/>
    <x v="7"/>
    <s v="Project C"/>
    <x v="3"/>
    <x v="1"/>
    <s v="2024"/>
  </r>
  <r>
    <d v="2024-04-23T06:59:55"/>
    <x v="1"/>
    <x v="3"/>
    <x v="1"/>
    <x v="7"/>
    <n v="75637"/>
    <x v="6"/>
    <s v="Project B"/>
    <x v="3"/>
    <x v="1"/>
    <s v="2024"/>
  </r>
  <r>
    <d v="2024-04-23T17:57:45"/>
    <x v="5"/>
    <x v="5"/>
    <x v="1"/>
    <x v="4"/>
    <n v="71194"/>
    <x v="2"/>
    <s v="Project C"/>
    <x v="3"/>
    <x v="1"/>
    <s v="2024"/>
  </r>
  <r>
    <d v="2024-04-24T04:55:34"/>
    <x v="0"/>
    <x v="3"/>
    <x v="1"/>
    <x v="0"/>
    <n v="77917"/>
    <x v="4"/>
    <s v="General"/>
    <x v="3"/>
    <x v="1"/>
    <s v="2024"/>
  </r>
  <r>
    <d v="2024-04-24T15:53:24"/>
    <x v="4"/>
    <x v="5"/>
    <x v="1"/>
    <x v="2"/>
    <n v="65200"/>
    <x v="6"/>
    <s v="Project D"/>
    <x v="3"/>
    <x v="1"/>
    <s v="2024"/>
  </r>
  <r>
    <d v="2024-04-25T02:51:13"/>
    <x v="3"/>
    <x v="1"/>
    <x v="1"/>
    <x v="2"/>
    <n v="106848"/>
    <x v="2"/>
    <s v="General"/>
    <x v="3"/>
    <x v="1"/>
    <s v="2024"/>
  </r>
  <r>
    <d v="2024-04-25T13:49:02"/>
    <x v="6"/>
    <x v="3"/>
    <x v="0"/>
    <x v="6"/>
    <n v="107022"/>
    <x v="5"/>
    <s v="Project A"/>
    <x v="3"/>
    <x v="1"/>
    <s v="2024"/>
  </r>
  <r>
    <d v="2024-04-26T00:46:52"/>
    <x v="2"/>
    <x v="1"/>
    <x v="0"/>
    <x v="3"/>
    <n v="149226"/>
    <x v="1"/>
    <s v="Project C"/>
    <x v="3"/>
    <x v="1"/>
    <s v="2024"/>
  </r>
  <r>
    <d v="2024-04-26T11:44:41"/>
    <x v="6"/>
    <x v="4"/>
    <x v="0"/>
    <x v="2"/>
    <n v="61058"/>
    <x v="0"/>
    <s v="Project A"/>
    <x v="3"/>
    <x v="1"/>
    <s v="2024"/>
  </r>
  <r>
    <d v="2024-04-26T22:42:30"/>
    <x v="6"/>
    <x v="6"/>
    <x v="0"/>
    <x v="6"/>
    <n v="63068"/>
    <x v="7"/>
    <s v="Project A"/>
    <x v="3"/>
    <x v="1"/>
    <s v="2024"/>
  </r>
  <r>
    <d v="2024-04-27T09:40:20"/>
    <x v="3"/>
    <x v="5"/>
    <x v="1"/>
    <x v="6"/>
    <n v="100932"/>
    <x v="3"/>
    <s v="Project B"/>
    <x v="3"/>
    <x v="1"/>
    <s v="2024"/>
  </r>
  <r>
    <d v="2024-04-27T20:38:09"/>
    <x v="6"/>
    <x v="6"/>
    <x v="2"/>
    <x v="4"/>
    <n v="138103"/>
    <x v="5"/>
    <s v="Project C"/>
    <x v="3"/>
    <x v="1"/>
    <s v="2024"/>
  </r>
  <r>
    <d v="2024-04-28T07:35:58"/>
    <x v="4"/>
    <x v="1"/>
    <x v="0"/>
    <x v="8"/>
    <n v="23785"/>
    <x v="3"/>
    <s v="Project A"/>
    <x v="3"/>
    <x v="1"/>
    <s v="2024"/>
  </r>
  <r>
    <d v="2024-04-28T18:33:48"/>
    <x v="4"/>
    <x v="5"/>
    <x v="2"/>
    <x v="7"/>
    <n v="95475"/>
    <x v="6"/>
    <s v="Project D"/>
    <x v="3"/>
    <x v="1"/>
    <s v="2024"/>
  </r>
  <r>
    <d v="2024-04-29T05:31:37"/>
    <x v="1"/>
    <x v="6"/>
    <x v="0"/>
    <x v="0"/>
    <n v="3282"/>
    <x v="4"/>
    <s v="Project A"/>
    <x v="3"/>
    <x v="1"/>
    <s v="2024"/>
  </r>
  <r>
    <d v="2024-04-29T16:29:26"/>
    <x v="5"/>
    <x v="3"/>
    <x v="0"/>
    <x v="7"/>
    <n v="68534"/>
    <x v="4"/>
    <s v="Project D"/>
    <x v="3"/>
    <x v="1"/>
    <s v="2024"/>
  </r>
  <r>
    <d v="2024-04-30T03:27:16"/>
    <x v="0"/>
    <x v="2"/>
    <x v="2"/>
    <x v="2"/>
    <n v="75964"/>
    <x v="4"/>
    <s v="Project B"/>
    <x v="3"/>
    <x v="1"/>
    <s v="2024"/>
  </r>
  <r>
    <d v="2024-04-30T14:25:05"/>
    <x v="2"/>
    <x v="1"/>
    <x v="1"/>
    <x v="0"/>
    <n v="120006"/>
    <x v="7"/>
    <s v="Project A"/>
    <x v="3"/>
    <x v="1"/>
    <s v="2024"/>
  </r>
  <r>
    <d v="2024-05-01T01:22:54"/>
    <x v="6"/>
    <x v="6"/>
    <x v="0"/>
    <x v="5"/>
    <n v="51583"/>
    <x v="3"/>
    <s v="General"/>
    <x v="4"/>
    <x v="1"/>
    <s v="2024"/>
  </r>
  <r>
    <d v="2024-05-01T12:20:44"/>
    <x v="6"/>
    <x v="1"/>
    <x v="0"/>
    <x v="8"/>
    <n v="39392"/>
    <x v="5"/>
    <s v="Project B"/>
    <x v="4"/>
    <x v="1"/>
    <s v="2024"/>
  </r>
  <r>
    <d v="2024-05-01T23:18:33"/>
    <x v="3"/>
    <x v="0"/>
    <x v="0"/>
    <x v="5"/>
    <n v="8461"/>
    <x v="4"/>
    <s v="Project D"/>
    <x v="4"/>
    <x v="1"/>
    <s v="2024"/>
  </r>
  <r>
    <d v="2024-05-02T10:16:22"/>
    <x v="5"/>
    <x v="1"/>
    <x v="2"/>
    <x v="5"/>
    <n v="101123"/>
    <x v="5"/>
    <s v="Project B"/>
    <x v="4"/>
    <x v="1"/>
    <s v="2024"/>
  </r>
  <r>
    <d v="2024-05-02T21:14:12"/>
    <x v="4"/>
    <x v="5"/>
    <x v="1"/>
    <x v="3"/>
    <n v="11516"/>
    <x v="3"/>
    <s v="Project A"/>
    <x v="4"/>
    <x v="1"/>
    <s v="2024"/>
  </r>
  <r>
    <d v="2024-05-03T08:12:01"/>
    <x v="2"/>
    <x v="0"/>
    <x v="2"/>
    <x v="7"/>
    <n v="149586"/>
    <x v="7"/>
    <s v="Project C"/>
    <x v="4"/>
    <x v="1"/>
    <s v="2024"/>
  </r>
  <r>
    <d v="2024-05-03T19:09:50"/>
    <x v="1"/>
    <x v="5"/>
    <x v="2"/>
    <x v="4"/>
    <n v="122251"/>
    <x v="6"/>
    <s v="Project C"/>
    <x v="4"/>
    <x v="1"/>
    <s v="2024"/>
  </r>
  <r>
    <d v="2024-05-04T06:07:40"/>
    <x v="4"/>
    <x v="2"/>
    <x v="1"/>
    <x v="5"/>
    <n v="63493"/>
    <x v="7"/>
    <s v="Project D"/>
    <x v="4"/>
    <x v="1"/>
    <s v="2024"/>
  </r>
  <r>
    <d v="2024-05-04T17:05:29"/>
    <x v="5"/>
    <x v="0"/>
    <x v="2"/>
    <x v="2"/>
    <n v="37027"/>
    <x v="5"/>
    <s v="Project D"/>
    <x v="4"/>
    <x v="1"/>
    <s v="2024"/>
  </r>
  <r>
    <d v="2024-05-05T04:03:18"/>
    <x v="0"/>
    <x v="3"/>
    <x v="1"/>
    <x v="8"/>
    <n v="94547"/>
    <x v="7"/>
    <s v="Project C"/>
    <x v="4"/>
    <x v="1"/>
    <s v="2024"/>
  </r>
  <r>
    <d v="2024-05-05T15:01:08"/>
    <x v="1"/>
    <x v="1"/>
    <x v="0"/>
    <x v="1"/>
    <n v="101127"/>
    <x v="7"/>
    <s v="Project D"/>
    <x v="4"/>
    <x v="1"/>
    <s v="2024"/>
  </r>
  <r>
    <d v="2024-05-06T01:58:57"/>
    <x v="0"/>
    <x v="6"/>
    <x v="1"/>
    <x v="5"/>
    <n v="149930"/>
    <x v="6"/>
    <s v="Project B"/>
    <x v="4"/>
    <x v="1"/>
    <s v="2024"/>
  </r>
  <r>
    <d v="2024-05-06T12:56:46"/>
    <x v="3"/>
    <x v="4"/>
    <x v="0"/>
    <x v="8"/>
    <n v="80003"/>
    <x v="3"/>
    <s v="General"/>
    <x v="4"/>
    <x v="1"/>
    <s v="2024"/>
  </r>
  <r>
    <d v="2024-05-06T23:54:36"/>
    <x v="3"/>
    <x v="1"/>
    <x v="2"/>
    <x v="0"/>
    <n v="40758"/>
    <x v="3"/>
    <s v="General"/>
    <x v="4"/>
    <x v="1"/>
    <s v="2024"/>
  </r>
  <r>
    <d v="2024-05-07T10:52:25"/>
    <x v="6"/>
    <x v="1"/>
    <x v="2"/>
    <x v="7"/>
    <n v="55312"/>
    <x v="0"/>
    <s v="Project B"/>
    <x v="4"/>
    <x v="1"/>
    <s v="2024"/>
  </r>
  <r>
    <d v="2024-05-07T21:50:14"/>
    <x v="0"/>
    <x v="2"/>
    <x v="0"/>
    <x v="6"/>
    <n v="69670"/>
    <x v="7"/>
    <s v="General"/>
    <x v="4"/>
    <x v="1"/>
    <s v="2024"/>
  </r>
  <r>
    <d v="2024-05-08T08:48:04"/>
    <x v="5"/>
    <x v="3"/>
    <x v="2"/>
    <x v="3"/>
    <n v="83279"/>
    <x v="3"/>
    <s v="Project A"/>
    <x v="4"/>
    <x v="1"/>
    <s v="2024"/>
  </r>
  <r>
    <d v="2024-05-08T19:45:53"/>
    <x v="2"/>
    <x v="4"/>
    <x v="1"/>
    <x v="8"/>
    <n v="16434"/>
    <x v="3"/>
    <s v="Project B"/>
    <x v="4"/>
    <x v="1"/>
    <s v="2024"/>
  </r>
  <r>
    <d v="2024-05-09T06:43:42"/>
    <x v="1"/>
    <x v="0"/>
    <x v="0"/>
    <x v="2"/>
    <n v="76769"/>
    <x v="2"/>
    <s v="Project D"/>
    <x v="4"/>
    <x v="1"/>
    <s v="2024"/>
  </r>
  <r>
    <d v="2024-05-09T17:41:32"/>
    <x v="4"/>
    <x v="0"/>
    <x v="2"/>
    <x v="2"/>
    <n v="67677"/>
    <x v="4"/>
    <s v="Project B"/>
    <x v="4"/>
    <x v="1"/>
    <s v="2024"/>
  </r>
  <r>
    <d v="2024-05-10T04:39:21"/>
    <x v="5"/>
    <x v="0"/>
    <x v="0"/>
    <x v="8"/>
    <n v="84555"/>
    <x v="0"/>
    <s v="Project C"/>
    <x v="4"/>
    <x v="1"/>
    <s v="2024"/>
  </r>
  <r>
    <d v="2024-05-10T15:37:10"/>
    <x v="5"/>
    <x v="5"/>
    <x v="1"/>
    <x v="2"/>
    <n v="129379"/>
    <x v="1"/>
    <s v="Project D"/>
    <x v="4"/>
    <x v="1"/>
    <s v="2024"/>
  </r>
  <r>
    <d v="2024-05-11T02:35:00"/>
    <x v="3"/>
    <x v="5"/>
    <x v="1"/>
    <x v="7"/>
    <n v="102665"/>
    <x v="0"/>
    <s v="Project C"/>
    <x v="4"/>
    <x v="1"/>
    <s v="2024"/>
  </r>
  <r>
    <d v="2024-05-11T13:32:49"/>
    <x v="0"/>
    <x v="6"/>
    <x v="2"/>
    <x v="2"/>
    <n v="69803"/>
    <x v="0"/>
    <s v="Project D"/>
    <x v="4"/>
    <x v="1"/>
    <s v="2024"/>
  </r>
  <r>
    <d v="2024-05-12T00:30:38"/>
    <x v="6"/>
    <x v="4"/>
    <x v="1"/>
    <x v="6"/>
    <n v="92703"/>
    <x v="1"/>
    <s v="General"/>
    <x v="4"/>
    <x v="1"/>
    <s v="2024"/>
  </r>
  <r>
    <d v="2024-05-12T11:28:28"/>
    <x v="6"/>
    <x v="0"/>
    <x v="0"/>
    <x v="2"/>
    <n v="22312"/>
    <x v="2"/>
    <s v="Project B"/>
    <x v="4"/>
    <x v="1"/>
    <s v="2024"/>
  </r>
  <r>
    <d v="2024-05-12T22:26:17"/>
    <x v="1"/>
    <x v="5"/>
    <x v="1"/>
    <x v="6"/>
    <n v="118961"/>
    <x v="7"/>
    <s v="Project A"/>
    <x v="4"/>
    <x v="1"/>
    <s v="2024"/>
  </r>
  <r>
    <d v="2024-05-13T09:24:06"/>
    <x v="3"/>
    <x v="6"/>
    <x v="0"/>
    <x v="5"/>
    <n v="41379"/>
    <x v="6"/>
    <s v="Project D"/>
    <x v="4"/>
    <x v="1"/>
    <s v="2024"/>
  </r>
  <r>
    <d v="2024-05-13T20:21:56"/>
    <x v="5"/>
    <x v="3"/>
    <x v="0"/>
    <x v="4"/>
    <n v="18297"/>
    <x v="3"/>
    <s v="Project D"/>
    <x v="4"/>
    <x v="1"/>
    <s v="2024"/>
  </r>
  <r>
    <d v="2024-05-14T07:19:45"/>
    <x v="2"/>
    <x v="6"/>
    <x v="1"/>
    <x v="7"/>
    <n v="3011"/>
    <x v="4"/>
    <s v="Project C"/>
    <x v="4"/>
    <x v="1"/>
    <s v="2024"/>
  </r>
  <r>
    <d v="2024-05-14T18:17:34"/>
    <x v="3"/>
    <x v="5"/>
    <x v="2"/>
    <x v="4"/>
    <n v="121234"/>
    <x v="5"/>
    <s v="General"/>
    <x v="4"/>
    <x v="1"/>
    <s v="2024"/>
  </r>
  <r>
    <d v="2024-05-15T05:15:24"/>
    <x v="1"/>
    <x v="2"/>
    <x v="1"/>
    <x v="5"/>
    <n v="45014"/>
    <x v="7"/>
    <s v="Project C"/>
    <x v="4"/>
    <x v="1"/>
    <s v="2024"/>
  </r>
  <r>
    <d v="2024-05-15T16:13:13"/>
    <x v="1"/>
    <x v="2"/>
    <x v="0"/>
    <x v="7"/>
    <n v="143810"/>
    <x v="1"/>
    <s v="Project C"/>
    <x v="4"/>
    <x v="1"/>
    <s v="2024"/>
  </r>
  <r>
    <d v="2024-05-16T03:11:02"/>
    <x v="3"/>
    <x v="0"/>
    <x v="0"/>
    <x v="8"/>
    <n v="95333"/>
    <x v="6"/>
    <s v="General"/>
    <x v="4"/>
    <x v="1"/>
    <s v="2024"/>
  </r>
  <r>
    <d v="2024-05-16T14:08:52"/>
    <x v="1"/>
    <x v="2"/>
    <x v="1"/>
    <x v="8"/>
    <n v="12120"/>
    <x v="7"/>
    <s v="Project A"/>
    <x v="4"/>
    <x v="1"/>
    <s v="2024"/>
  </r>
  <r>
    <d v="2024-05-17T01:06:41"/>
    <x v="3"/>
    <x v="0"/>
    <x v="2"/>
    <x v="6"/>
    <n v="140839"/>
    <x v="1"/>
    <s v="Project C"/>
    <x v="4"/>
    <x v="1"/>
    <s v="2024"/>
  </r>
  <r>
    <d v="2024-05-17T12:04:30"/>
    <x v="4"/>
    <x v="0"/>
    <x v="2"/>
    <x v="5"/>
    <n v="23852"/>
    <x v="3"/>
    <s v="Project C"/>
    <x v="4"/>
    <x v="1"/>
    <s v="2024"/>
  </r>
  <r>
    <d v="2024-05-17T23:02:20"/>
    <x v="3"/>
    <x v="5"/>
    <x v="0"/>
    <x v="6"/>
    <n v="80239"/>
    <x v="2"/>
    <s v="Project D"/>
    <x v="4"/>
    <x v="1"/>
    <s v="2024"/>
  </r>
  <r>
    <d v="2024-05-18T10:00:09"/>
    <x v="0"/>
    <x v="2"/>
    <x v="0"/>
    <x v="3"/>
    <n v="133001"/>
    <x v="7"/>
    <s v="General"/>
    <x v="4"/>
    <x v="1"/>
    <s v="2024"/>
  </r>
  <r>
    <d v="2024-05-18T20:57:58"/>
    <x v="3"/>
    <x v="0"/>
    <x v="2"/>
    <x v="2"/>
    <n v="92575"/>
    <x v="1"/>
    <s v="Project B"/>
    <x v="4"/>
    <x v="1"/>
    <s v="2024"/>
  </r>
  <r>
    <d v="2024-05-19T07:55:48"/>
    <x v="1"/>
    <x v="4"/>
    <x v="1"/>
    <x v="1"/>
    <n v="96040"/>
    <x v="3"/>
    <s v="Project A"/>
    <x v="4"/>
    <x v="1"/>
    <s v="2024"/>
  </r>
  <r>
    <d v="2024-05-19T18:53:37"/>
    <x v="0"/>
    <x v="3"/>
    <x v="0"/>
    <x v="3"/>
    <n v="149510"/>
    <x v="3"/>
    <s v="Project A"/>
    <x v="4"/>
    <x v="1"/>
    <s v="2024"/>
  </r>
  <r>
    <d v="2024-05-20T05:51:26"/>
    <x v="1"/>
    <x v="6"/>
    <x v="0"/>
    <x v="2"/>
    <n v="6744"/>
    <x v="2"/>
    <s v="General"/>
    <x v="4"/>
    <x v="1"/>
    <s v="2024"/>
  </r>
  <r>
    <d v="2024-05-20T16:49:16"/>
    <x v="6"/>
    <x v="6"/>
    <x v="2"/>
    <x v="7"/>
    <n v="139141"/>
    <x v="0"/>
    <s v="Project D"/>
    <x v="4"/>
    <x v="1"/>
    <s v="2024"/>
  </r>
  <r>
    <d v="2024-05-21T03:47:05"/>
    <x v="6"/>
    <x v="5"/>
    <x v="1"/>
    <x v="6"/>
    <n v="43359"/>
    <x v="7"/>
    <s v="Project D"/>
    <x v="4"/>
    <x v="1"/>
    <s v="2024"/>
  </r>
  <r>
    <d v="2024-05-21T14:44:54"/>
    <x v="0"/>
    <x v="2"/>
    <x v="2"/>
    <x v="7"/>
    <n v="99746"/>
    <x v="7"/>
    <s v="General"/>
    <x v="4"/>
    <x v="1"/>
    <s v="2024"/>
  </r>
  <r>
    <d v="2024-05-22T01:42:44"/>
    <x v="4"/>
    <x v="2"/>
    <x v="1"/>
    <x v="7"/>
    <n v="121906"/>
    <x v="0"/>
    <s v="Project D"/>
    <x v="4"/>
    <x v="1"/>
    <s v="2024"/>
  </r>
  <r>
    <d v="2024-05-22T12:40:33"/>
    <x v="6"/>
    <x v="0"/>
    <x v="1"/>
    <x v="2"/>
    <n v="8597"/>
    <x v="4"/>
    <s v="Project A"/>
    <x v="4"/>
    <x v="1"/>
    <s v="2024"/>
  </r>
  <r>
    <d v="2024-05-22T23:38:22"/>
    <x v="3"/>
    <x v="1"/>
    <x v="1"/>
    <x v="5"/>
    <n v="48093"/>
    <x v="4"/>
    <s v="Project A"/>
    <x v="4"/>
    <x v="1"/>
    <s v="2024"/>
  </r>
  <r>
    <d v="2024-05-23T10:36:12"/>
    <x v="1"/>
    <x v="0"/>
    <x v="0"/>
    <x v="2"/>
    <n v="115650"/>
    <x v="0"/>
    <s v="Project B"/>
    <x v="4"/>
    <x v="1"/>
    <s v="2024"/>
  </r>
  <r>
    <d v="2024-05-23T21:34:01"/>
    <x v="6"/>
    <x v="3"/>
    <x v="2"/>
    <x v="0"/>
    <n v="121956"/>
    <x v="6"/>
    <s v="General"/>
    <x v="4"/>
    <x v="1"/>
    <s v="2024"/>
  </r>
  <r>
    <d v="2024-05-24T08:31:50"/>
    <x v="6"/>
    <x v="4"/>
    <x v="2"/>
    <x v="8"/>
    <n v="116598"/>
    <x v="5"/>
    <s v="Project C"/>
    <x v="4"/>
    <x v="1"/>
    <s v="2024"/>
  </r>
  <r>
    <d v="2024-05-24T19:29:40"/>
    <x v="4"/>
    <x v="6"/>
    <x v="1"/>
    <x v="8"/>
    <n v="134241"/>
    <x v="3"/>
    <s v="Project C"/>
    <x v="4"/>
    <x v="1"/>
    <s v="2024"/>
  </r>
  <r>
    <d v="2024-05-25T06:27:29"/>
    <x v="0"/>
    <x v="0"/>
    <x v="0"/>
    <x v="3"/>
    <n v="9036"/>
    <x v="5"/>
    <s v="Project B"/>
    <x v="4"/>
    <x v="1"/>
    <s v="2024"/>
  </r>
  <r>
    <d v="2024-05-25T17:25:18"/>
    <x v="0"/>
    <x v="1"/>
    <x v="0"/>
    <x v="8"/>
    <n v="32778"/>
    <x v="3"/>
    <s v="Project B"/>
    <x v="4"/>
    <x v="1"/>
    <s v="2024"/>
  </r>
  <r>
    <d v="2024-05-26T04:23:08"/>
    <x v="5"/>
    <x v="1"/>
    <x v="2"/>
    <x v="2"/>
    <n v="138416"/>
    <x v="0"/>
    <s v="Project D"/>
    <x v="4"/>
    <x v="1"/>
    <s v="2024"/>
  </r>
  <r>
    <d v="2024-05-26T15:20:57"/>
    <x v="4"/>
    <x v="0"/>
    <x v="0"/>
    <x v="6"/>
    <n v="19800"/>
    <x v="4"/>
    <s v="Project B"/>
    <x v="4"/>
    <x v="1"/>
    <s v="2024"/>
  </r>
  <r>
    <d v="2024-05-27T02:18:46"/>
    <x v="3"/>
    <x v="5"/>
    <x v="0"/>
    <x v="2"/>
    <n v="26372"/>
    <x v="6"/>
    <s v="Project B"/>
    <x v="4"/>
    <x v="1"/>
    <s v="2024"/>
  </r>
  <r>
    <d v="2024-05-27T13:16:36"/>
    <x v="0"/>
    <x v="6"/>
    <x v="1"/>
    <x v="2"/>
    <n v="62516"/>
    <x v="4"/>
    <s v="Project C"/>
    <x v="4"/>
    <x v="1"/>
    <s v="2024"/>
  </r>
  <r>
    <d v="2024-05-28T00:14:25"/>
    <x v="1"/>
    <x v="5"/>
    <x v="0"/>
    <x v="1"/>
    <n v="21538"/>
    <x v="5"/>
    <s v="Project D"/>
    <x v="4"/>
    <x v="1"/>
    <s v="2024"/>
  </r>
  <r>
    <d v="2024-05-28T11:12:14"/>
    <x v="4"/>
    <x v="4"/>
    <x v="1"/>
    <x v="6"/>
    <n v="64918"/>
    <x v="4"/>
    <s v="Project B"/>
    <x v="4"/>
    <x v="1"/>
    <s v="2024"/>
  </r>
  <r>
    <d v="2024-05-28T22:10:04"/>
    <x v="6"/>
    <x v="1"/>
    <x v="2"/>
    <x v="0"/>
    <n v="147045"/>
    <x v="0"/>
    <s v="Project B"/>
    <x v="4"/>
    <x v="1"/>
    <s v="2024"/>
  </r>
  <r>
    <d v="2024-05-29T09:07:53"/>
    <x v="1"/>
    <x v="1"/>
    <x v="0"/>
    <x v="8"/>
    <n v="72155"/>
    <x v="6"/>
    <s v="Project D"/>
    <x v="4"/>
    <x v="1"/>
    <s v="2024"/>
  </r>
  <r>
    <d v="2024-05-29T20:05:42"/>
    <x v="1"/>
    <x v="3"/>
    <x v="2"/>
    <x v="6"/>
    <n v="60500"/>
    <x v="5"/>
    <s v="General"/>
    <x v="4"/>
    <x v="1"/>
    <s v="2024"/>
  </r>
  <r>
    <d v="2024-05-30T07:03:32"/>
    <x v="6"/>
    <x v="4"/>
    <x v="2"/>
    <x v="8"/>
    <n v="111659"/>
    <x v="6"/>
    <s v="Project D"/>
    <x v="4"/>
    <x v="1"/>
    <s v="2024"/>
  </r>
  <r>
    <d v="2024-05-30T18:01:21"/>
    <x v="4"/>
    <x v="1"/>
    <x v="0"/>
    <x v="3"/>
    <n v="28716"/>
    <x v="7"/>
    <s v="Project C"/>
    <x v="4"/>
    <x v="1"/>
    <s v="2024"/>
  </r>
  <r>
    <d v="2024-05-31T04:59:10"/>
    <x v="6"/>
    <x v="4"/>
    <x v="0"/>
    <x v="6"/>
    <n v="135308"/>
    <x v="3"/>
    <s v="General"/>
    <x v="4"/>
    <x v="1"/>
    <s v="2024"/>
  </r>
  <r>
    <d v="2024-05-31T15:57:00"/>
    <x v="5"/>
    <x v="6"/>
    <x v="2"/>
    <x v="8"/>
    <n v="147920"/>
    <x v="4"/>
    <s v="Project A"/>
    <x v="4"/>
    <x v="1"/>
    <s v="2024"/>
  </r>
  <r>
    <d v="2024-06-01T02:54:49"/>
    <x v="1"/>
    <x v="2"/>
    <x v="0"/>
    <x v="0"/>
    <n v="3352"/>
    <x v="6"/>
    <s v="Project D"/>
    <x v="5"/>
    <x v="1"/>
    <s v="2024"/>
  </r>
  <r>
    <d v="2024-06-01T13:52:38"/>
    <x v="2"/>
    <x v="1"/>
    <x v="1"/>
    <x v="4"/>
    <n v="134004"/>
    <x v="2"/>
    <s v="Project C"/>
    <x v="5"/>
    <x v="1"/>
    <s v="2024"/>
  </r>
  <r>
    <d v="2024-06-02T00:50:28"/>
    <x v="2"/>
    <x v="3"/>
    <x v="1"/>
    <x v="7"/>
    <n v="77449"/>
    <x v="7"/>
    <s v="General"/>
    <x v="5"/>
    <x v="1"/>
    <s v="2024"/>
  </r>
  <r>
    <d v="2024-06-02T11:48:17"/>
    <x v="3"/>
    <x v="6"/>
    <x v="0"/>
    <x v="7"/>
    <n v="9556"/>
    <x v="4"/>
    <s v="Project D"/>
    <x v="5"/>
    <x v="1"/>
    <s v="2024"/>
  </r>
  <r>
    <d v="2024-06-02T22:46:06"/>
    <x v="0"/>
    <x v="0"/>
    <x v="2"/>
    <x v="0"/>
    <n v="87836"/>
    <x v="3"/>
    <s v="Project B"/>
    <x v="5"/>
    <x v="1"/>
    <s v="2024"/>
  </r>
  <r>
    <d v="2024-06-03T09:43:56"/>
    <x v="6"/>
    <x v="4"/>
    <x v="0"/>
    <x v="1"/>
    <n v="137570"/>
    <x v="6"/>
    <s v="Project D"/>
    <x v="5"/>
    <x v="1"/>
    <s v="2024"/>
  </r>
  <r>
    <d v="2024-06-03T20:41:45"/>
    <x v="6"/>
    <x v="0"/>
    <x v="0"/>
    <x v="4"/>
    <n v="51098"/>
    <x v="5"/>
    <s v="Project A"/>
    <x v="5"/>
    <x v="1"/>
    <s v="2024"/>
  </r>
  <r>
    <d v="2024-06-04T07:39:34"/>
    <x v="3"/>
    <x v="5"/>
    <x v="2"/>
    <x v="3"/>
    <n v="113169"/>
    <x v="3"/>
    <s v="Project D"/>
    <x v="5"/>
    <x v="1"/>
    <s v="2024"/>
  </r>
  <r>
    <d v="2024-06-04T18:37:24"/>
    <x v="3"/>
    <x v="6"/>
    <x v="2"/>
    <x v="0"/>
    <n v="141641"/>
    <x v="2"/>
    <s v="General"/>
    <x v="5"/>
    <x v="1"/>
    <s v="2024"/>
  </r>
  <r>
    <d v="2024-06-05T05:35:13"/>
    <x v="3"/>
    <x v="0"/>
    <x v="1"/>
    <x v="7"/>
    <n v="127060"/>
    <x v="6"/>
    <s v="General"/>
    <x v="5"/>
    <x v="1"/>
    <s v="2024"/>
  </r>
  <r>
    <d v="2024-06-05T16:33:02"/>
    <x v="1"/>
    <x v="1"/>
    <x v="2"/>
    <x v="7"/>
    <n v="131544"/>
    <x v="1"/>
    <s v="Project D"/>
    <x v="5"/>
    <x v="1"/>
    <s v="2024"/>
  </r>
  <r>
    <d v="2024-06-06T03:30:52"/>
    <x v="5"/>
    <x v="4"/>
    <x v="1"/>
    <x v="7"/>
    <n v="1340"/>
    <x v="1"/>
    <s v="General"/>
    <x v="5"/>
    <x v="1"/>
    <s v="2024"/>
  </r>
  <r>
    <d v="2024-06-06T14:28:41"/>
    <x v="6"/>
    <x v="2"/>
    <x v="2"/>
    <x v="5"/>
    <n v="83302"/>
    <x v="0"/>
    <s v="Project B"/>
    <x v="5"/>
    <x v="1"/>
    <s v="2024"/>
  </r>
  <r>
    <d v="2024-06-07T01:26:30"/>
    <x v="1"/>
    <x v="6"/>
    <x v="0"/>
    <x v="0"/>
    <n v="1138"/>
    <x v="4"/>
    <s v="Project D"/>
    <x v="5"/>
    <x v="1"/>
    <s v="2024"/>
  </r>
  <r>
    <d v="2024-06-07T12:24:20"/>
    <x v="3"/>
    <x v="1"/>
    <x v="1"/>
    <x v="2"/>
    <n v="132430"/>
    <x v="5"/>
    <s v="Project B"/>
    <x v="5"/>
    <x v="1"/>
    <s v="2024"/>
  </r>
  <r>
    <d v="2024-06-07T23:22:09"/>
    <x v="6"/>
    <x v="3"/>
    <x v="1"/>
    <x v="3"/>
    <n v="120619"/>
    <x v="0"/>
    <s v="Project B"/>
    <x v="5"/>
    <x v="1"/>
    <s v="2024"/>
  </r>
  <r>
    <d v="2024-06-08T10:19:58"/>
    <x v="1"/>
    <x v="5"/>
    <x v="1"/>
    <x v="7"/>
    <n v="86376"/>
    <x v="6"/>
    <s v="Project C"/>
    <x v="5"/>
    <x v="1"/>
    <s v="2024"/>
  </r>
  <r>
    <d v="2024-06-08T21:17:48"/>
    <x v="5"/>
    <x v="4"/>
    <x v="0"/>
    <x v="8"/>
    <n v="100931"/>
    <x v="1"/>
    <s v="Project D"/>
    <x v="5"/>
    <x v="1"/>
    <s v="2024"/>
  </r>
  <r>
    <d v="2024-06-09T08:15:37"/>
    <x v="1"/>
    <x v="6"/>
    <x v="0"/>
    <x v="0"/>
    <n v="82532"/>
    <x v="1"/>
    <s v="General"/>
    <x v="5"/>
    <x v="1"/>
    <s v="2024"/>
  </r>
  <r>
    <d v="2024-06-09T19:13:27"/>
    <x v="5"/>
    <x v="6"/>
    <x v="0"/>
    <x v="5"/>
    <n v="56778"/>
    <x v="1"/>
    <s v="Project B"/>
    <x v="5"/>
    <x v="1"/>
    <s v="2024"/>
  </r>
  <r>
    <d v="2024-06-10T06:11:16"/>
    <x v="3"/>
    <x v="2"/>
    <x v="0"/>
    <x v="0"/>
    <n v="38772"/>
    <x v="6"/>
    <s v="Project C"/>
    <x v="5"/>
    <x v="1"/>
    <s v="2024"/>
  </r>
  <r>
    <d v="2024-06-10T17:09:05"/>
    <x v="5"/>
    <x v="2"/>
    <x v="0"/>
    <x v="3"/>
    <n v="59478"/>
    <x v="1"/>
    <s v="Project D"/>
    <x v="5"/>
    <x v="1"/>
    <s v="2024"/>
  </r>
  <r>
    <d v="2024-06-11T04:06:55"/>
    <x v="6"/>
    <x v="3"/>
    <x v="1"/>
    <x v="5"/>
    <n v="27762"/>
    <x v="3"/>
    <s v="Project D"/>
    <x v="5"/>
    <x v="1"/>
    <s v="2024"/>
  </r>
  <r>
    <d v="2024-06-11T15:04:44"/>
    <x v="3"/>
    <x v="5"/>
    <x v="0"/>
    <x v="3"/>
    <n v="145355"/>
    <x v="7"/>
    <s v="Project A"/>
    <x v="5"/>
    <x v="1"/>
    <s v="2024"/>
  </r>
  <r>
    <d v="2024-06-12T02:02:33"/>
    <x v="6"/>
    <x v="3"/>
    <x v="1"/>
    <x v="0"/>
    <n v="56568"/>
    <x v="6"/>
    <s v="Project A"/>
    <x v="5"/>
    <x v="1"/>
    <s v="2024"/>
  </r>
  <r>
    <d v="2024-06-12T13:00:23"/>
    <x v="2"/>
    <x v="1"/>
    <x v="0"/>
    <x v="2"/>
    <n v="86090"/>
    <x v="5"/>
    <s v="Project B"/>
    <x v="5"/>
    <x v="1"/>
    <s v="2024"/>
  </r>
  <r>
    <d v="2024-06-12T23:58:12"/>
    <x v="4"/>
    <x v="1"/>
    <x v="2"/>
    <x v="3"/>
    <n v="21219"/>
    <x v="7"/>
    <s v="Project A"/>
    <x v="5"/>
    <x v="1"/>
    <s v="2024"/>
  </r>
  <r>
    <d v="2024-06-13T10:56:01"/>
    <x v="5"/>
    <x v="3"/>
    <x v="1"/>
    <x v="5"/>
    <n v="58169"/>
    <x v="0"/>
    <s v="Project B"/>
    <x v="5"/>
    <x v="1"/>
    <s v="2024"/>
  </r>
  <r>
    <d v="2024-06-13T21:53:51"/>
    <x v="4"/>
    <x v="5"/>
    <x v="2"/>
    <x v="5"/>
    <n v="75965"/>
    <x v="5"/>
    <s v="General"/>
    <x v="5"/>
    <x v="1"/>
    <s v="2024"/>
  </r>
  <r>
    <d v="2024-06-14T08:51:40"/>
    <x v="4"/>
    <x v="3"/>
    <x v="1"/>
    <x v="3"/>
    <n v="85754"/>
    <x v="7"/>
    <s v="Project B"/>
    <x v="5"/>
    <x v="1"/>
    <s v="2024"/>
  </r>
  <r>
    <d v="2024-06-14T19:49:29"/>
    <x v="5"/>
    <x v="5"/>
    <x v="2"/>
    <x v="0"/>
    <n v="78988"/>
    <x v="2"/>
    <s v="Project A"/>
    <x v="5"/>
    <x v="1"/>
    <s v="2024"/>
  </r>
  <r>
    <d v="2024-06-15T06:47:19"/>
    <x v="3"/>
    <x v="5"/>
    <x v="0"/>
    <x v="1"/>
    <n v="133379"/>
    <x v="1"/>
    <s v="General"/>
    <x v="5"/>
    <x v="1"/>
    <s v="2024"/>
  </r>
  <r>
    <d v="2024-06-15T17:45:08"/>
    <x v="2"/>
    <x v="0"/>
    <x v="0"/>
    <x v="0"/>
    <n v="81388"/>
    <x v="2"/>
    <s v="Project A"/>
    <x v="5"/>
    <x v="1"/>
    <s v="2024"/>
  </r>
  <r>
    <d v="2024-06-16T04:42:57"/>
    <x v="6"/>
    <x v="4"/>
    <x v="0"/>
    <x v="3"/>
    <n v="91768"/>
    <x v="4"/>
    <s v="Project B"/>
    <x v="5"/>
    <x v="1"/>
    <s v="2024"/>
  </r>
  <r>
    <d v="2024-06-16T15:40:47"/>
    <x v="1"/>
    <x v="5"/>
    <x v="1"/>
    <x v="4"/>
    <n v="36428"/>
    <x v="4"/>
    <s v="Project C"/>
    <x v="5"/>
    <x v="1"/>
    <s v="2024"/>
  </r>
  <r>
    <d v="2024-06-17T02:38:36"/>
    <x v="6"/>
    <x v="2"/>
    <x v="2"/>
    <x v="3"/>
    <n v="93021"/>
    <x v="7"/>
    <s v="Project D"/>
    <x v="5"/>
    <x v="1"/>
    <s v="2024"/>
  </r>
  <r>
    <d v="2024-06-17T13:36:25"/>
    <x v="1"/>
    <x v="5"/>
    <x v="0"/>
    <x v="2"/>
    <n v="119418"/>
    <x v="2"/>
    <s v="Project A"/>
    <x v="5"/>
    <x v="1"/>
    <s v="2024"/>
  </r>
  <r>
    <d v="2024-06-18T00:34:15"/>
    <x v="6"/>
    <x v="5"/>
    <x v="2"/>
    <x v="3"/>
    <n v="133212"/>
    <x v="6"/>
    <s v="Project B"/>
    <x v="5"/>
    <x v="1"/>
    <s v="2024"/>
  </r>
  <r>
    <d v="2024-06-18T11:32:04"/>
    <x v="5"/>
    <x v="5"/>
    <x v="2"/>
    <x v="3"/>
    <n v="27421"/>
    <x v="5"/>
    <s v="General"/>
    <x v="5"/>
    <x v="1"/>
    <s v="2024"/>
  </r>
  <r>
    <d v="2024-06-18T22:29:53"/>
    <x v="2"/>
    <x v="0"/>
    <x v="0"/>
    <x v="2"/>
    <n v="2708"/>
    <x v="2"/>
    <s v="Project A"/>
    <x v="5"/>
    <x v="1"/>
    <s v="2024"/>
  </r>
  <r>
    <d v="2024-06-19T09:27:43"/>
    <x v="1"/>
    <x v="0"/>
    <x v="0"/>
    <x v="3"/>
    <n v="135702"/>
    <x v="4"/>
    <s v="Project A"/>
    <x v="5"/>
    <x v="1"/>
    <s v="2024"/>
  </r>
  <r>
    <d v="2024-06-19T20:25:32"/>
    <x v="0"/>
    <x v="1"/>
    <x v="2"/>
    <x v="7"/>
    <n v="77021"/>
    <x v="2"/>
    <s v="Project D"/>
    <x v="5"/>
    <x v="1"/>
    <s v="2024"/>
  </r>
  <r>
    <d v="2024-06-20T07:23:21"/>
    <x v="3"/>
    <x v="0"/>
    <x v="0"/>
    <x v="4"/>
    <n v="45789"/>
    <x v="6"/>
    <s v="Project B"/>
    <x v="5"/>
    <x v="1"/>
    <s v="2024"/>
  </r>
  <r>
    <d v="2024-06-20T18:21:11"/>
    <x v="6"/>
    <x v="2"/>
    <x v="0"/>
    <x v="8"/>
    <n v="27086"/>
    <x v="2"/>
    <s v="Project C"/>
    <x v="5"/>
    <x v="1"/>
    <s v="2024"/>
  </r>
  <r>
    <d v="2024-06-21T05:19:00"/>
    <x v="6"/>
    <x v="2"/>
    <x v="0"/>
    <x v="4"/>
    <n v="17859"/>
    <x v="5"/>
    <s v="General"/>
    <x v="5"/>
    <x v="1"/>
    <s v="2024"/>
  </r>
  <r>
    <d v="2024-06-21T16:16:49"/>
    <x v="1"/>
    <x v="0"/>
    <x v="1"/>
    <x v="3"/>
    <n v="8684"/>
    <x v="0"/>
    <s v="Project B"/>
    <x v="5"/>
    <x v="1"/>
    <s v="2024"/>
  </r>
  <r>
    <d v="2024-06-22T03:14:39"/>
    <x v="3"/>
    <x v="3"/>
    <x v="2"/>
    <x v="7"/>
    <n v="92088"/>
    <x v="6"/>
    <s v="General"/>
    <x v="5"/>
    <x v="1"/>
    <s v="2024"/>
  </r>
  <r>
    <d v="2024-06-22T14:12:28"/>
    <x v="3"/>
    <x v="4"/>
    <x v="2"/>
    <x v="0"/>
    <n v="133279"/>
    <x v="4"/>
    <s v="Project A"/>
    <x v="5"/>
    <x v="1"/>
    <s v="2024"/>
  </r>
  <r>
    <d v="2024-06-23T01:10:17"/>
    <x v="5"/>
    <x v="0"/>
    <x v="1"/>
    <x v="3"/>
    <n v="47099"/>
    <x v="5"/>
    <s v="Project D"/>
    <x v="5"/>
    <x v="1"/>
    <s v="2024"/>
  </r>
  <r>
    <d v="2024-06-23T12:08:07"/>
    <x v="0"/>
    <x v="5"/>
    <x v="2"/>
    <x v="7"/>
    <n v="67093"/>
    <x v="2"/>
    <s v="Project D"/>
    <x v="5"/>
    <x v="1"/>
    <s v="2024"/>
  </r>
  <r>
    <d v="2024-06-23T23:05:56"/>
    <x v="5"/>
    <x v="6"/>
    <x v="0"/>
    <x v="2"/>
    <n v="49651"/>
    <x v="2"/>
    <s v="Project C"/>
    <x v="5"/>
    <x v="1"/>
    <s v="2024"/>
  </r>
  <r>
    <d v="2024-06-24T10:03:45"/>
    <x v="5"/>
    <x v="4"/>
    <x v="2"/>
    <x v="7"/>
    <n v="14893"/>
    <x v="0"/>
    <s v="Project D"/>
    <x v="5"/>
    <x v="1"/>
    <s v="2024"/>
  </r>
  <r>
    <d v="2024-06-24T21:01:35"/>
    <x v="5"/>
    <x v="4"/>
    <x v="0"/>
    <x v="2"/>
    <n v="67418"/>
    <x v="4"/>
    <s v="Project A"/>
    <x v="5"/>
    <x v="1"/>
    <s v="2024"/>
  </r>
  <r>
    <d v="2024-06-25T07:59:24"/>
    <x v="5"/>
    <x v="2"/>
    <x v="1"/>
    <x v="1"/>
    <n v="126074"/>
    <x v="4"/>
    <s v="Project C"/>
    <x v="5"/>
    <x v="1"/>
    <s v="2024"/>
  </r>
  <r>
    <d v="2024-06-25T18:57:13"/>
    <x v="5"/>
    <x v="4"/>
    <x v="0"/>
    <x v="8"/>
    <n v="104065"/>
    <x v="3"/>
    <s v="Project B"/>
    <x v="5"/>
    <x v="1"/>
    <s v="2024"/>
  </r>
  <r>
    <d v="2024-06-26T05:55:03"/>
    <x v="2"/>
    <x v="0"/>
    <x v="2"/>
    <x v="6"/>
    <n v="131351"/>
    <x v="4"/>
    <s v="Project D"/>
    <x v="5"/>
    <x v="1"/>
    <s v="2024"/>
  </r>
  <r>
    <d v="2024-06-26T16:52:52"/>
    <x v="3"/>
    <x v="5"/>
    <x v="2"/>
    <x v="7"/>
    <n v="39635"/>
    <x v="0"/>
    <s v="Project C"/>
    <x v="5"/>
    <x v="1"/>
    <s v="2024"/>
  </r>
  <r>
    <d v="2024-06-27T03:50:41"/>
    <x v="5"/>
    <x v="5"/>
    <x v="2"/>
    <x v="5"/>
    <n v="96071"/>
    <x v="1"/>
    <s v="Project A"/>
    <x v="5"/>
    <x v="1"/>
    <s v="2024"/>
  </r>
  <r>
    <d v="2024-06-27T14:48:31"/>
    <x v="3"/>
    <x v="1"/>
    <x v="1"/>
    <x v="3"/>
    <n v="79518"/>
    <x v="3"/>
    <s v="General"/>
    <x v="5"/>
    <x v="1"/>
    <s v="2024"/>
  </r>
  <r>
    <d v="2024-06-28T01:46:20"/>
    <x v="3"/>
    <x v="5"/>
    <x v="1"/>
    <x v="4"/>
    <n v="107233"/>
    <x v="3"/>
    <s v="General"/>
    <x v="5"/>
    <x v="1"/>
    <s v="2024"/>
  </r>
  <r>
    <d v="2024-06-28T12:44:09"/>
    <x v="4"/>
    <x v="5"/>
    <x v="2"/>
    <x v="6"/>
    <n v="104651"/>
    <x v="2"/>
    <s v="Project A"/>
    <x v="5"/>
    <x v="1"/>
    <s v="2024"/>
  </r>
  <r>
    <d v="2024-06-28T23:41:59"/>
    <x v="2"/>
    <x v="2"/>
    <x v="0"/>
    <x v="4"/>
    <n v="73805"/>
    <x v="2"/>
    <s v="Project A"/>
    <x v="5"/>
    <x v="1"/>
    <s v="2024"/>
  </r>
  <r>
    <d v="2024-06-29T10:39:48"/>
    <x v="5"/>
    <x v="5"/>
    <x v="1"/>
    <x v="1"/>
    <n v="123813"/>
    <x v="4"/>
    <s v="General"/>
    <x v="5"/>
    <x v="1"/>
    <s v="2024"/>
  </r>
  <r>
    <d v="2024-06-29T21:37:37"/>
    <x v="6"/>
    <x v="1"/>
    <x v="2"/>
    <x v="6"/>
    <n v="80063"/>
    <x v="3"/>
    <s v="Project C"/>
    <x v="5"/>
    <x v="1"/>
    <s v="2024"/>
  </r>
  <r>
    <d v="2024-06-30T08:35:27"/>
    <x v="1"/>
    <x v="6"/>
    <x v="2"/>
    <x v="6"/>
    <n v="3454"/>
    <x v="7"/>
    <s v="General"/>
    <x v="5"/>
    <x v="1"/>
    <s v="2024"/>
  </r>
  <r>
    <d v="2024-06-30T19:33:16"/>
    <x v="0"/>
    <x v="0"/>
    <x v="1"/>
    <x v="4"/>
    <n v="21878"/>
    <x v="2"/>
    <s v="Project A"/>
    <x v="5"/>
    <x v="1"/>
    <s v="2024"/>
  </r>
  <r>
    <d v="2024-07-01T06:31:05"/>
    <x v="6"/>
    <x v="2"/>
    <x v="1"/>
    <x v="2"/>
    <n v="145063"/>
    <x v="0"/>
    <s v="Project D"/>
    <x v="6"/>
    <x v="2"/>
    <s v="2024"/>
  </r>
  <r>
    <d v="2024-07-01T17:28:55"/>
    <x v="2"/>
    <x v="6"/>
    <x v="1"/>
    <x v="4"/>
    <n v="69344"/>
    <x v="7"/>
    <s v="Project B"/>
    <x v="6"/>
    <x v="2"/>
    <s v="2024"/>
  </r>
  <r>
    <d v="2024-07-02T04:26:44"/>
    <x v="1"/>
    <x v="2"/>
    <x v="0"/>
    <x v="2"/>
    <n v="105946"/>
    <x v="2"/>
    <s v="Project D"/>
    <x v="6"/>
    <x v="2"/>
    <s v="2024"/>
  </r>
  <r>
    <d v="2024-07-02T15:24:33"/>
    <x v="2"/>
    <x v="3"/>
    <x v="0"/>
    <x v="1"/>
    <n v="37593"/>
    <x v="6"/>
    <s v="Project D"/>
    <x v="6"/>
    <x v="2"/>
    <s v="2024"/>
  </r>
  <r>
    <d v="2024-07-03T02:22:23"/>
    <x v="3"/>
    <x v="4"/>
    <x v="2"/>
    <x v="3"/>
    <n v="37304"/>
    <x v="6"/>
    <s v="Project A"/>
    <x v="6"/>
    <x v="2"/>
    <s v="2024"/>
  </r>
  <r>
    <d v="2024-07-03T13:20:12"/>
    <x v="1"/>
    <x v="3"/>
    <x v="1"/>
    <x v="0"/>
    <n v="114613"/>
    <x v="2"/>
    <s v="General"/>
    <x v="6"/>
    <x v="2"/>
    <s v="2024"/>
  </r>
  <r>
    <d v="2024-07-04T00:18:01"/>
    <x v="3"/>
    <x v="5"/>
    <x v="0"/>
    <x v="2"/>
    <n v="19354"/>
    <x v="3"/>
    <s v="Project C"/>
    <x v="6"/>
    <x v="2"/>
    <s v="2024"/>
  </r>
  <r>
    <d v="2024-07-04T11:15:51"/>
    <x v="6"/>
    <x v="6"/>
    <x v="1"/>
    <x v="1"/>
    <n v="23190"/>
    <x v="1"/>
    <s v="Project D"/>
    <x v="6"/>
    <x v="2"/>
    <s v="2024"/>
  </r>
  <r>
    <d v="2024-07-04T22:13:40"/>
    <x v="6"/>
    <x v="5"/>
    <x v="2"/>
    <x v="5"/>
    <n v="7142"/>
    <x v="1"/>
    <s v="General"/>
    <x v="6"/>
    <x v="2"/>
    <s v="2024"/>
  </r>
  <r>
    <d v="2024-07-05T09:11:29"/>
    <x v="1"/>
    <x v="4"/>
    <x v="0"/>
    <x v="1"/>
    <n v="42862"/>
    <x v="3"/>
    <s v="Project C"/>
    <x v="6"/>
    <x v="2"/>
    <s v="2024"/>
  </r>
  <r>
    <d v="2024-07-05T20:09:19"/>
    <x v="1"/>
    <x v="2"/>
    <x v="0"/>
    <x v="4"/>
    <n v="126438"/>
    <x v="5"/>
    <s v="Project D"/>
    <x v="6"/>
    <x v="2"/>
    <s v="2024"/>
  </r>
  <r>
    <d v="2024-07-06T07:07:08"/>
    <x v="5"/>
    <x v="4"/>
    <x v="0"/>
    <x v="4"/>
    <n v="49456"/>
    <x v="1"/>
    <s v="Project C"/>
    <x v="6"/>
    <x v="2"/>
    <s v="2024"/>
  </r>
  <r>
    <d v="2024-07-06T18:04:57"/>
    <x v="2"/>
    <x v="1"/>
    <x v="2"/>
    <x v="0"/>
    <n v="101167"/>
    <x v="6"/>
    <s v="General"/>
    <x v="6"/>
    <x v="2"/>
    <s v="2024"/>
  </r>
  <r>
    <d v="2024-07-07T05:02:47"/>
    <x v="5"/>
    <x v="4"/>
    <x v="1"/>
    <x v="1"/>
    <n v="83035"/>
    <x v="0"/>
    <s v="Project B"/>
    <x v="6"/>
    <x v="2"/>
    <s v="2024"/>
  </r>
  <r>
    <d v="2024-07-07T16:00:36"/>
    <x v="2"/>
    <x v="1"/>
    <x v="0"/>
    <x v="8"/>
    <n v="9016"/>
    <x v="3"/>
    <s v="General"/>
    <x v="6"/>
    <x v="2"/>
    <s v="2024"/>
  </r>
  <r>
    <d v="2024-07-08T02:58:25"/>
    <x v="5"/>
    <x v="4"/>
    <x v="2"/>
    <x v="3"/>
    <n v="3384"/>
    <x v="4"/>
    <s v="Project A"/>
    <x v="6"/>
    <x v="2"/>
    <s v="2024"/>
  </r>
  <r>
    <d v="2024-07-08T13:56:15"/>
    <x v="3"/>
    <x v="0"/>
    <x v="1"/>
    <x v="4"/>
    <n v="147144"/>
    <x v="6"/>
    <s v="Project C"/>
    <x v="6"/>
    <x v="2"/>
    <s v="2024"/>
  </r>
  <r>
    <d v="2024-07-09T00:54:04"/>
    <x v="1"/>
    <x v="1"/>
    <x v="2"/>
    <x v="0"/>
    <n v="103239"/>
    <x v="0"/>
    <s v="Project B"/>
    <x v="6"/>
    <x v="2"/>
    <s v="2024"/>
  </r>
  <r>
    <d v="2024-07-09T11:51:53"/>
    <x v="6"/>
    <x v="6"/>
    <x v="1"/>
    <x v="3"/>
    <n v="112431"/>
    <x v="0"/>
    <s v="Project C"/>
    <x v="6"/>
    <x v="2"/>
    <s v="2024"/>
  </r>
  <r>
    <d v="2024-07-09T22:49:43"/>
    <x v="2"/>
    <x v="5"/>
    <x v="2"/>
    <x v="1"/>
    <n v="81018"/>
    <x v="3"/>
    <s v="Project C"/>
    <x v="6"/>
    <x v="2"/>
    <s v="2024"/>
  </r>
  <r>
    <d v="2024-07-10T09:47:32"/>
    <x v="2"/>
    <x v="5"/>
    <x v="1"/>
    <x v="1"/>
    <n v="41510"/>
    <x v="0"/>
    <s v="Project D"/>
    <x v="6"/>
    <x v="2"/>
    <s v="2024"/>
  </r>
  <r>
    <d v="2024-07-10T20:45:21"/>
    <x v="6"/>
    <x v="3"/>
    <x v="0"/>
    <x v="6"/>
    <n v="22826"/>
    <x v="3"/>
    <s v="Project A"/>
    <x v="6"/>
    <x v="2"/>
    <s v="2024"/>
  </r>
  <r>
    <d v="2024-07-11T07:43:11"/>
    <x v="5"/>
    <x v="5"/>
    <x v="1"/>
    <x v="0"/>
    <n v="69026"/>
    <x v="1"/>
    <s v="Project C"/>
    <x v="6"/>
    <x v="2"/>
    <s v="2024"/>
  </r>
  <r>
    <d v="2024-07-11T18:41:00"/>
    <x v="2"/>
    <x v="2"/>
    <x v="2"/>
    <x v="4"/>
    <n v="122668"/>
    <x v="2"/>
    <s v="General"/>
    <x v="6"/>
    <x v="2"/>
    <s v="2024"/>
  </r>
  <r>
    <d v="2024-07-12T05:38:49"/>
    <x v="0"/>
    <x v="0"/>
    <x v="2"/>
    <x v="8"/>
    <n v="25045"/>
    <x v="6"/>
    <s v="General"/>
    <x v="6"/>
    <x v="2"/>
    <s v="2024"/>
  </r>
  <r>
    <d v="2024-07-12T16:36:39"/>
    <x v="3"/>
    <x v="4"/>
    <x v="1"/>
    <x v="1"/>
    <n v="91102"/>
    <x v="5"/>
    <s v="Project D"/>
    <x v="6"/>
    <x v="2"/>
    <s v="2024"/>
  </r>
  <r>
    <d v="2024-07-13T03:34:28"/>
    <x v="1"/>
    <x v="3"/>
    <x v="0"/>
    <x v="8"/>
    <n v="52919"/>
    <x v="2"/>
    <s v="Project A"/>
    <x v="6"/>
    <x v="2"/>
    <s v="2024"/>
  </r>
  <r>
    <d v="2024-07-13T14:32:17"/>
    <x v="6"/>
    <x v="2"/>
    <x v="0"/>
    <x v="1"/>
    <n v="100441"/>
    <x v="6"/>
    <s v="Project A"/>
    <x v="6"/>
    <x v="2"/>
    <s v="2024"/>
  </r>
  <r>
    <d v="2024-07-14T01:30:07"/>
    <x v="1"/>
    <x v="2"/>
    <x v="1"/>
    <x v="4"/>
    <n v="137917"/>
    <x v="3"/>
    <s v="General"/>
    <x v="6"/>
    <x v="2"/>
    <s v="2024"/>
  </r>
  <r>
    <d v="2024-07-14T12:27:56"/>
    <x v="0"/>
    <x v="1"/>
    <x v="1"/>
    <x v="3"/>
    <n v="119325"/>
    <x v="6"/>
    <s v="Project B"/>
    <x v="6"/>
    <x v="2"/>
    <s v="2024"/>
  </r>
  <r>
    <d v="2024-07-14T23:25:45"/>
    <x v="2"/>
    <x v="5"/>
    <x v="2"/>
    <x v="7"/>
    <n v="20337"/>
    <x v="1"/>
    <s v="Project D"/>
    <x v="6"/>
    <x v="2"/>
    <s v="2024"/>
  </r>
  <r>
    <d v="2024-07-15T10:23:35"/>
    <x v="2"/>
    <x v="6"/>
    <x v="0"/>
    <x v="3"/>
    <n v="78949"/>
    <x v="3"/>
    <s v="Project D"/>
    <x v="6"/>
    <x v="2"/>
    <s v="2024"/>
  </r>
  <r>
    <d v="2024-07-15T21:21:24"/>
    <x v="0"/>
    <x v="6"/>
    <x v="1"/>
    <x v="1"/>
    <n v="1276"/>
    <x v="2"/>
    <s v="General"/>
    <x v="6"/>
    <x v="2"/>
    <s v="2024"/>
  </r>
  <r>
    <d v="2024-07-16T08:19:13"/>
    <x v="6"/>
    <x v="3"/>
    <x v="0"/>
    <x v="7"/>
    <n v="52151"/>
    <x v="4"/>
    <s v="General"/>
    <x v="6"/>
    <x v="2"/>
    <s v="2024"/>
  </r>
  <r>
    <d v="2024-07-16T19:17:03"/>
    <x v="3"/>
    <x v="0"/>
    <x v="1"/>
    <x v="7"/>
    <n v="149683"/>
    <x v="4"/>
    <s v="Project B"/>
    <x v="6"/>
    <x v="2"/>
    <s v="2024"/>
  </r>
  <r>
    <d v="2024-07-17T06:14:52"/>
    <x v="4"/>
    <x v="6"/>
    <x v="1"/>
    <x v="8"/>
    <n v="144016"/>
    <x v="7"/>
    <s v="Project B"/>
    <x v="6"/>
    <x v="2"/>
    <s v="2024"/>
  </r>
  <r>
    <d v="2024-07-17T17:12:41"/>
    <x v="6"/>
    <x v="4"/>
    <x v="0"/>
    <x v="0"/>
    <n v="53887"/>
    <x v="7"/>
    <s v="Project A"/>
    <x v="6"/>
    <x v="2"/>
    <s v="2024"/>
  </r>
  <r>
    <d v="2024-07-18T04:10:31"/>
    <x v="4"/>
    <x v="6"/>
    <x v="1"/>
    <x v="8"/>
    <n v="82442"/>
    <x v="6"/>
    <s v="Project D"/>
    <x v="6"/>
    <x v="2"/>
    <s v="2024"/>
  </r>
  <r>
    <d v="2024-07-18T15:08:20"/>
    <x v="0"/>
    <x v="3"/>
    <x v="1"/>
    <x v="8"/>
    <n v="50847"/>
    <x v="4"/>
    <s v="Project D"/>
    <x v="6"/>
    <x v="2"/>
    <s v="2024"/>
  </r>
  <r>
    <d v="2024-07-19T02:06:09"/>
    <x v="5"/>
    <x v="6"/>
    <x v="2"/>
    <x v="3"/>
    <n v="59653"/>
    <x v="3"/>
    <s v="General"/>
    <x v="6"/>
    <x v="2"/>
    <s v="2024"/>
  </r>
  <r>
    <d v="2024-07-19T13:03:59"/>
    <x v="4"/>
    <x v="4"/>
    <x v="1"/>
    <x v="3"/>
    <n v="57622"/>
    <x v="0"/>
    <s v="Project A"/>
    <x v="6"/>
    <x v="2"/>
    <s v="2024"/>
  </r>
  <r>
    <d v="2024-07-20T00:01:48"/>
    <x v="3"/>
    <x v="1"/>
    <x v="1"/>
    <x v="5"/>
    <n v="28810"/>
    <x v="3"/>
    <s v="Project D"/>
    <x v="6"/>
    <x v="2"/>
    <s v="2024"/>
  </r>
  <r>
    <d v="2024-07-20T10:59:37"/>
    <x v="5"/>
    <x v="0"/>
    <x v="1"/>
    <x v="1"/>
    <n v="78842"/>
    <x v="0"/>
    <s v="Project A"/>
    <x v="6"/>
    <x v="2"/>
    <s v="2024"/>
  </r>
  <r>
    <d v="2024-07-20T21:57:27"/>
    <x v="4"/>
    <x v="3"/>
    <x v="2"/>
    <x v="5"/>
    <n v="123225"/>
    <x v="2"/>
    <s v="Project A"/>
    <x v="6"/>
    <x v="2"/>
    <s v="2024"/>
  </r>
  <r>
    <d v="2024-07-21T08:55:16"/>
    <x v="0"/>
    <x v="1"/>
    <x v="0"/>
    <x v="4"/>
    <n v="11503"/>
    <x v="5"/>
    <s v="General"/>
    <x v="6"/>
    <x v="2"/>
    <s v="2024"/>
  </r>
  <r>
    <d v="2024-07-21T19:53:05"/>
    <x v="5"/>
    <x v="1"/>
    <x v="2"/>
    <x v="1"/>
    <n v="85761"/>
    <x v="0"/>
    <s v="Project A"/>
    <x v="6"/>
    <x v="2"/>
    <s v="2024"/>
  </r>
  <r>
    <d v="2024-07-22T06:50:55"/>
    <x v="0"/>
    <x v="1"/>
    <x v="2"/>
    <x v="1"/>
    <n v="127439"/>
    <x v="4"/>
    <s v="Project B"/>
    <x v="6"/>
    <x v="2"/>
    <s v="2024"/>
  </r>
  <r>
    <d v="2024-07-22T17:48:44"/>
    <x v="4"/>
    <x v="2"/>
    <x v="0"/>
    <x v="6"/>
    <n v="12590"/>
    <x v="3"/>
    <s v="Project B"/>
    <x v="6"/>
    <x v="2"/>
    <s v="2024"/>
  </r>
  <r>
    <d v="2024-07-23T04:46:33"/>
    <x v="0"/>
    <x v="0"/>
    <x v="2"/>
    <x v="6"/>
    <n v="142958"/>
    <x v="2"/>
    <s v="Project C"/>
    <x v="6"/>
    <x v="2"/>
    <s v="2024"/>
  </r>
  <r>
    <d v="2024-07-23T15:44:23"/>
    <x v="3"/>
    <x v="5"/>
    <x v="0"/>
    <x v="2"/>
    <n v="144938"/>
    <x v="4"/>
    <s v="General"/>
    <x v="6"/>
    <x v="2"/>
    <s v="2024"/>
  </r>
  <r>
    <d v="2024-07-24T02:42:12"/>
    <x v="4"/>
    <x v="0"/>
    <x v="2"/>
    <x v="2"/>
    <n v="67624"/>
    <x v="2"/>
    <s v="Project C"/>
    <x v="6"/>
    <x v="2"/>
    <s v="2024"/>
  </r>
  <r>
    <d v="2024-07-24T13:40:02"/>
    <x v="4"/>
    <x v="2"/>
    <x v="0"/>
    <x v="8"/>
    <n v="141836"/>
    <x v="5"/>
    <s v="Project B"/>
    <x v="6"/>
    <x v="2"/>
    <s v="2024"/>
  </r>
  <r>
    <d v="2024-07-25T00:37:51"/>
    <x v="4"/>
    <x v="5"/>
    <x v="1"/>
    <x v="4"/>
    <n v="121356"/>
    <x v="1"/>
    <s v="Project C"/>
    <x v="6"/>
    <x v="2"/>
    <s v="2024"/>
  </r>
  <r>
    <d v="2024-07-25T11:35:40"/>
    <x v="6"/>
    <x v="0"/>
    <x v="2"/>
    <x v="7"/>
    <n v="43727"/>
    <x v="3"/>
    <s v="General"/>
    <x v="6"/>
    <x v="2"/>
    <s v="2024"/>
  </r>
  <r>
    <d v="2024-07-25T22:33:30"/>
    <x v="6"/>
    <x v="1"/>
    <x v="2"/>
    <x v="7"/>
    <n v="79471"/>
    <x v="6"/>
    <s v="General"/>
    <x v="6"/>
    <x v="2"/>
    <s v="2024"/>
  </r>
  <r>
    <d v="2024-07-26T09:31:19"/>
    <x v="6"/>
    <x v="3"/>
    <x v="2"/>
    <x v="6"/>
    <n v="9068"/>
    <x v="3"/>
    <s v="Project A"/>
    <x v="6"/>
    <x v="2"/>
    <s v="2024"/>
  </r>
  <r>
    <d v="2024-07-26T20:29:08"/>
    <x v="3"/>
    <x v="5"/>
    <x v="2"/>
    <x v="6"/>
    <n v="117923"/>
    <x v="7"/>
    <s v="Project D"/>
    <x v="6"/>
    <x v="2"/>
    <s v="2024"/>
  </r>
  <r>
    <d v="2024-07-27T07:26:58"/>
    <x v="5"/>
    <x v="4"/>
    <x v="1"/>
    <x v="6"/>
    <n v="139367"/>
    <x v="5"/>
    <s v="Project A"/>
    <x v="6"/>
    <x v="2"/>
    <s v="2024"/>
  </r>
  <r>
    <d v="2024-07-27T18:24:47"/>
    <x v="0"/>
    <x v="4"/>
    <x v="2"/>
    <x v="0"/>
    <n v="12390"/>
    <x v="3"/>
    <s v="General"/>
    <x v="6"/>
    <x v="2"/>
    <s v="2024"/>
  </r>
  <r>
    <d v="2024-07-28T05:22:36"/>
    <x v="2"/>
    <x v="6"/>
    <x v="1"/>
    <x v="2"/>
    <n v="107752"/>
    <x v="7"/>
    <s v="Project B"/>
    <x v="6"/>
    <x v="2"/>
    <s v="2024"/>
  </r>
  <r>
    <d v="2024-07-28T16:20:26"/>
    <x v="4"/>
    <x v="5"/>
    <x v="1"/>
    <x v="3"/>
    <n v="95754"/>
    <x v="6"/>
    <s v="Project B"/>
    <x v="6"/>
    <x v="2"/>
    <s v="2024"/>
  </r>
  <r>
    <d v="2024-07-29T03:18:15"/>
    <x v="0"/>
    <x v="3"/>
    <x v="1"/>
    <x v="7"/>
    <n v="76969"/>
    <x v="0"/>
    <s v="Project A"/>
    <x v="6"/>
    <x v="2"/>
    <s v="2024"/>
  </r>
  <r>
    <d v="2024-07-29T14:16:04"/>
    <x v="4"/>
    <x v="2"/>
    <x v="1"/>
    <x v="1"/>
    <n v="147110"/>
    <x v="2"/>
    <s v="General"/>
    <x v="6"/>
    <x v="2"/>
    <s v="2024"/>
  </r>
  <r>
    <d v="2024-07-30T01:13:54"/>
    <x v="3"/>
    <x v="1"/>
    <x v="0"/>
    <x v="2"/>
    <n v="78064"/>
    <x v="6"/>
    <s v="Project B"/>
    <x v="6"/>
    <x v="2"/>
    <s v="2024"/>
  </r>
  <r>
    <d v="2024-07-30T12:11:43"/>
    <x v="4"/>
    <x v="6"/>
    <x v="0"/>
    <x v="5"/>
    <n v="22281"/>
    <x v="4"/>
    <s v="General"/>
    <x v="6"/>
    <x v="2"/>
    <s v="2024"/>
  </r>
  <r>
    <d v="2024-07-30T23:09:32"/>
    <x v="6"/>
    <x v="4"/>
    <x v="2"/>
    <x v="3"/>
    <n v="55189"/>
    <x v="5"/>
    <s v="Project B"/>
    <x v="6"/>
    <x v="2"/>
    <s v="2024"/>
  </r>
  <r>
    <d v="2024-07-31T10:07:22"/>
    <x v="2"/>
    <x v="2"/>
    <x v="0"/>
    <x v="2"/>
    <n v="49511"/>
    <x v="0"/>
    <s v="General"/>
    <x v="6"/>
    <x v="2"/>
    <s v="2024"/>
  </r>
  <r>
    <d v="2024-07-31T21:05:11"/>
    <x v="1"/>
    <x v="2"/>
    <x v="0"/>
    <x v="4"/>
    <n v="123115"/>
    <x v="4"/>
    <s v="Project C"/>
    <x v="6"/>
    <x v="2"/>
    <s v="2024"/>
  </r>
  <r>
    <d v="2024-08-01T08:03:00"/>
    <x v="4"/>
    <x v="1"/>
    <x v="2"/>
    <x v="1"/>
    <n v="9605"/>
    <x v="4"/>
    <s v="General"/>
    <x v="7"/>
    <x v="2"/>
    <s v="2024"/>
  </r>
  <r>
    <d v="2024-08-01T19:00:50"/>
    <x v="0"/>
    <x v="5"/>
    <x v="2"/>
    <x v="2"/>
    <n v="101318"/>
    <x v="5"/>
    <s v="General"/>
    <x v="7"/>
    <x v="2"/>
    <s v="2024"/>
  </r>
  <r>
    <d v="2024-08-02T05:58:39"/>
    <x v="6"/>
    <x v="4"/>
    <x v="2"/>
    <x v="0"/>
    <n v="133453"/>
    <x v="0"/>
    <s v="Project A"/>
    <x v="7"/>
    <x v="2"/>
    <s v="2024"/>
  </r>
  <r>
    <d v="2024-08-02T16:56:28"/>
    <x v="1"/>
    <x v="3"/>
    <x v="0"/>
    <x v="6"/>
    <n v="20810"/>
    <x v="1"/>
    <s v="Project C"/>
    <x v="7"/>
    <x v="2"/>
    <s v="2024"/>
  </r>
  <r>
    <d v="2024-08-03T03:54:18"/>
    <x v="2"/>
    <x v="2"/>
    <x v="0"/>
    <x v="6"/>
    <n v="42869"/>
    <x v="4"/>
    <s v="Project D"/>
    <x v="7"/>
    <x v="2"/>
    <s v="2024"/>
  </r>
  <r>
    <d v="2024-08-03T14:52:07"/>
    <x v="1"/>
    <x v="1"/>
    <x v="2"/>
    <x v="1"/>
    <n v="33955"/>
    <x v="4"/>
    <s v="Project A"/>
    <x v="7"/>
    <x v="2"/>
    <s v="2024"/>
  </r>
  <r>
    <d v="2024-08-04T01:49:56"/>
    <x v="6"/>
    <x v="3"/>
    <x v="1"/>
    <x v="6"/>
    <n v="62388"/>
    <x v="0"/>
    <s v="Project D"/>
    <x v="7"/>
    <x v="2"/>
    <s v="2024"/>
  </r>
  <r>
    <d v="2024-08-04T12:47:46"/>
    <x v="5"/>
    <x v="5"/>
    <x v="2"/>
    <x v="2"/>
    <n v="11207"/>
    <x v="3"/>
    <s v="Project B"/>
    <x v="7"/>
    <x v="2"/>
    <s v="2024"/>
  </r>
  <r>
    <d v="2024-08-04T23:45:35"/>
    <x v="5"/>
    <x v="4"/>
    <x v="1"/>
    <x v="5"/>
    <n v="23031"/>
    <x v="4"/>
    <s v="Project D"/>
    <x v="7"/>
    <x v="2"/>
    <s v="2024"/>
  </r>
  <r>
    <d v="2024-08-05T10:43:24"/>
    <x v="1"/>
    <x v="5"/>
    <x v="1"/>
    <x v="7"/>
    <n v="81807"/>
    <x v="2"/>
    <s v="General"/>
    <x v="7"/>
    <x v="2"/>
    <s v="2024"/>
  </r>
  <r>
    <d v="2024-08-05T21:41:14"/>
    <x v="3"/>
    <x v="2"/>
    <x v="2"/>
    <x v="7"/>
    <n v="72312"/>
    <x v="0"/>
    <s v="Project D"/>
    <x v="7"/>
    <x v="2"/>
    <s v="2024"/>
  </r>
  <r>
    <d v="2024-08-06T08:39:03"/>
    <x v="0"/>
    <x v="3"/>
    <x v="2"/>
    <x v="3"/>
    <n v="60766"/>
    <x v="4"/>
    <s v="Project A"/>
    <x v="7"/>
    <x v="2"/>
    <s v="2024"/>
  </r>
  <r>
    <d v="2024-08-06T19:36:52"/>
    <x v="0"/>
    <x v="3"/>
    <x v="2"/>
    <x v="8"/>
    <n v="144521"/>
    <x v="5"/>
    <s v="Project A"/>
    <x v="7"/>
    <x v="2"/>
    <s v="2024"/>
  </r>
  <r>
    <d v="2024-08-07T06:34:42"/>
    <x v="1"/>
    <x v="3"/>
    <x v="0"/>
    <x v="4"/>
    <n v="90833"/>
    <x v="6"/>
    <s v="Project D"/>
    <x v="7"/>
    <x v="2"/>
    <s v="2024"/>
  </r>
  <r>
    <d v="2024-08-07T17:32:31"/>
    <x v="4"/>
    <x v="2"/>
    <x v="1"/>
    <x v="1"/>
    <n v="112041"/>
    <x v="2"/>
    <s v="Project A"/>
    <x v="7"/>
    <x v="2"/>
    <s v="2024"/>
  </r>
  <r>
    <d v="2024-08-08T04:30:20"/>
    <x v="4"/>
    <x v="2"/>
    <x v="0"/>
    <x v="3"/>
    <n v="117185"/>
    <x v="7"/>
    <s v="Project A"/>
    <x v="7"/>
    <x v="2"/>
    <s v="2024"/>
  </r>
  <r>
    <d v="2024-08-08T15:28:10"/>
    <x v="0"/>
    <x v="5"/>
    <x v="0"/>
    <x v="8"/>
    <n v="11350"/>
    <x v="7"/>
    <s v="Project D"/>
    <x v="7"/>
    <x v="2"/>
    <s v="2024"/>
  </r>
  <r>
    <d v="2024-08-09T02:25:59"/>
    <x v="0"/>
    <x v="6"/>
    <x v="2"/>
    <x v="0"/>
    <n v="101859"/>
    <x v="6"/>
    <s v="Project C"/>
    <x v="7"/>
    <x v="2"/>
    <s v="2024"/>
  </r>
  <r>
    <d v="2024-08-09T13:23:48"/>
    <x v="5"/>
    <x v="5"/>
    <x v="0"/>
    <x v="0"/>
    <n v="69487"/>
    <x v="7"/>
    <s v="Project C"/>
    <x v="7"/>
    <x v="2"/>
    <s v="2024"/>
  </r>
  <r>
    <d v="2024-08-10T00:21:38"/>
    <x v="3"/>
    <x v="4"/>
    <x v="2"/>
    <x v="4"/>
    <n v="149694"/>
    <x v="6"/>
    <s v="Project B"/>
    <x v="7"/>
    <x v="2"/>
    <s v="2024"/>
  </r>
  <r>
    <d v="2024-08-10T11:19:27"/>
    <x v="6"/>
    <x v="1"/>
    <x v="1"/>
    <x v="6"/>
    <n v="124853"/>
    <x v="4"/>
    <s v="Project A"/>
    <x v="7"/>
    <x v="2"/>
    <s v="2024"/>
  </r>
  <r>
    <d v="2024-08-10T22:17:16"/>
    <x v="4"/>
    <x v="3"/>
    <x v="2"/>
    <x v="2"/>
    <n v="54117"/>
    <x v="2"/>
    <s v="Project D"/>
    <x v="7"/>
    <x v="2"/>
    <s v="2024"/>
  </r>
  <r>
    <d v="2024-08-11T09:15:06"/>
    <x v="0"/>
    <x v="6"/>
    <x v="0"/>
    <x v="3"/>
    <n v="102084"/>
    <x v="2"/>
    <s v="Project A"/>
    <x v="7"/>
    <x v="2"/>
    <s v="2024"/>
  </r>
  <r>
    <d v="2024-08-11T20:12:55"/>
    <x v="5"/>
    <x v="1"/>
    <x v="0"/>
    <x v="3"/>
    <n v="24782"/>
    <x v="3"/>
    <s v="General"/>
    <x v="7"/>
    <x v="2"/>
    <s v="2024"/>
  </r>
  <r>
    <d v="2024-08-12T07:10:44"/>
    <x v="2"/>
    <x v="6"/>
    <x v="2"/>
    <x v="1"/>
    <n v="29454"/>
    <x v="6"/>
    <s v="Project A"/>
    <x v="7"/>
    <x v="2"/>
    <s v="2024"/>
  </r>
  <r>
    <d v="2024-08-12T18:08:34"/>
    <x v="5"/>
    <x v="0"/>
    <x v="2"/>
    <x v="1"/>
    <n v="68904"/>
    <x v="2"/>
    <s v="Project A"/>
    <x v="7"/>
    <x v="2"/>
    <s v="2024"/>
  </r>
  <r>
    <d v="2024-08-13T05:06:23"/>
    <x v="4"/>
    <x v="5"/>
    <x v="0"/>
    <x v="0"/>
    <n v="130936"/>
    <x v="3"/>
    <s v="Project C"/>
    <x v="7"/>
    <x v="2"/>
    <s v="2024"/>
  </r>
  <r>
    <d v="2024-08-13T16:04:12"/>
    <x v="4"/>
    <x v="2"/>
    <x v="1"/>
    <x v="0"/>
    <n v="147664"/>
    <x v="0"/>
    <s v="Project D"/>
    <x v="7"/>
    <x v="2"/>
    <s v="2024"/>
  </r>
  <r>
    <d v="2024-08-14T03:02:02"/>
    <x v="5"/>
    <x v="3"/>
    <x v="1"/>
    <x v="5"/>
    <n v="123258"/>
    <x v="3"/>
    <s v="Project A"/>
    <x v="7"/>
    <x v="2"/>
    <s v="2024"/>
  </r>
  <r>
    <d v="2024-08-14T13:59:51"/>
    <x v="6"/>
    <x v="5"/>
    <x v="2"/>
    <x v="5"/>
    <n v="112668"/>
    <x v="5"/>
    <s v="Project C"/>
    <x v="7"/>
    <x v="2"/>
    <s v="2024"/>
  </r>
  <r>
    <d v="2024-08-15T00:57:40"/>
    <x v="1"/>
    <x v="1"/>
    <x v="1"/>
    <x v="6"/>
    <n v="125184"/>
    <x v="1"/>
    <s v="Project B"/>
    <x v="7"/>
    <x v="2"/>
    <s v="2024"/>
  </r>
  <r>
    <d v="2024-08-15T11:55:30"/>
    <x v="4"/>
    <x v="0"/>
    <x v="0"/>
    <x v="5"/>
    <n v="17566"/>
    <x v="4"/>
    <s v="Project C"/>
    <x v="7"/>
    <x v="2"/>
    <s v="2024"/>
  </r>
  <r>
    <d v="2024-08-15T22:53:19"/>
    <x v="5"/>
    <x v="0"/>
    <x v="2"/>
    <x v="2"/>
    <n v="139262"/>
    <x v="0"/>
    <s v="Project C"/>
    <x v="7"/>
    <x v="2"/>
    <s v="2024"/>
  </r>
  <r>
    <d v="2024-08-16T09:51:08"/>
    <x v="0"/>
    <x v="0"/>
    <x v="0"/>
    <x v="2"/>
    <n v="39333"/>
    <x v="1"/>
    <s v="Project C"/>
    <x v="7"/>
    <x v="2"/>
    <s v="2024"/>
  </r>
  <r>
    <d v="2024-08-16T20:48:58"/>
    <x v="5"/>
    <x v="1"/>
    <x v="0"/>
    <x v="3"/>
    <n v="122929"/>
    <x v="1"/>
    <s v="Project A"/>
    <x v="7"/>
    <x v="2"/>
    <s v="2024"/>
  </r>
  <r>
    <d v="2024-08-17T07:46:47"/>
    <x v="3"/>
    <x v="1"/>
    <x v="1"/>
    <x v="7"/>
    <n v="90571"/>
    <x v="0"/>
    <s v="Project A"/>
    <x v="7"/>
    <x v="2"/>
    <s v="2024"/>
  </r>
  <r>
    <d v="2024-08-17T18:44:36"/>
    <x v="1"/>
    <x v="1"/>
    <x v="2"/>
    <x v="2"/>
    <n v="121263"/>
    <x v="5"/>
    <s v="Project B"/>
    <x v="7"/>
    <x v="2"/>
    <s v="2024"/>
  </r>
  <r>
    <d v="2024-08-18T05:42:26"/>
    <x v="2"/>
    <x v="1"/>
    <x v="2"/>
    <x v="8"/>
    <n v="133661"/>
    <x v="3"/>
    <s v="General"/>
    <x v="7"/>
    <x v="2"/>
    <s v="2024"/>
  </r>
  <r>
    <d v="2024-08-18T16:40:15"/>
    <x v="6"/>
    <x v="0"/>
    <x v="1"/>
    <x v="0"/>
    <n v="26235"/>
    <x v="4"/>
    <s v="General"/>
    <x v="7"/>
    <x v="2"/>
    <s v="2024"/>
  </r>
  <r>
    <d v="2024-08-19T03:38:04"/>
    <x v="2"/>
    <x v="0"/>
    <x v="0"/>
    <x v="1"/>
    <n v="1159"/>
    <x v="3"/>
    <s v="General"/>
    <x v="7"/>
    <x v="2"/>
    <s v="2024"/>
  </r>
  <r>
    <d v="2024-08-19T14:35:54"/>
    <x v="1"/>
    <x v="6"/>
    <x v="0"/>
    <x v="5"/>
    <n v="144217"/>
    <x v="2"/>
    <s v="Project B"/>
    <x v="7"/>
    <x v="2"/>
    <s v="2024"/>
  </r>
  <r>
    <d v="2024-08-20T01:33:43"/>
    <x v="1"/>
    <x v="5"/>
    <x v="0"/>
    <x v="3"/>
    <n v="105859"/>
    <x v="3"/>
    <s v="General"/>
    <x v="7"/>
    <x v="2"/>
    <s v="2024"/>
  </r>
  <r>
    <d v="2024-08-20T12:31:32"/>
    <x v="1"/>
    <x v="3"/>
    <x v="0"/>
    <x v="4"/>
    <n v="148309"/>
    <x v="7"/>
    <s v="General"/>
    <x v="7"/>
    <x v="2"/>
    <s v="2024"/>
  </r>
  <r>
    <d v="2024-08-20T23:29:22"/>
    <x v="2"/>
    <x v="2"/>
    <x v="2"/>
    <x v="1"/>
    <n v="108507"/>
    <x v="0"/>
    <s v="Project C"/>
    <x v="7"/>
    <x v="2"/>
    <s v="2024"/>
  </r>
  <r>
    <d v="2024-08-21T10:27:11"/>
    <x v="0"/>
    <x v="0"/>
    <x v="2"/>
    <x v="8"/>
    <n v="140316"/>
    <x v="4"/>
    <s v="Project A"/>
    <x v="7"/>
    <x v="2"/>
    <s v="2024"/>
  </r>
  <r>
    <d v="2024-08-21T21:25:00"/>
    <x v="1"/>
    <x v="2"/>
    <x v="1"/>
    <x v="5"/>
    <n v="15743"/>
    <x v="3"/>
    <s v="Project A"/>
    <x v="7"/>
    <x v="2"/>
    <s v="2024"/>
  </r>
  <r>
    <d v="2024-08-22T08:22:50"/>
    <x v="5"/>
    <x v="5"/>
    <x v="1"/>
    <x v="8"/>
    <n v="47101"/>
    <x v="4"/>
    <s v="Project C"/>
    <x v="7"/>
    <x v="2"/>
    <s v="2024"/>
  </r>
  <r>
    <d v="2024-08-22T19:20:39"/>
    <x v="2"/>
    <x v="5"/>
    <x v="2"/>
    <x v="0"/>
    <n v="122534"/>
    <x v="4"/>
    <s v="Project C"/>
    <x v="7"/>
    <x v="2"/>
    <s v="2024"/>
  </r>
  <r>
    <d v="2024-08-23T06:18:28"/>
    <x v="1"/>
    <x v="2"/>
    <x v="2"/>
    <x v="0"/>
    <n v="85227"/>
    <x v="2"/>
    <s v="Project C"/>
    <x v="7"/>
    <x v="2"/>
    <s v="2024"/>
  </r>
  <r>
    <d v="2024-08-23T17:16:18"/>
    <x v="5"/>
    <x v="0"/>
    <x v="0"/>
    <x v="6"/>
    <n v="72126"/>
    <x v="2"/>
    <s v="Project A"/>
    <x v="7"/>
    <x v="2"/>
    <s v="2024"/>
  </r>
  <r>
    <d v="2024-08-24T04:14:07"/>
    <x v="0"/>
    <x v="2"/>
    <x v="0"/>
    <x v="3"/>
    <n v="57071"/>
    <x v="0"/>
    <s v="General"/>
    <x v="7"/>
    <x v="2"/>
    <s v="2024"/>
  </r>
  <r>
    <d v="2024-08-24T15:11:56"/>
    <x v="3"/>
    <x v="6"/>
    <x v="1"/>
    <x v="1"/>
    <n v="75763"/>
    <x v="5"/>
    <s v="Project C"/>
    <x v="7"/>
    <x v="2"/>
    <s v="2024"/>
  </r>
  <r>
    <d v="2024-08-25T02:09:46"/>
    <x v="0"/>
    <x v="4"/>
    <x v="2"/>
    <x v="1"/>
    <n v="144309"/>
    <x v="7"/>
    <s v="Project B"/>
    <x v="7"/>
    <x v="2"/>
    <s v="2024"/>
  </r>
  <r>
    <d v="2024-08-25T13:07:35"/>
    <x v="1"/>
    <x v="0"/>
    <x v="1"/>
    <x v="4"/>
    <n v="147721"/>
    <x v="1"/>
    <s v="Project C"/>
    <x v="7"/>
    <x v="2"/>
    <s v="2024"/>
  </r>
  <r>
    <d v="2024-08-26T00:05:24"/>
    <x v="2"/>
    <x v="0"/>
    <x v="2"/>
    <x v="3"/>
    <n v="47154"/>
    <x v="4"/>
    <s v="Project D"/>
    <x v="7"/>
    <x v="2"/>
    <s v="2024"/>
  </r>
  <r>
    <d v="2024-08-26T11:03:14"/>
    <x v="4"/>
    <x v="3"/>
    <x v="0"/>
    <x v="8"/>
    <n v="8016"/>
    <x v="5"/>
    <s v="Project C"/>
    <x v="7"/>
    <x v="2"/>
    <s v="2024"/>
  </r>
  <r>
    <d v="2024-08-26T22:01:03"/>
    <x v="1"/>
    <x v="1"/>
    <x v="1"/>
    <x v="4"/>
    <n v="90678"/>
    <x v="1"/>
    <s v="Project A"/>
    <x v="7"/>
    <x v="2"/>
    <s v="2024"/>
  </r>
  <r>
    <d v="2024-08-27T08:58:52"/>
    <x v="4"/>
    <x v="4"/>
    <x v="1"/>
    <x v="7"/>
    <n v="113056"/>
    <x v="1"/>
    <s v="Project C"/>
    <x v="7"/>
    <x v="2"/>
    <s v="2024"/>
  </r>
  <r>
    <d v="2024-08-27T19:56:42"/>
    <x v="5"/>
    <x v="5"/>
    <x v="2"/>
    <x v="1"/>
    <n v="55238"/>
    <x v="7"/>
    <s v="Project D"/>
    <x v="7"/>
    <x v="2"/>
    <s v="2024"/>
  </r>
  <r>
    <d v="2024-08-28T06:54:31"/>
    <x v="3"/>
    <x v="0"/>
    <x v="0"/>
    <x v="8"/>
    <n v="59608"/>
    <x v="0"/>
    <s v="Project B"/>
    <x v="7"/>
    <x v="2"/>
    <s v="2024"/>
  </r>
  <r>
    <d v="2024-08-28T17:52:20"/>
    <x v="6"/>
    <x v="2"/>
    <x v="1"/>
    <x v="2"/>
    <n v="90081"/>
    <x v="1"/>
    <s v="General"/>
    <x v="7"/>
    <x v="2"/>
    <s v="2024"/>
  </r>
  <r>
    <d v="2024-08-29T04:50:10"/>
    <x v="0"/>
    <x v="4"/>
    <x v="0"/>
    <x v="6"/>
    <n v="51961"/>
    <x v="7"/>
    <s v="Project C"/>
    <x v="7"/>
    <x v="2"/>
    <s v="2024"/>
  </r>
  <r>
    <d v="2024-08-29T15:47:59"/>
    <x v="3"/>
    <x v="3"/>
    <x v="1"/>
    <x v="3"/>
    <n v="27917"/>
    <x v="1"/>
    <s v="Project D"/>
    <x v="7"/>
    <x v="2"/>
    <s v="2024"/>
  </r>
  <r>
    <d v="2024-08-30T02:45:48"/>
    <x v="1"/>
    <x v="5"/>
    <x v="0"/>
    <x v="0"/>
    <n v="28990"/>
    <x v="4"/>
    <s v="Project D"/>
    <x v="7"/>
    <x v="2"/>
    <s v="2024"/>
  </r>
  <r>
    <d v="2024-08-30T13:43:38"/>
    <x v="4"/>
    <x v="1"/>
    <x v="2"/>
    <x v="2"/>
    <n v="63551"/>
    <x v="4"/>
    <s v="Project B"/>
    <x v="7"/>
    <x v="2"/>
    <s v="2024"/>
  </r>
  <r>
    <d v="2024-08-31T00:41:27"/>
    <x v="0"/>
    <x v="1"/>
    <x v="1"/>
    <x v="6"/>
    <n v="81811"/>
    <x v="6"/>
    <s v="Project A"/>
    <x v="7"/>
    <x v="2"/>
    <s v="2024"/>
  </r>
  <r>
    <d v="2024-08-31T11:39:16"/>
    <x v="4"/>
    <x v="3"/>
    <x v="1"/>
    <x v="6"/>
    <n v="56103"/>
    <x v="5"/>
    <s v="Project C"/>
    <x v="7"/>
    <x v="2"/>
    <s v="2024"/>
  </r>
  <r>
    <d v="2024-08-31T22:37:06"/>
    <x v="2"/>
    <x v="3"/>
    <x v="0"/>
    <x v="7"/>
    <n v="107122"/>
    <x v="3"/>
    <s v="Project D"/>
    <x v="7"/>
    <x v="2"/>
    <s v="2024"/>
  </r>
  <r>
    <d v="2024-09-01T09:34:55"/>
    <x v="4"/>
    <x v="2"/>
    <x v="0"/>
    <x v="7"/>
    <n v="20008"/>
    <x v="7"/>
    <s v="Project B"/>
    <x v="8"/>
    <x v="2"/>
    <s v="2024"/>
  </r>
  <r>
    <d v="2024-09-01T20:32:44"/>
    <x v="2"/>
    <x v="0"/>
    <x v="1"/>
    <x v="5"/>
    <n v="33402"/>
    <x v="2"/>
    <s v="General"/>
    <x v="8"/>
    <x v="2"/>
    <s v="2024"/>
  </r>
  <r>
    <d v="2024-09-02T07:30:34"/>
    <x v="5"/>
    <x v="1"/>
    <x v="2"/>
    <x v="5"/>
    <n v="137865"/>
    <x v="7"/>
    <s v="Project D"/>
    <x v="8"/>
    <x v="2"/>
    <s v="2024"/>
  </r>
  <r>
    <d v="2024-09-02T18:28:23"/>
    <x v="0"/>
    <x v="5"/>
    <x v="0"/>
    <x v="4"/>
    <n v="137643"/>
    <x v="3"/>
    <s v="Project B"/>
    <x v="8"/>
    <x v="2"/>
    <s v="2024"/>
  </r>
  <r>
    <d v="2024-09-03T05:26:12"/>
    <x v="0"/>
    <x v="4"/>
    <x v="0"/>
    <x v="6"/>
    <n v="148281"/>
    <x v="5"/>
    <s v="Project A"/>
    <x v="8"/>
    <x v="2"/>
    <s v="2024"/>
  </r>
  <r>
    <d v="2024-09-03T16:24:02"/>
    <x v="6"/>
    <x v="5"/>
    <x v="0"/>
    <x v="2"/>
    <n v="114550"/>
    <x v="2"/>
    <s v="Project A"/>
    <x v="8"/>
    <x v="2"/>
    <s v="2024"/>
  </r>
  <r>
    <d v="2024-09-04T03:21:51"/>
    <x v="1"/>
    <x v="6"/>
    <x v="1"/>
    <x v="3"/>
    <n v="92218"/>
    <x v="3"/>
    <s v="Project D"/>
    <x v="8"/>
    <x v="2"/>
    <s v="2024"/>
  </r>
  <r>
    <d v="2024-09-04T14:19:40"/>
    <x v="2"/>
    <x v="6"/>
    <x v="1"/>
    <x v="6"/>
    <n v="134296"/>
    <x v="6"/>
    <s v="Project D"/>
    <x v="8"/>
    <x v="2"/>
    <s v="2024"/>
  </r>
  <r>
    <d v="2024-09-05T01:17:30"/>
    <x v="6"/>
    <x v="3"/>
    <x v="1"/>
    <x v="7"/>
    <n v="121779"/>
    <x v="2"/>
    <s v="Project C"/>
    <x v="8"/>
    <x v="2"/>
    <s v="2024"/>
  </r>
  <r>
    <d v="2024-09-05T12:15:19"/>
    <x v="4"/>
    <x v="2"/>
    <x v="1"/>
    <x v="8"/>
    <n v="130714"/>
    <x v="4"/>
    <s v="Project B"/>
    <x v="8"/>
    <x v="2"/>
    <s v="2024"/>
  </r>
  <r>
    <d v="2024-09-05T23:13:08"/>
    <x v="4"/>
    <x v="6"/>
    <x v="2"/>
    <x v="0"/>
    <n v="33441"/>
    <x v="3"/>
    <s v="Project D"/>
    <x v="8"/>
    <x v="2"/>
    <s v="2024"/>
  </r>
  <r>
    <d v="2024-09-06T10:10:58"/>
    <x v="6"/>
    <x v="1"/>
    <x v="2"/>
    <x v="5"/>
    <n v="63368"/>
    <x v="7"/>
    <s v="Project C"/>
    <x v="8"/>
    <x v="2"/>
    <s v="2024"/>
  </r>
  <r>
    <d v="2024-09-06T21:08:47"/>
    <x v="0"/>
    <x v="5"/>
    <x v="1"/>
    <x v="1"/>
    <n v="93122"/>
    <x v="2"/>
    <s v="Project C"/>
    <x v="8"/>
    <x v="2"/>
    <s v="2024"/>
  </r>
  <r>
    <d v="2024-09-07T08:06:36"/>
    <x v="4"/>
    <x v="5"/>
    <x v="2"/>
    <x v="8"/>
    <n v="45760"/>
    <x v="6"/>
    <s v="Project D"/>
    <x v="8"/>
    <x v="2"/>
    <s v="2024"/>
  </r>
  <r>
    <d v="2024-09-07T19:04:26"/>
    <x v="5"/>
    <x v="3"/>
    <x v="0"/>
    <x v="3"/>
    <n v="24478"/>
    <x v="7"/>
    <s v="Project A"/>
    <x v="8"/>
    <x v="2"/>
    <s v="2024"/>
  </r>
  <r>
    <d v="2024-09-08T06:02:15"/>
    <x v="5"/>
    <x v="0"/>
    <x v="0"/>
    <x v="7"/>
    <n v="128881"/>
    <x v="1"/>
    <s v="Project B"/>
    <x v="8"/>
    <x v="2"/>
    <s v="2024"/>
  </r>
  <r>
    <d v="2024-09-08T17:00:05"/>
    <x v="6"/>
    <x v="0"/>
    <x v="0"/>
    <x v="7"/>
    <n v="72854"/>
    <x v="2"/>
    <s v="Project B"/>
    <x v="8"/>
    <x v="2"/>
    <s v="2024"/>
  </r>
  <r>
    <d v="2024-09-09T03:57:54"/>
    <x v="2"/>
    <x v="4"/>
    <x v="1"/>
    <x v="7"/>
    <n v="95230"/>
    <x v="2"/>
    <s v="Project A"/>
    <x v="8"/>
    <x v="2"/>
    <s v="2024"/>
  </r>
  <r>
    <d v="2024-09-09T14:55:43"/>
    <x v="2"/>
    <x v="3"/>
    <x v="0"/>
    <x v="1"/>
    <n v="86716"/>
    <x v="6"/>
    <s v="Project D"/>
    <x v="8"/>
    <x v="2"/>
    <s v="2024"/>
  </r>
  <r>
    <d v="2024-09-10T01:53:33"/>
    <x v="6"/>
    <x v="4"/>
    <x v="2"/>
    <x v="5"/>
    <n v="144252"/>
    <x v="1"/>
    <s v="Project B"/>
    <x v="8"/>
    <x v="2"/>
    <s v="2024"/>
  </r>
  <r>
    <d v="2024-09-10T12:51:22"/>
    <x v="2"/>
    <x v="0"/>
    <x v="1"/>
    <x v="8"/>
    <n v="99538"/>
    <x v="3"/>
    <s v="Project D"/>
    <x v="8"/>
    <x v="2"/>
    <s v="2024"/>
  </r>
  <r>
    <d v="2024-09-10T23:49:11"/>
    <x v="0"/>
    <x v="3"/>
    <x v="2"/>
    <x v="3"/>
    <n v="16372"/>
    <x v="0"/>
    <s v="Project D"/>
    <x v="8"/>
    <x v="2"/>
    <s v="2024"/>
  </r>
  <r>
    <d v="2024-09-11T10:47:01"/>
    <x v="0"/>
    <x v="3"/>
    <x v="0"/>
    <x v="5"/>
    <n v="30796"/>
    <x v="3"/>
    <s v="Project C"/>
    <x v="8"/>
    <x v="2"/>
    <s v="2024"/>
  </r>
  <r>
    <d v="2024-09-11T21:44:50"/>
    <x v="2"/>
    <x v="3"/>
    <x v="0"/>
    <x v="3"/>
    <n v="99826"/>
    <x v="1"/>
    <s v="Project A"/>
    <x v="8"/>
    <x v="2"/>
    <s v="2024"/>
  </r>
  <r>
    <d v="2024-09-12T08:42:39"/>
    <x v="5"/>
    <x v="0"/>
    <x v="0"/>
    <x v="5"/>
    <n v="121592"/>
    <x v="5"/>
    <s v="Project D"/>
    <x v="8"/>
    <x v="2"/>
    <s v="2024"/>
  </r>
  <r>
    <d v="2024-09-12T19:40:29"/>
    <x v="2"/>
    <x v="4"/>
    <x v="1"/>
    <x v="1"/>
    <n v="94635"/>
    <x v="7"/>
    <s v="General"/>
    <x v="8"/>
    <x v="2"/>
    <s v="2024"/>
  </r>
  <r>
    <d v="2024-09-13T06:38:18"/>
    <x v="0"/>
    <x v="4"/>
    <x v="2"/>
    <x v="0"/>
    <n v="112022"/>
    <x v="6"/>
    <s v="Project A"/>
    <x v="8"/>
    <x v="2"/>
    <s v="2024"/>
  </r>
  <r>
    <d v="2024-09-13T17:36:07"/>
    <x v="3"/>
    <x v="3"/>
    <x v="1"/>
    <x v="3"/>
    <n v="55040"/>
    <x v="3"/>
    <s v="Project B"/>
    <x v="8"/>
    <x v="2"/>
    <s v="2024"/>
  </r>
  <r>
    <d v="2024-09-14T04:33:57"/>
    <x v="1"/>
    <x v="6"/>
    <x v="1"/>
    <x v="5"/>
    <n v="76357"/>
    <x v="2"/>
    <s v="Project C"/>
    <x v="8"/>
    <x v="2"/>
    <s v="2024"/>
  </r>
  <r>
    <d v="2024-09-14T15:31:46"/>
    <x v="4"/>
    <x v="2"/>
    <x v="0"/>
    <x v="7"/>
    <n v="79356"/>
    <x v="6"/>
    <s v="Project B"/>
    <x v="8"/>
    <x v="2"/>
    <s v="2024"/>
  </r>
  <r>
    <d v="2024-09-15T02:29:35"/>
    <x v="3"/>
    <x v="0"/>
    <x v="1"/>
    <x v="6"/>
    <n v="17211"/>
    <x v="4"/>
    <s v="Project B"/>
    <x v="8"/>
    <x v="2"/>
    <s v="2024"/>
  </r>
  <r>
    <d v="2024-09-15T13:27:25"/>
    <x v="2"/>
    <x v="2"/>
    <x v="1"/>
    <x v="7"/>
    <n v="106426"/>
    <x v="1"/>
    <s v="Project A"/>
    <x v="8"/>
    <x v="2"/>
    <s v="2024"/>
  </r>
  <r>
    <d v="2024-09-16T00:25:14"/>
    <x v="5"/>
    <x v="2"/>
    <x v="0"/>
    <x v="4"/>
    <n v="6842"/>
    <x v="7"/>
    <s v="Project B"/>
    <x v="8"/>
    <x v="2"/>
    <s v="2024"/>
  </r>
  <r>
    <d v="2024-09-16T11:23:03"/>
    <x v="6"/>
    <x v="4"/>
    <x v="1"/>
    <x v="0"/>
    <n v="67852"/>
    <x v="3"/>
    <s v="Project D"/>
    <x v="8"/>
    <x v="2"/>
    <s v="2024"/>
  </r>
  <r>
    <d v="2024-09-16T22:20:53"/>
    <x v="2"/>
    <x v="4"/>
    <x v="0"/>
    <x v="0"/>
    <n v="126737"/>
    <x v="6"/>
    <s v="Project B"/>
    <x v="8"/>
    <x v="2"/>
    <s v="2024"/>
  </r>
  <r>
    <d v="2024-09-17T09:18:42"/>
    <x v="5"/>
    <x v="6"/>
    <x v="0"/>
    <x v="7"/>
    <n v="46968"/>
    <x v="7"/>
    <s v="Project C"/>
    <x v="8"/>
    <x v="2"/>
    <s v="2024"/>
  </r>
  <r>
    <d v="2024-09-17T20:16:31"/>
    <x v="1"/>
    <x v="2"/>
    <x v="0"/>
    <x v="8"/>
    <n v="18508"/>
    <x v="3"/>
    <s v="Project C"/>
    <x v="8"/>
    <x v="2"/>
    <s v="2024"/>
  </r>
  <r>
    <d v="2024-09-18T07:14:21"/>
    <x v="2"/>
    <x v="2"/>
    <x v="0"/>
    <x v="1"/>
    <n v="55575"/>
    <x v="6"/>
    <s v="General"/>
    <x v="8"/>
    <x v="2"/>
    <s v="2024"/>
  </r>
  <r>
    <d v="2024-09-18T18:12:10"/>
    <x v="0"/>
    <x v="3"/>
    <x v="1"/>
    <x v="3"/>
    <n v="67914"/>
    <x v="2"/>
    <s v="Project C"/>
    <x v="8"/>
    <x v="2"/>
    <s v="2024"/>
  </r>
  <r>
    <d v="2024-09-19T05:09:59"/>
    <x v="6"/>
    <x v="4"/>
    <x v="0"/>
    <x v="0"/>
    <n v="68055"/>
    <x v="4"/>
    <s v="Project B"/>
    <x v="8"/>
    <x v="2"/>
    <s v="2024"/>
  </r>
  <r>
    <d v="2024-09-19T16:07:49"/>
    <x v="5"/>
    <x v="2"/>
    <x v="0"/>
    <x v="7"/>
    <n v="88697"/>
    <x v="4"/>
    <s v="Project C"/>
    <x v="8"/>
    <x v="2"/>
    <s v="2024"/>
  </r>
  <r>
    <d v="2024-09-20T03:05:38"/>
    <x v="5"/>
    <x v="5"/>
    <x v="1"/>
    <x v="7"/>
    <n v="107239"/>
    <x v="5"/>
    <s v="Project A"/>
    <x v="8"/>
    <x v="2"/>
    <s v="2024"/>
  </r>
  <r>
    <d v="2024-09-20T14:03:27"/>
    <x v="5"/>
    <x v="6"/>
    <x v="1"/>
    <x v="1"/>
    <n v="124106"/>
    <x v="6"/>
    <s v="Project C"/>
    <x v="8"/>
    <x v="2"/>
    <s v="2024"/>
  </r>
  <r>
    <d v="2024-09-21T01:01:17"/>
    <x v="1"/>
    <x v="5"/>
    <x v="2"/>
    <x v="1"/>
    <n v="6355"/>
    <x v="3"/>
    <s v="Project D"/>
    <x v="8"/>
    <x v="2"/>
    <s v="2024"/>
  </r>
  <r>
    <d v="2024-09-21T11:59:06"/>
    <x v="2"/>
    <x v="5"/>
    <x v="1"/>
    <x v="2"/>
    <n v="55120"/>
    <x v="4"/>
    <s v="Project A"/>
    <x v="8"/>
    <x v="2"/>
    <s v="2024"/>
  </r>
  <r>
    <d v="2024-09-21T22:56:55"/>
    <x v="1"/>
    <x v="0"/>
    <x v="1"/>
    <x v="2"/>
    <n v="39342"/>
    <x v="1"/>
    <s v="General"/>
    <x v="8"/>
    <x v="2"/>
    <s v="2024"/>
  </r>
  <r>
    <d v="2024-09-22T09:54:45"/>
    <x v="4"/>
    <x v="0"/>
    <x v="2"/>
    <x v="8"/>
    <n v="3257"/>
    <x v="4"/>
    <s v="Project D"/>
    <x v="8"/>
    <x v="2"/>
    <s v="2024"/>
  </r>
  <r>
    <d v="2024-09-22T20:52:34"/>
    <x v="4"/>
    <x v="6"/>
    <x v="1"/>
    <x v="8"/>
    <n v="28364"/>
    <x v="0"/>
    <s v="Project B"/>
    <x v="8"/>
    <x v="2"/>
    <s v="2024"/>
  </r>
  <r>
    <d v="2024-09-23T07:50:23"/>
    <x v="2"/>
    <x v="5"/>
    <x v="1"/>
    <x v="4"/>
    <n v="112715"/>
    <x v="0"/>
    <s v="Project B"/>
    <x v="8"/>
    <x v="2"/>
    <s v="2024"/>
  </r>
  <r>
    <d v="2024-09-23T18:48:13"/>
    <x v="0"/>
    <x v="2"/>
    <x v="1"/>
    <x v="8"/>
    <n v="27654"/>
    <x v="4"/>
    <s v="Project B"/>
    <x v="8"/>
    <x v="2"/>
    <s v="2024"/>
  </r>
  <r>
    <d v="2024-09-24T05:46:02"/>
    <x v="1"/>
    <x v="4"/>
    <x v="1"/>
    <x v="5"/>
    <n v="82423"/>
    <x v="6"/>
    <s v="Project D"/>
    <x v="8"/>
    <x v="2"/>
    <s v="2024"/>
  </r>
  <r>
    <d v="2024-09-24T16:43:51"/>
    <x v="6"/>
    <x v="6"/>
    <x v="2"/>
    <x v="1"/>
    <n v="30320"/>
    <x v="5"/>
    <s v="Project D"/>
    <x v="8"/>
    <x v="2"/>
    <s v="2024"/>
  </r>
  <r>
    <d v="2024-09-25T03:41:41"/>
    <x v="5"/>
    <x v="3"/>
    <x v="1"/>
    <x v="5"/>
    <n v="21808"/>
    <x v="4"/>
    <s v="Project D"/>
    <x v="8"/>
    <x v="2"/>
    <s v="2024"/>
  </r>
  <r>
    <d v="2024-09-25T14:39:30"/>
    <x v="5"/>
    <x v="5"/>
    <x v="1"/>
    <x v="3"/>
    <n v="53389"/>
    <x v="2"/>
    <s v="Project A"/>
    <x v="8"/>
    <x v="2"/>
    <s v="2024"/>
  </r>
  <r>
    <d v="2024-09-26T01:37:19"/>
    <x v="2"/>
    <x v="6"/>
    <x v="2"/>
    <x v="7"/>
    <n v="119581"/>
    <x v="7"/>
    <s v="Project A"/>
    <x v="8"/>
    <x v="2"/>
    <s v="2024"/>
  </r>
  <r>
    <d v="2024-09-26T12:35:09"/>
    <x v="0"/>
    <x v="1"/>
    <x v="0"/>
    <x v="8"/>
    <n v="128927"/>
    <x v="3"/>
    <s v="Project B"/>
    <x v="8"/>
    <x v="2"/>
    <s v="2024"/>
  </r>
  <r>
    <d v="2024-09-26T23:32:58"/>
    <x v="4"/>
    <x v="1"/>
    <x v="2"/>
    <x v="7"/>
    <n v="35773"/>
    <x v="5"/>
    <s v="Project C"/>
    <x v="8"/>
    <x v="2"/>
    <s v="2024"/>
  </r>
  <r>
    <d v="2024-09-27T10:30:47"/>
    <x v="4"/>
    <x v="0"/>
    <x v="0"/>
    <x v="0"/>
    <n v="77396"/>
    <x v="2"/>
    <s v="Project B"/>
    <x v="8"/>
    <x v="2"/>
    <s v="2024"/>
  </r>
  <r>
    <d v="2024-09-27T21:28:37"/>
    <x v="5"/>
    <x v="4"/>
    <x v="2"/>
    <x v="4"/>
    <n v="108692"/>
    <x v="5"/>
    <s v="General"/>
    <x v="8"/>
    <x v="2"/>
    <s v="2024"/>
  </r>
  <r>
    <d v="2024-09-28T08:26:26"/>
    <x v="2"/>
    <x v="2"/>
    <x v="2"/>
    <x v="0"/>
    <n v="58505"/>
    <x v="2"/>
    <s v="Project A"/>
    <x v="8"/>
    <x v="2"/>
    <s v="2024"/>
  </r>
  <r>
    <d v="2024-09-28T19:24:15"/>
    <x v="1"/>
    <x v="4"/>
    <x v="1"/>
    <x v="4"/>
    <n v="86896"/>
    <x v="3"/>
    <s v="Project D"/>
    <x v="8"/>
    <x v="2"/>
    <s v="2024"/>
  </r>
  <r>
    <d v="2024-09-29T06:22:05"/>
    <x v="4"/>
    <x v="4"/>
    <x v="0"/>
    <x v="2"/>
    <n v="19135"/>
    <x v="3"/>
    <s v="Project A"/>
    <x v="8"/>
    <x v="2"/>
    <s v="2024"/>
  </r>
  <r>
    <d v="2024-09-29T17:19:54"/>
    <x v="1"/>
    <x v="4"/>
    <x v="1"/>
    <x v="7"/>
    <n v="91887"/>
    <x v="0"/>
    <s v="Project D"/>
    <x v="8"/>
    <x v="2"/>
    <s v="2024"/>
  </r>
  <r>
    <d v="2024-09-30T04:17:43"/>
    <x v="0"/>
    <x v="4"/>
    <x v="0"/>
    <x v="4"/>
    <n v="123118"/>
    <x v="6"/>
    <s v="General"/>
    <x v="8"/>
    <x v="2"/>
    <s v="2024"/>
  </r>
  <r>
    <d v="2024-09-30T15:15:33"/>
    <x v="4"/>
    <x v="3"/>
    <x v="2"/>
    <x v="6"/>
    <n v="48377"/>
    <x v="2"/>
    <s v="General"/>
    <x v="8"/>
    <x v="2"/>
    <s v="2024"/>
  </r>
  <r>
    <d v="2024-10-01T02:13:22"/>
    <x v="4"/>
    <x v="3"/>
    <x v="2"/>
    <x v="5"/>
    <n v="63491"/>
    <x v="7"/>
    <s v="Project A"/>
    <x v="9"/>
    <x v="3"/>
    <s v="2024"/>
  </r>
  <r>
    <d v="2024-10-01T13:11:11"/>
    <x v="3"/>
    <x v="0"/>
    <x v="0"/>
    <x v="4"/>
    <n v="59283"/>
    <x v="0"/>
    <s v="Project D"/>
    <x v="9"/>
    <x v="3"/>
    <s v="2024"/>
  </r>
  <r>
    <d v="2024-10-02T00:09:01"/>
    <x v="4"/>
    <x v="6"/>
    <x v="1"/>
    <x v="4"/>
    <n v="17923"/>
    <x v="2"/>
    <s v="General"/>
    <x v="9"/>
    <x v="3"/>
    <s v="2024"/>
  </r>
  <r>
    <d v="2024-10-02T11:06:50"/>
    <x v="6"/>
    <x v="1"/>
    <x v="1"/>
    <x v="5"/>
    <n v="48591"/>
    <x v="0"/>
    <s v="Project B"/>
    <x v="9"/>
    <x v="3"/>
    <s v="2024"/>
  </r>
  <r>
    <d v="2024-10-02T22:04:39"/>
    <x v="2"/>
    <x v="4"/>
    <x v="1"/>
    <x v="7"/>
    <n v="63261"/>
    <x v="3"/>
    <s v="Project B"/>
    <x v="9"/>
    <x v="3"/>
    <s v="2024"/>
  </r>
  <r>
    <d v="2024-10-03T09:02:29"/>
    <x v="2"/>
    <x v="0"/>
    <x v="1"/>
    <x v="7"/>
    <n v="55336"/>
    <x v="5"/>
    <s v="Project D"/>
    <x v="9"/>
    <x v="3"/>
    <s v="2024"/>
  </r>
  <r>
    <d v="2024-10-03T20:00:18"/>
    <x v="1"/>
    <x v="6"/>
    <x v="2"/>
    <x v="5"/>
    <n v="75083"/>
    <x v="1"/>
    <s v="Project A"/>
    <x v="9"/>
    <x v="3"/>
    <s v="2024"/>
  </r>
  <r>
    <d v="2024-10-04T06:58:07"/>
    <x v="0"/>
    <x v="1"/>
    <x v="2"/>
    <x v="0"/>
    <n v="61948"/>
    <x v="0"/>
    <s v="General"/>
    <x v="9"/>
    <x v="3"/>
    <s v="2024"/>
  </r>
  <r>
    <d v="2024-10-04T17:55:57"/>
    <x v="4"/>
    <x v="5"/>
    <x v="2"/>
    <x v="6"/>
    <n v="27672"/>
    <x v="2"/>
    <s v="Project A"/>
    <x v="9"/>
    <x v="3"/>
    <s v="2024"/>
  </r>
  <r>
    <d v="2024-10-05T04:53:46"/>
    <x v="6"/>
    <x v="2"/>
    <x v="2"/>
    <x v="3"/>
    <n v="5213"/>
    <x v="2"/>
    <s v="Project B"/>
    <x v="9"/>
    <x v="3"/>
    <s v="2024"/>
  </r>
  <r>
    <d v="2024-10-05T15:51:35"/>
    <x v="1"/>
    <x v="3"/>
    <x v="2"/>
    <x v="6"/>
    <n v="142365"/>
    <x v="1"/>
    <s v="General"/>
    <x v="9"/>
    <x v="3"/>
    <s v="2024"/>
  </r>
  <r>
    <d v="2024-10-06T02:49:25"/>
    <x v="3"/>
    <x v="5"/>
    <x v="1"/>
    <x v="7"/>
    <n v="63507"/>
    <x v="6"/>
    <s v="Project A"/>
    <x v="9"/>
    <x v="3"/>
    <s v="2024"/>
  </r>
  <r>
    <d v="2024-10-06T13:47:14"/>
    <x v="1"/>
    <x v="1"/>
    <x v="1"/>
    <x v="2"/>
    <n v="58134"/>
    <x v="7"/>
    <s v="Project C"/>
    <x v="9"/>
    <x v="3"/>
    <s v="2024"/>
  </r>
  <r>
    <d v="2024-10-07T00:45:03"/>
    <x v="1"/>
    <x v="5"/>
    <x v="1"/>
    <x v="8"/>
    <n v="134172"/>
    <x v="3"/>
    <s v="Project D"/>
    <x v="9"/>
    <x v="3"/>
    <s v="2024"/>
  </r>
  <r>
    <d v="2024-10-07T11:42:53"/>
    <x v="4"/>
    <x v="2"/>
    <x v="1"/>
    <x v="4"/>
    <n v="29172"/>
    <x v="2"/>
    <s v="Project D"/>
    <x v="9"/>
    <x v="3"/>
    <s v="2024"/>
  </r>
  <r>
    <d v="2024-10-07T22:40:42"/>
    <x v="3"/>
    <x v="0"/>
    <x v="2"/>
    <x v="5"/>
    <n v="21132"/>
    <x v="4"/>
    <s v="Project C"/>
    <x v="9"/>
    <x v="3"/>
    <s v="2024"/>
  </r>
  <r>
    <d v="2024-10-08T09:38:31"/>
    <x v="1"/>
    <x v="1"/>
    <x v="2"/>
    <x v="5"/>
    <n v="19199"/>
    <x v="5"/>
    <s v="Project B"/>
    <x v="9"/>
    <x v="3"/>
    <s v="2024"/>
  </r>
  <r>
    <d v="2024-10-08T20:36:21"/>
    <x v="6"/>
    <x v="5"/>
    <x v="2"/>
    <x v="4"/>
    <n v="37609"/>
    <x v="0"/>
    <s v="General"/>
    <x v="9"/>
    <x v="3"/>
    <s v="2024"/>
  </r>
  <r>
    <d v="2024-10-09T07:34:10"/>
    <x v="6"/>
    <x v="3"/>
    <x v="0"/>
    <x v="8"/>
    <n v="140088"/>
    <x v="6"/>
    <s v="Project D"/>
    <x v="9"/>
    <x v="3"/>
    <s v="2024"/>
  </r>
  <r>
    <d v="2024-10-09T18:31:59"/>
    <x v="2"/>
    <x v="3"/>
    <x v="1"/>
    <x v="3"/>
    <n v="32881"/>
    <x v="7"/>
    <s v="Project C"/>
    <x v="9"/>
    <x v="3"/>
    <s v="2024"/>
  </r>
  <r>
    <d v="2024-10-10T05:29:49"/>
    <x v="3"/>
    <x v="6"/>
    <x v="1"/>
    <x v="8"/>
    <n v="25472"/>
    <x v="1"/>
    <s v="Project C"/>
    <x v="9"/>
    <x v="3"/>
    <s v="2024"/>
  </r>
  <r>
    <d v="2024-10-10T16:27:38"/>
    <x v="3"/>
    <x v="5"/>
    <x v="2"/>
    <x v="8"/>
    <n v="55131"/>
    <x v="5"/>
    <s v="Project B"/>
    <x v="9"/>
    <x v="3"/>
    <s v="2024"/>
  </r>
  <r>
    <d v="2024-10-11T03:25:27"/>
    <x v="2"/>
    <x v="4"/>
    <x v="1"/>
    <x v="8"/>
    <n v="13828"/>
    <x v="3"/>
    <s v="Project B"/>
    <x v="9"/>
    <x v="3"/>
    <s v="2024"/>
  </r>
  <r>
    <d v="2024-10-11T14:23:17"/>
    <x v="1"/>
    <x v="5"/>
    <x v="1"/>
    <x v="3"/>
    <n v="97664"/>
    <x v="6"/>
    <s v="Project A"/>
    <x v="9"/>
    <x v="3"/>
    <s v="2024"/>
  </r>
  <r>
    <d v="2024-10-12T01:21:06"/>
    <x v="3"/>
    <x v="0"/>
    <x v="2"/>
    <x v="3"/>
    <n v="133473"/>
    <x v="7"/>
    <s v="Project D"/>
    <x v="9"/>
    <x v="3"/>
    <s v="2024"/>
  </r>
  <r>
    <d v="2024-10-12T12:18:55"/>
    <x v="6"/>
    <x v="1"/>
    <x v="0"/>
    <x v="7"/>
    <n v="16193"/>
    <x v="0"/>
    <s v="Project A"/>
    <x v="9"/>
    <x v="3"/>
    <s v="2024"/>
  </r>
  <r>
    <d v="2024-10-12T23:16:45"/>
    <x v="6"/>
    <x v="1"/>
    <x v="0"/>
    <x v="4"/>
    <n v="103518"/>
    <x v="0"/>
    <s v="Project C"/>
    <x v="9"/>
    <x v="3"/>
    <s v="2024"/>
  </r>
  <r>
    <d v="2024-10-13T10:14:34"/>
    <x v="4"/>
    <x v="0"/>
    <x v="0"/>
    <x v="3"/>
    <n v="20611"/>
    <x v="1"/>
    <s v="General"/>
    <x v="9"/>
    <x v="3"/>
    <s v="2024"/>
  </r>
  <r>
    <d v="2024-10-13T21:12:23"/>
    <x v="3"/>
    <x v="5"/>
    <x v="2"/>
    <x v="3"/>
    <n v="144022"/>
    <x v="4"/>
    <s v="General"/>
    <x v="9"/>
    <x v="3"/>
    <s v="2024"/>
  </r>
  <r>
    <d v="2024-10-14T08:10:13"/>
    <x v="1"/>
    <x v="0"/>
    <x v="1"/>
    <x v="7"/>
    <n v="77240"/>
    <x v="1"/>
    <s v="Project B"/>
    <x v="9"/>
    <x v="3"/>
    <s v="2024"/>
  </r>
  <r>
    <d v="2024-10-14T19:08:02"/>
    <x v="2"/>
    <x v="2"/>
    <x v="2"/>
    <x v="5"/>
    <n v="3745"/>
    <x v="3"/>
    <s v="General"/>
    <x v="9"/>
    <x v="3"/>
    <s v="2024"/>
  </r>
  <r>
    <d v="2024-10-15T06:05:51"/>
    <x v="2"/>
    <x v="0"/>
    <x v="2"/>
    <x v="7"/>
    <n v="56243"/>
    <x v="6"/>
    <s v="General"/>
    <x v="9"/>
    <x v="3"/>
    <s v="2024"/>
  </r>
  <r>
    <d v="2024-10-15T17:03:41"/>
    <x v="1"/>
    <x v="3"/>
    <x v="1"/>
    <x v="0"/>
    <n v="4866"/>
    <x v="6"/>
    <s v="General"/>
    <x v="9"/>
    <x v="3"/>
    <s v="2024"/>
  </r>
  <r>
    <d v="2024-10-16T04:01:30"/>
    <x v="0"/>
    <x v="0"/>
    <x v="0"/>
    <x v="0"/>
    <n v="129681"/>
    <x v="2"/>
    <s v="Project C"/>
    <x v="9"/>
    <x v="3"/>
    <s v="2024"/>
  </r>
  <r>
    <d v="2024-10-16T14:59:19"/>
    <x v="5"/>
    <x v="1"/>
    <x v="0"/>
    <x v="2"/>
    <n v="72354"/>
    <x v="4"/>
    <s v="General"/>
    <x v="9"/>
    <x v="3"/>
    <s v="2024"/>
  </r>
  <r>
    <d v="2024-10-17T01:57:09"/>
    <x v="4"/>
    <x v="3"/>
    <x v="2"/>
    <x v="8"/>
    <n v="52374"/>
    <x v="4"/>
    <s v="General"/>
    <x v="9"/>
    <x v="3"/>
    <s v="2024"/>
  </r>
  <r>
    <d v="2024-10-17T12:54:58"/>
    <x v="2"/>
    <x v="1"/>
    <x v="0"/>
    <x v="4"/>
    <n v="115397"/>
    <x v="6"/>
    <s v="General"/>
    <x v="9"/>
    <x v="3"/>
    <s v="2024"/>
  </r>
  <r>
    <d v="2024-10-17T23:52:47"/>
    <x v="3"/>
    <x v="6"/>
    <x v="2"/>
    <x v="1"/>
    <n v="125577"/>
    <x v="6"/>
    <s v="Project A"/>
    <x v="9"/>
    <x v="3"/>
    <s v="2024"/>
  </r>
  <r>
    <d v="2024-10-18T10:50:37"/>
    <x v="4"/>
    <x v="4"/>
    <x v="2"/>
    <x v="6"/>
    <n v="82029"/>
    <x v="5"/>
    <s v="Project C"/>
    <x v="9"/>
    <x v="3"/>
    <s v="2024"/>
  </r>
  <r>
    <d v="2024-10-18T21:48:26"/>
    <x v="3"/>
    <x v="1"/>
    <x v="1"/>
    <x v="7"/>
    <n v="94574"/>
    <x v="7"/>
    <s v="Project B"/>
    <x v="9"/>
    <x v="3"/>
    <s v="2024"/>
  </r>
  <r>
    <d v="2024-10-19T08:46:15"/>
    <x v="0"/>
    <x v="3"/>
    <x v="1"/>
    <x v="5"/>
    <n v="31431"/>
    <x v="5"/>
    <s v="Project A"/>
    <x v="9"/>
    <x v="3"/>
    <s v="2024"/>
  </r>
  <r>
    <d v="2024-10-19T19:44:05"/>
    <x v="6"/>
    <x v="6"/>
    <x v="1"/>
    <x v="6"/>
    <n v="149980"/>
    <x v="5"/>
    <s v="Project D"/>
    <x v="9"/>
    <x v="3"/>
    <s v="2024"/>
  </r>
  <r>
    <d v="2024-10-20T06:41:54"/>
    <x v="4"/>
    <x v="1"/>
    <x v="2"/>
    <x v="5"/>
    <n v="30336"/>
    <x v="4"/>
    <s v="Project C"/>
    <x v="9"/>
    <x v="3"/>
    <s v="2024"/>
  </r>
  <r>
    <d v="2024-10-20T17:39:43"/>
    <x v="2"/>
    <x v="2"/>
    <x v="1"/>
    <x v="6"/>
    <n v="41992"/>
    <x v="2"/>
    <s v="Project C"/>
    <x v="9"/>
    <x v="3"/>
    <s v="2024"/>
  </r>
  <r>
    <d v="2024-10-21T04:37:33"/>
    <x v="4"/>
    <x v="0"/>
    <x v="0"/>
    <x v="7"/>
    <n v="56350"/>
    <x v="0"/>
    <s v="Project D"/>
    <x v="9"/>
    <x v="3"/>
    <s v="2024"/>
  </r>
  <r>
    <d v="2024-10-21T15:35:22"/>
    <x v="4"/>
    <x v="4"/>
    <x v="0"/>
    <x v="1"/>
    <n v="70561"/>
    <x v="5"/>
    <s v="Project D"/>
    <x v="9"/>
    <x v="3"/>
    <s v="2024"/>
  </r>
  <r>
    <d v="2024-10-22T02:33:11"/>
    <x v="4"/>
    <x v="1"/>
    <x v="2"/>
    <x v="6"/>
    <n v="52955"/>
    <x v="2"/>
    <s v="Project D"/>
    <x v="9"/>
    <x v="3"/>
    <s v="2024"/>
  </r>
  <r>
    <d v="2024-10-22T13:31:01"/>
    <x v="5"/>
    <x v="6"/>
    <x v="2"/>
    <x v="7"/>
    <n v="62240"/>
    <x v="1"/>
    <s v="Project B"/>
    <x v="9"/>
    <x v="3"/>
    <s v="2024"/>
  </r>
  <r>
    <d v="2024-10-23T00:28:50"/>
    <x v="4"/>
    <x v="2"/>
    <x v="1"/>
    <x v="3"/>
    <n v="138227"/>
    <x v="3"/>
    <s v="General"/>
    <x v="9"/>
    <x v="3"/>
    <s v="2024"/>
  </r>
  <r>
    <d v="2024-10-23T11:26:39"/>
    <x v="3"/>
    <x v="5"/>
    <x v="2"/>
    <x v="1"/>
    <n v="47607"/>
    <x v="5"/>
    <s v="Project C"/>
    <x v="9"/>
    <x v="3"/>
    <s v="2024"/>
  </r>
  <r>
    <d v="2024-10-23T22:24:29"/>
    <x v="6"/>
    <x v="6"/>
    <x v="2"/>
    <x v="5"/>
    <n v="53870"/>
    <x v="1"/>
    <s v="General"/>
    <x v="9"/>
    <x v="3"/>
    <s v="2024"/>
  </r>
  <r>
    <d v="2024-10-24T09:22:18"/>
    <x v="0"/>
    <x v="0"/>
    <x v="0"/>
    <x v="0"/>
    <n v="65110"/>
    <x v="0"/>
    <s v="General"/>
    <x v="9"/>
    <x v="3"/>
    <s v="2024"/>
  </r>
  <r>
    <d v="2024-10-24T20:20:08"/>
    <x v="1"/>
    <x v="6"/>
    <x v="0"/>
    <x v="8"/>
    <n v="117895"/>
    <x v="3"/>
    <s v="Project D"/>
    <x v="9"/>
    <x v="3"/>
    <s v="2024"/>
  </r>
  <r>
    <d v="2024-10-25T07:17:57"/>
    <x v="4"/>
    <x v="2"/>
    <x v="1"/>
    <x v="0"/>
    <n v="5426"/>
    <x v="3"/>
    <s v="Project B"/>
    <x v="9"/>
    <x v="3"/>
    <s v="2024"/>
  </r>
  <r>
    <d v="2024-10-25T18:15:46"/>
    <x v="2"/>
    <x v="6"/>
    <x v="2"/>
    <x v="1"/>
    <n v="28606"/>
    <x v="0"/>
    <s v="Project A"/>
    <x v="9"/>
    <x v="3"/>
    <s v="2024"/>
  </r>
  <r>
    <d v="2024-10-26T05:13:36"/>
    <x v="4"/>
    <x v="2"/>
    <x v="2"/>
    <x v="5"/>
    <n v="29151"/>
    <x v="5"/>
    <s v="Project B"/>
    <x v="9"/>
    <x v="3"/>
    <s v="2024"/>
  </r>
  <r>
    <d v="2024-10-26T16:11:25"/>
    <x v="2"/>
    <x v="1"/>
    <x v="0"/>
    <x v="6"/>
    <n v="12308"/>
    <x v="4"/>
    <s v="General"/>
    <x v="9"/>
    <x v="3"/>
    <s v="2024"/>
  </r>
  <r>
    <d v="2024-10-27T03:09:14"/>
    <x v="3"/>
    <x v="2"/>
    <x v="2"/>
    <x v="5"/>
    <n v="91306"/>
    <x v="0"/>
    <s v="Project B"/>
    <x v="9"/>
    <x v="3"/>
    <s v="2024"/>
  </r>
  <r>
    <d v="2024-10-27T14:07:04"/>
    <x v="2"/>
    <x v="2"/>
    <x v="0"/>
    <x v="6"/>
    <n v="107984"/>
    <x v="0"/>
    <s v="Project D"/>
    <x v="9"/>
    <x v="3"/>
    <s v="2024"/>
  </r>
  <r>
    <d v="2024-10-28T01:04:53"/>
    <x v="1"/>
    <x v="4"/>
    <x v="1"/>
    <x v="7"/>
    <n v="3204"/>
    <x v="0"/>
    <s v="Project A"/>
    <x v="9"/>
    <x v="3"/>
    <s v="2024"/>
  </r>
  <r>
    <d v="2024-10-28T12:02:42"/>
    <x v="6"/>
    <x v="2"/>
    <x v="0"/>
    <x v="1"/>
    <n v="93769"/>
    <x v="3"/>
    <s v="Project D"/>
    <x v="9"/>
    <x v="3"/>
    <s v="2024"/>
  </r>
  <r>
    <d v="2024-10-28T23:00:32"/>
    <x v="2"/>
    <x v="2"/>
    <x v="2"/>
    <x v="7"/>
    <n v="88265"/>
    <x v="7"/>
    <s v="Project A"/>
    <x v="9"/>
    <x v="3"/>
    <s v="2024"/>
  </r>
  <r>
    <d v="2024-10-29T09:58:21"/>
    <x v="2"/>
    <x v="5"/>
    <x v="1"/>
    <x v="2"/>
    <n v="32131"/>
    <x v="2"/>
    <s v="General"/>
    <x v="9"/>
    <x v="3"/>
    <s v="2024"/>
  </r>
  <r>
    <d v="2024-10-29T20:56:10"/>
    <x v="6"/>
    <x v="1"/>
    <x v="0"/>
    <x v="6"/>
    <n v="53428"/>
    <x v="1"/>
    <s v="Project A"/>
    <x v="9"/>
    <x v="3"/>
    <s v="2024"/>
  </r>
  <r>
    <d v="2024-10-30T07:54:00"/>
    <x v="1"/>
    <x v="0"/>
    <x v="0"/>
    <x v="3"/>
    <n v="34870"/>
    <x v="4"/>
    <s v="Project A"/>
    <x v="9"/>
    <x v="3"/>
    <s v="2024"/>
  </r>
  <r>
    <d v="2024-10-30T18:51:49"/>
    <x v="4"/>
    <x v="4"/>
    <x v="1"/>
    <x v="7"/>
    <n v="104547"/>
    <x v="5"/>
    <s v="Project A"/>
    <x v="9"/>
    <x v="3"/>
    <s v="2024"/>
  </r>
  <r>
    <d v="2024-10-31T05:49:38"/>
    <x v="2"/>
    <x v="5"/>
    <x v="1"/>
    <x v="2"/>
    <n v="50067"/>
    <x v="5"/>
    <s v="Project B"/>
    <x v="9"/>
    <x v="3"/>
    <s v="2024"/>
  </r>
  <r>
    <d v="2024-10-31T16:47:28"/>
    <x v="6"/>
    <x v="3"/>
    <x v="0"/>
    <x v="4"/>
    <n v="113217"/>
    <x v="1"/>
    <s v="Project B"/>
    <x v="9"/>
    <x v="3"/>
    <s v="2024"/>
  </r>
  <r>
    <d v="2024-11-01T03:45:17"/>
    <x v="3"/>
    <x v="1"/>
    <x v="2"/>
    <x v="0"/>
    <n v="99934"/>
    <x v="2"/>
    <s v="General"/>
    <x v="10"/>
    <x v="3"/>
    <s v="2024"/>
  </r>
  <r>
    <d v="2024-11-01T14:43:06"/>
    <x v="6"/>
    <x v="1"/>
    <x v="0"/>
    <x v="5"/>
    <n v="143980"/>
    <x v="0"/>
    <s v="Project A"/>
    <x v="10"/>
    <x v="3"/>
    <s v="2024"/>
  </r>
  <r>
    <d v="2024-11-02T01:40:56"/>
    <x v="3"/>
    <x v="3"/>
    <x v="1"/>
    <x v="2"/>
    <n v="75707"/>
    <x v="7"/>
    <s v="Project C"/>
    <x v="10"/>
    <x v="3"/>
    <s v="2024"/>
  </r>
  <r>
    <d v="2024-11-02T12:38:45"/>
    <x v="1"/>
    <x v="0"/>
    <x v="0"/>
    <x v="1"/>
    <n v="62215"/>
    <x v="4"/>
    <s v="General"/>
    <x v="10"/>
    <x v="3"/>
    <s v="2024"/>
  </r>
  <r>
    <d v="2024-11-02T23:36:34"/>
    <x v="4"/>
    <x v="2"/>
    <x v="1"/>
    <x v="7"/>
    <n v="50429"/>
    <x v="5"/>
    <s v="Project A"/>
    <x v="10"/>
    <x v="3"/>
    <s v="2024"/>
  </r>
  <r>
    <d v="2024-11-03T10:34:24"/>
    <x v="6"/>
    <x v="5"/>
    <x v="1"/>
    <x v="1"/>
    <n v="83152"/>
    <x v="1"/>
    <s v="Project A"/>
    <x v="10"/>
    <x v="3"/>
    <s v="2024"/>
  </r>
  <r>
    <d v="2024-11-03T21:32:13"/>
    <x v="0"/>
    <x v="6"/>
    <x v="2"/>
    <x v="0"/>
    <n v="109048"/>
    <x v="6"/>
    <s v="Project B"/>
    <x v="10"/>
    <x v="3"/>
    <s v="2024"/>
  </r>
  <r>
    <d v="2024-11-04T08:30:02"/>
    <x v="0"/>
    <x v="4"/>
    <x v="1"/>
    <x v="3"/>
    <n v="139731"/>
    <x v="7"/>
    <s v="General"/>
    <x v="10"/>
    <x v="3"/>
    <s v="2024"/>
  </r>
  <r>
    <d v="2024-11-04T19:27:52"/>
    <x v="5"/>
    <x v="6"/>
    <x v="1"/>
    <x v="1"/>
    <n v="78240"/>
    <x v="1"/>
    <s v="Project A"/>
    <x v="10"/>
    <x v="3"/>
    <s v="2024"/>
  </r>
  <r>
    <d v="2024-11-05T06:25:41"/>
    <x v="2"/>
    <x v="3"/>
    <x v="2"/>
    <x v="6"/>
    <n v="114688"/>
    <x v="7"/>
    <s v="Project A"/>
    <x v="10"/>
    <x v="3"/>
    <s v="2024"/>
  </r>
  <r>
    <d v="2024-11-05T17:23:30"/>
    <x v="1"/>
    <x v="1"/>
    <x v="1"/>
    <x v="3"/>
    <n v="47473"/>
    <x v="5"/>
    <s v="General"/>
    <x v="10"/>
    <x v="3"/>
    <s v="2024"/>
  </r>
  <r>
    <d v="2024-11-06T04:21:20"/>
    <x v="6"/>
    <x v="0"/>
    <x v="2"/>
    <x v="3"/>
    <n v="97762"/>
    <x v="0"/>
    <s v="Project C"/>
    <x v="10"/>
    <x v="3"/>
    <s v="2024"/>
  </r>
  <r>
    <d v="2024-11-06T15:19:09"/>
    <x v="0"/>
    <x v="1"/>
    <x v="2"/>
    <x v="2"/>
    <n v="107956"/>
    <x v="6"/>
    <s v="General"/>
    <x v="10"/>
    <x v="3"/>
    <s v="2024"/>
  </r>
  <r>
    <d v="2024-11-07T02:16:58"/>
    <x v="2"/>
    <x v="4"/>
    <x v="1"/>
    <x v="3"/>
    <n v="119452"/>
    <x v="2"/>
    <s v="General"/>
    <x v="10"/>
    <x v="3"/>
    <s v="2024"/>
  </r>
  <r>
    <d v="2024-11-07T13:14:48"/>
    <x v="0"/>
    <x v="1"/>
    <x v="1"/>
    <x v="8"/>
    <n v="127311"/>
    <x v="4"/>
    <s v="Project C"/>
    <x v="10"/>
    <x v="3"/>
    <s v="2024"/>
  </r>
  <r>
    <d v="2024-11-08T00:12:37"/>
    <x v="6"/>
    <x v="1"/>
    <x v="0"/>
    <x v="0"/>
    <n v="8006"/>
    <x v="2"/>
    <s v="General"/>
    <x v="10"/>
    <x v="3"/>
    <s v="2024"/>
  </r>
  <r>
    <d v="2024-11-08T11:10:26"/>
    <x v="3"/>
    <x v="4"/>
    <x v="2"/>
    <x v="3"/>
    <n v="75218"/>
    <x v="2"/>
    <s v="Project A"/>
    <x v="10"/>
    <x v="3"/>
    <s v="2024"/>
  </r>
  <r>
    <d v="2024-11-08T22:08:16"/>
    <x v="6"/>
    <x v="5"/>
    <x v="0"/>
    <x v="1"/>
    <n v="33430"/>
    <x v="1"/>
    <s v="General"/>
    <x v="10"/>
    <x v="3"/>
    <s v="2024"/>
  </r>
  <r>
    <d v="2024-11-09T09:06:05"/>
    <x v="5"/>
    <x v="5"/>
    <x v="1"/>
    <x v="4"/>
    <n v="24091"/>
    <x v="7"/>
    <s v="Project C"/>
    <x v="10"/>
    <x v="3"/>
    <s v="2024"/>
  </r>
  <r>
    <d v="2024-11-09T20:03:54"/>
    <x v="6"/>
    <x v="4"/>
    <x v="0"/>
    <x v="8"/>
    <n v="24989"/>
    <x v="4"/>
    <s v="Project D"/>
    <x v="10"/>
    <x v="3"/>
    <s v="2024"/>
  </r>
  <r>
    <d v="2024-11-10T07:01:44"/>
    <x v="6"/>
    <x v="0"/>
    <x v="2"/>
    <x v="8"/>
    <n v="76451"/>
    <x v="4"/>
    <s v="General"/>
    <x v="10"/>
    <x v="3"/>
    <s v="2024"/>
  </r>
  <r>
    <d v="2024-11-10T17:59:33"/>
    <x v="5"/>
    <x v="3"/>
    <x v="0"/>
    <x v="6"/>
    <n v="19990"/>
    <x v="5"/>
    <s v="Project B"/>
    <x v="10"/>
    <x v="3"/>
    <s v="2024"/>
  </r>
  <r>
    <d v="2024-11-11T04:57:22"/>
    <x v="1"/>
    <x v="1"/>
    <x v="2"/>
    <x v="3"/>
    <n v="91270"/>
    <x v="5"/>
    <s v="Project A"/>
    <x v="10"/>
    <x v="3"/>
    <s v="2024"/>
  </r>
  <r>
    <d v="2024-11-11T15:55:12"/>
    <x v="6"/>
    <x v="0"/>
    <x v="1"/>
    <x v="6"/>
    <n v="81360"/>
    <x v="4"/>
    <s v="Project A"/>
    <x v="10"/>
    <x v="3"/>
    <s v="2024"/>
  </r>
  <r>
    <d v="2024-11-12T02:53:01"/>
    <x v="5"/>
    <x v="1"/>
    <x v="1"/>
    <x v="6"/>
    <n v="37081"/>
    <x v="6"/>
    <s v="Project B"/>
    <x v="10"/>
    <x v="3"/>
    <s v="2024"/>
  </r>
  <r>
    <d v="2024-11-12T13:50:50"/>
    <x v="2"/>
    <x v="3"/>
    <x v="2"/>
    <x v="4"/>
    <n v="143105"/>
    <x v="3"/>
    <s v="Project B"/>
    <x v="10"/>
    <x v="3"/>
    <s v="2024"/>
  </r>
  <r>
    <d v="2024-11-13T00:48:40"/>
    <x v="3"/>
    <x v="5"/>
    <x v="1"/>
    <x v="2"/>
    <n v="109272"/>
    <x v="5"/>
    <s v="General"/>
    <x v="10"/>
    <x v="3"/>
    <s v="2024"/>
  </r>
  <r>
    <d v="2024-11-13T11:46:29"/>
    <x v="3"/>
    <x v="0"/>
    <x v="1"/>
    <x v="3"/>
    <n v="17241"/>
    <x v="3"/>
    <s v="Project B"/>
    <x v="10"/>
    <x v="3"/>
    <s v="2024"/>
  </r>
  <r>
    <d v="2024-11-13T22:44:18"/>
    <x v="6"/>
    <x v="2"/>
    <x v="1"/>
    <x v="7"/>
    <n v="125932"/>
    <x v="1"/>
    <s v="Project D"/>
    <x v="10"/>
    <x v="3"/>
    <s v="2024"/>
  </r>
  <r>
    <d v="2024-11-14T09:42:08"/>
    <x v="1"/>
    <x v="2"/>
    <x v="1"/>
    <x v="6"/>
    <n v="6939"/>
    <x v="6"/>
    <s v="Project C"/>
    <x v="10"/>
    <x v="3"/>
    <s v="2024"/>
  </r>
  <r>
    <d v="2024-11-14T20:39:57"/>
    <x v="1"/>
    <x v="2"/>
    <x v="2"/>
    <x v="0"/>
    <n v="114000"/>
    <x v="4"/>
    <s v="Project B"/>
    <x v="10"/>
    <x v="3"/>
    <s v="2024"/>
  </r>
  <r>
    <d v="2024-11-15T07:37:46"/>
    <x v="2"/>
    <x v="5"/>
    <x v="0"/>
    <x v="5"/>
    <n v="36063"/>
    <x v="6"/>
    <s v="Project B"/>
    <x v="10"/>
    <x v="3"/>
    <s v="2024"/>
  </r>
  <r>
    <d v="2024-11-15T18:35:36"/>
    <x v="6"/>
    <x v="5"/>
    <x v="0"/>
    <x v="0"/>
    <n v="48118"/>
    <x v="5"/>
    <s v="Project D"/>
    <x v="10"/>
    <x v="3"/>
    <s v="2024"/>
  </r>
  <r>
    <d v="2024-11-16T05:33:25"/>
    <x v="3"/>
    <x v="3"/>
    <x v="1"/>
    <x v="4"/>
    <n v="85703"/>
    <x v="2"/>
    <s v="Project A"/>
    <x v="10"/>
    <x v="3"/>
    <s v="2024"/>
  </r>
  <r>
    <d v="2024-11-16T16:31:14"/>
    <x v="1"/>
    <x v="1"/>
    <x v="0"/>
    <x v="4"/>
    <n v="129557"/>
    <x v="1"/>
    <s v="Project A"/>
    <x v="10"/>
    <x v="3"/>
    <s v="2024"/>
  </r>
  <r>
    <d v="2024-11-17T03:29:04"/>
    <x v="6"/>
    <x v="3"/>
    <x v="0"/>
    <x v="1"/>
    <n v="28076"/>
    <x v="4"/>
    <s v="General"/>
    <x v="10"/>
    <x v="3"/>
    <s v="2024"/>
  </r>
  <r>
    <d v="2024-11-17T14:26:53"/>
    <x v="0"/>
    <x v="3"/>
    <x v="1"/>
    <x v="2"/>
    <n v="45605"/>
    <x v="0"/>
    <s v="Project D"/>
    <x v="10"/>
    <x v="3"/>
    <s v="2024"/>
  </r>
  <r>
    <d v="2024-11-18T01:24:42"/>
    <x v="1"/>
    <x v="5"/>
    <x v="1"/>
    <x v="6"/>
    <n v="85565"/>
    <x v="1"/>
    <s v="Project C"/>
    <x v="10"/>
    <x v="3"/>
    <s v="2024"/>
  </r>
  <r>
    <d v="2024-11-18T12:22:32"/>
    <x v="5"/>
    <x v="2"/>
    <x v="0"/>
    <x v="0"/>
    <n v="40121"/>
    <x v="7"/>
    <s v="Project C"/>
    <x v="10"/>
    <x v="3"/>
    <s v="2024"/>
  </r>
  <r>
    <d v="2024-11-18T23:20:21"/>
    <x v="0"/>
    <x v="6"/>
    <x v="2"/>
    <x v="5"/>
    <n v="32433"/>
    <x v="3"/>
    <s v="Project D"/>
    <x v="10"/>
    <x v="3"/>
    <s v="2024"/>
  </r>
  <r>
    <d v="2024-11-19T10:18:10"/>
    <x v="1"/>
    <x v="1"/>
    <x v="1"/>
    <x v="4"/>
    <n v="44309"/>
    <x v="6"/>
    <s v="Project C"/>
    <x v="10"/>
    <x v="3"/>
    <s v="2024"/>
  </r>
  <r>
    <d v="2024-11-19T21:16:00"/>
    <x v="3"/>
    <x v="5"/>
    <x v="2"/>
    <x v="4"/>
    <n v="68468"/>
    <x v="4"/>
    <s v="Project A"/>
    <x v="10"/>
    <x v="3"/>
    <s v="2024"/>
  </r>
  <r>
    <d v="2024-11-20T08:13:49"/>
    <x v="4"/>
    <x v="2"/>
    <x v="0"/>
    <x v="2"/>
    <n v="68293"/>
    <x v="1"/>
    <s v="Project C"/>
    <x v="10"/>
    <x v="3"/>
    <s v="2024"/>
  </r>
  <r>
    <d v="2024-11-20T19:11:38"/>
    <x v="0"/>
    <x v="0"/>
    <x v="1"/>
    <x v="5"/>
    <n v="97258"/>
    <x v="6"/>
    <s v="Project C"/>
    <x v="10"/>
    <x v="3"/>
    <s v="2024"/>
  </r>
  <r>
    <d v="2024-11-21T06:09:28"/>
    <x v="2"/>
    <x v="6"/>
    <x v="2"/>
    <x v="5"/>
    <n v="39405"/>
    <x v="4"/>
    <s v="Project D"/>
    <x v="10"/>
    <x v="3"/>
    <s v="2024"/>
  </r>
  <r>
    <d v="2024-11-21T17:07:17"/>
    <x v="2"/>
    <x v="6"/>
    <x v="1"/>
    <x v="2"/>
    <n v="44527"/>
    <x v="5"/>
    <s v="Project D"/>
    <x v="10"/>
    <x v="3"/>
    <s v="2024"/>
  </r>
  <r>
    <d v="2024-11-22T04:05:06"/>
    <x v="3"/>
    <x v="5"/>
    <x v="0"/>
    <x v="4"/>
    <n v="78227"/>
    <x v="1"/>
    <s v="Project C"/>
    <x v="10"/>
    <x v="3"/>
    <s v="2024"/>
  </r>
  <r>
    <d v="2024-11-22T15:02:56"/>
    <x v="1"/>
    <x v="4"/>
    <x v="2"/>
    <x v="3"/>
    <n v="132564"/>
    <x v="5"/>
    <s v="Project B"/>
    <x v="10"/>
    <x v="3"/>
    <s v="2024"/>
  </r>
  <r>
    <d v="2024-11-23T02:00:45"/>
    <x v="6"/>
    <x v="1"/>
    <x v="0"/>
    <x v="3"/>
    <n v="140883"/>
    <x v="1"/>
    <s v="Project D"/>
    <x v="10"/>
    <x v="3"/>
    <s v="2024"/>
  </r>
  <r>
    <d v="2024-11-23T12:58:34"/>
    <x v="1"/>
    <x v="6"/>
    <x v="0"/>
    <x v="2"/>
    <n v="94344"/>
    <x v="5"/>
    <s v="General"/>
    <x v="10"/>
    <x v="3"/>
    <s v="2024"/>
  </r>
  <r>
    <d v="2024-11-23T23:56:24"/>
    <x v="3"/>
    <x v="5"/>
    <x v="1"/>
    <x v="5"/>
    <n v="48153"/>
    <x v="7"/>
    <s v="General"/>
    <x v="10"/>
    <x v="3"/>
    <s v="2024"/>
  </r>
  <r>
    <d v="2024-11-24T10:54:13"/>
    <x v="2"/>
    <x v="5"/>
    <x v="2"/>
    <x v="6"/>
    <n v="109042"/>
    <x v="6"/>
    <s v="Project A"/>
    <x v="10"/>
    <x v="3"/>
    <s v="2024"/>
  </r>
  <r>
    <d v="2024-11-24T21:52:02"/>
    <x v="1"/>
    <x v="2"/>
    <x v="0"/>
    <x v="2"/>
    <n v="55110"/>
    <x v="0"/>
    <s v="Project C"/>
    <x v="10"/>
    <x v="3"/>
    <s v="2024"/>
  </r>
  <r>
    <d v="2024-11-25T08:49:52"/>
    <x v="2"/>
    <x v="0"/>
    <x v="0"/>
    <x v="2"/>
    <n v="146051"/>
    <x v="1"/>
    <s v="Project B"/>
    <x v="10"/>
    <x v="3"/>
    <s v="2024"/>
  </r>
  <r>
    <d v="2024-11-25T19:47:41"/>
    <x v="0"/>
    <x v="4"/>
    <x v="2"/>
    <x v="8"/>
    <n v="29328"/>
    <x v="7"/>
    <s v="Project A"/>
    <x v="10"/>
    <x v="3"/>
    <s v="2024"/>
  </r>
  <r>
    <d v="2024-11-26T06:45:30"/>
    <x v="6"/>
    <x v="1"/>
    <x v="0"/>
    <x v="0"/>
    <n v="113911"/>
    <x v="1"/>
    <s v="Project C"/>
    <x v="10"/>
    <x v="3"/>
    <s v="2024"/>
  </r>
  <r>
    <d v="2024-11-26T17:43:20"/>
    <x v="0"/>
    <x v="3"/>
    <x v="0"/>
    <x v="5"/>
    <n v="13867"/>
    <x v="5"/>
    <s v="Project D"/>
    <x v="10"/>
    <x v="3"/>
    <s v="2024"/>
  </r>
  <r>
    <d v="2024-11-27T04:41:09"/>
    <x v="2"/>
    <x v="0"/>
    <x v="2"/>
    <x v="1"/>
    <n v="60234"/>
    <x v="4"/>
    <s v="General"/>
    <x v="10"/>
    <x v="3"/>
    <s v="2024"/>
  </r>
  <r>
    <d v="2024-11-27T15:38:58"/>
    <x v="2"/>
    <x v="0"/>
    <x v="2"/>
    <x v="1"/>
    <n v="26851"/>
    <x v="1"/>
    <s v="Project B"/>
    <x v="10"/>
    <x v="3"/>
    <s v="2024"/>
  </r>
  <r>
    <d v="2024-11-28T02:36:48"/>
    <x v="4"/>
    <x v="2"/>
    <x v="2"/>
    <x v="5"/>
    <n v="32279"/>
    <x v="7"/>
    <s v="General"/>
    <x v="10"/>
    <x v="3"/>
    <s v="2024"/>
  </r>
  <r>
    <d v="2024-11-28T13:34:37"/>
    <x v="4"/>
    <x v="6"/>
    <x v="2"/>
    <x v="8"/>
    <n v="74402"/>
    <x v="5"/>
    <s v="Project D"/>
    <x v="10"/>
    <x v="3"/>
    <s v="2024"/>
  </r>
  <r>
    <d v="2024-11-29T00:32:26"/>
    <x v="0"/>
    <x v="6"/>
    <x v="1"/>
    <x v="8"/>
    <n v="16449"/>
    <x v="2"/>
    <s v="Project C"/>
    <x v="10"/>
    <x v="3"/>
    <s v="2024"/>
  </r>
  <r>
    <d v="2024-11-29T11:30:16"/>
    <x v="5"/>
    <x v="2"/>
    <x v="2"/>
    <x v="4"/>
    <n v="77221"/>
    <x v="5"/>
    <s v="Project D"/>
    <x v="10"/>
    <x v="3"/>
    <s v="2024"/>
  </r>
  <r>
    <d v="2024-11-29T22:28:05"/>
    <x v="0"/>
    <x v="5"/>
    <x v="1"/>
    <x v="0"/>
    <n v="90080"/>
    <x v="6"/>
    <s v="Project D"/>
    <x v="10"/>
    <x v="3"/>
    <s v="2024"/>
  </r>
  <r>
    <d v="2024-11-30T09:25:54"/>
    <x v="4"/>
    <x v="6"/>
    <x v="1"/>
    <x v="3"/>
    <n v="6451"/>
    <x v="0"/>
    <s v="General"/>
    <x v="10"/>
    <x v="3"/>
    <s v="2024"/>
  </r>
  <r>
    <d v="2024-11-30T20:23:44"/>
    <x v="2"/>
    <x v="4"/>
    <x v="1"/>
    <x v="7"/>
    <n v="88178"/>
    <x v="2"/>
    <s v="Project B"/>
    <x v="10"/>
    <x v="3"/>
    <s v="2024"/>
  </r>
  <r>
    <d v="2024-12-01T07:21:33"/>
    <x v="3"/>
    <x v="1"/>
    <x v="0"/>
    <x v="7"/>
    <n v="64761"/>
    <x v="6"/>
    <s v="Project D"/>
    <x v="11"/>
    <x v="3"/>
    <s v="2024"/>
  </r>
  <r>
    <d v="2024-12-01T18:19:22"/>
    <x v="0"/>
    <x v="0"/>
    <x v="1"/>
    <x v="7"/>
    <n v="39870"/>
    <x v="6"/>
    <s v="General"/>
    <x v="11"/>
    <x v="3"/>
    <s v="2024"/>
  </r>
  <r>
    <d v="2024-12-02T05:17:12"/>
    <x v="2"/>
    <x v="0"/>
    <x v="1"/>
    <x v="5"/>
    <n v="97566"/>
    <x v="6"/>
    <s v="Project B"/>
    <x v="11"/>
    <x v="3"/>
    <s v="2024"/>
  </r>
  <r>
    <d v="2024-12-02T16:15:01"/>
    <x v="3"/>
    <x v="4"/>
    <x v="0"/>
    <x v="1"/>
    <n v="124749"/>
    <x v="4"/>
    <s v="Project C"/>
    <x v="11"/>
    <x v="3"/>
    <s v="2024"/>
  </r>
  <r>
    <d v="2024-12-03T03:12:50"/>
    <x v="3"/>
    <x v="6"/>
    <x v="0"/>
    <x v="1"/>
    <n v="124765"/>
    <x v="6"/>
    <s v="Project C"/>
    <x v="11"/>
    <x v="3"/>
    <s v="2024"/>
  </r>
  <r>
    <d v="2024-12-03T14:10:40"/>
    <x v="4"/>
    <x v="0"/>
    <x v="0"/>
    <x v="3"/>
    <n v="125881"/>
    <x v="4"/>
    <s v="Project A"/>
    <x v="11"/>
    <x v="3"/>
    <s v="2024"/>
  </r>
  <r>
    <d v="2024-12-04T01:08:29"/>
    <x v="0"/>
    <x v="3"/>
    <x v="2"/>
    <x v="5"/>
    <n v="129389"/>
    <x v="6"/>
    <s v="General"/>
    <x v="11"/>
    <x v="3"/>
    <s v="2024"/>
  </r>
  <r>
    <d v="2024-12-04T12:06:18"/>
    <x v="1"/>
    <x v="1"/>
    <x v="0"/>
    <x v="7"/>
    <n v="26372"/>
    <x v="3"/>
    <s v="Project B"/>
    <x v="11"/>
    <x v="3"/>
    <s v="2024"/>
  </r>
  <r>
    <d v="2024-12-04T23:04:08"/>
    <x v="6"/>
    <x v="1"/>
    <x v="0"/>
    <x v="6"/>
    <n v="4642"/>
    <x v="7"/>
    <s v="Project D"/>
    <x v="11"/>
    <x v="3"/>
    <s v="2024"/>
  </r>
  <r>
    <d v="2024-12-05T10:01:57"/>
    <x v="4"/>
    <x v="0"/>
    <x v="1"/>
    <x v="1"/>
    <n v="35064"/>
    <x v="2"/>
    <s v="Project C"/>
    <x v="11"/>
    <x v="3"/>
    <s v="2024"/>
  </r>
  <r>
    <d v="2024-12-05T20:59:46"/>
    <x v="4"/>
    <x v="2"/>
    <x v="0"/>
    <x v="4"/>
    <n v="15122"/>
    <x v="3"/>
    <s v="Project B"/>
    <x v="11"/>
    <x v="3"/>
    <s v="2024"/>
  </r>
  <r>
    <d v="2024-12-06T07:57:36"/>
    <x v="1"/>
    <x v="0"/>
    <x v="2"/>
    <x v="2"/>
    <n v="69431"/>
    <x v="6"/>
    <s v="General"/>
    <x v="11"/>
    <x v="3"/>
    <s v="2024"/>
  </r>
  <r>
    <d v="2024-12-06T18:55:25"/>
    <x v="6"/>
    <x v="2"/>
    <x v="0"/>
    <x v="6"/>
    <n v="56745"/>
    <x v="2"/>
    <s v="Project A"/>
    <x v="11"/>
    <x v="3"/>
    <s v="2024"/>
  </r>
  <r>
    <d v="2024-12-07T05:53:14"/>
    <x v="2"/>
    <x v="0"/>
    <x v="2"/>
    <x v="1"/>
    <n v="51081"/>
    <x v="2"/>
    <s v="Project C"/>
    <x v="11"/>
    <x v="3"/>
    <s v="2024"/>
  </r>
  <r>
    <d v="2024-12-07T16:51:04"/>
    <x v="5"/>
    <x v="3"/>
    <x v="0"/>
    <x v="8"/>
    <n v="140783"/>
    <x v="1"/>
    <s v="Project B"/>
    <x v="11"/>
    <x v="3"/>
    <s v="2024"/>
  </r>
  <r>
    <d v="2024-12-08T03:48:53"/>
    <x v="0"/>
    <x v="5"/>
    <x v="0"/>
    <x v="1"/>
    <n v="140271"/>
    <x v="0"/>
    <s v="Project B"/>
    <x v="11"/>
    <x v="3"/>
    <s v="2024"/>
  </r>
  <r>
    <d v="2024-12-08T14:46:43"/>
    <x v="5"/>
    <x v="1"/>
    <x v="0"/>
    <x v="4"/>
    <n v="77253"/>
    <x v="3"/>
    <s v="Project B"/>
    <x v="11"/>
    <x v="3"/>
    <s v="2024"/>
  </r>
  <r>
    <d v="2024-12-09T01:44:32"/>
    <x v="2"/>
    <x v="0"/>
    <x v="0"/>
    <x v="7"/>
    <n v="37191"/>
    <x v="0"/>
    <s v="General"/>
    <x v="11"/>
    <x v="3"/>
    <s v="2024"/>
  </r>
  <r>
    <d v="2024-12-09T12:42:21"/>
    <x v="4"/>
    <x v="3"/>
    <x v="2"/>
    <x v="8"/>
    <n v="11211"/>
    <x v="2"/>
    <s v="General"/>
    <x v="11"/>
    <x v="3"/>
    <s v="2024"/>
  </r>
  <r>
    <d v="2024-12-09T23:40:11"/>
    <x v="6"/>
    <x v="2"/>
    <x v="2"/>
    <x v="5"/>
    <n v="112086"/>
    <x v="4"/>
    <s v="General"/>
    <x v="11"/>
    <x v="3"/>
    <s v="2024"/>
  </r>
  <r>
    <d v="2024-12-10T10:38:00"/>
    <x v="4"/>
    <x v="2"/>
    <x v="1"/>
    <x v="0"/>
    <n v="102971"/>
    <x v="2"/>
    <s v="Project D"/>
    <x v="11"/>
    <x v="3"/>
    <s v="2024"/>
  </r>
  <r>
    <d v="2024-12-10T21:35:49"/>
    <x v="3"/>
    <x v="1"/>
    <x v="2"/>
    <x v="7"/>
    <n v="94783"/>
    <x v="0"/>
    <s v="Project B"/>
    <x v="11"/>
    <x v="3"/>
    <s v="2024"/>
  </r>
  <r>
    <d v="2024-12-11T08:33:39"/>
    <x v="4"/>
    <x v="4"/>
    <x v="0"/>
    <x v="0"/>
    <n v="126681"/>
    <x v="3"/>
    <s v="Project C"/>
    <x v="11"/>
    <x v="3"/>
    <s v="2024"/>
  </r>
  <r>
    <d v="2024-12-11T19:31:28"/>
    <x v="4"/>
    <x v="0"/>
    <x v="1"/>
    <x v="6"/>
    <n v="88893"/>
    <x v="6"/>
    <s v="General"/>
    <x v="11"/>
    <x v="3"/>
    <s v="2024"/>
  </r>
  <r>
    <d v="2024-12-12T06:29:17"/>
    <x v="2"/>
    <x v="6"/>
    <x v="1"/>
    <x v="2"/>
    <n v="78960"/>
    <x v="1"/>
    <s v="General"/>
    <x v="11"/>
    <x v="3"/>
    <s v="2024"/>
  </r>
  <r>
    <d v="2024-12-12T17:27:07"/>
    <x v="2"/>
    <x v="2"/>
    <x v="1"/>
    <x v="8"/>
    <n v="85388"/>
    <x v="1"/>
    <s v="Project B"/>
    <x v="11"/>
    <x v="3"/>
    <s v="2024"/>
  </r>
  <r>
    <d v="2024-12-13T04:24:56"/>
    <x v="2"/>
    <x v="5"/>
    <x v="0"/>
    <x v="3"/>
    <n v="23601"/>
    <x v="1"/>
    <s v="General"/>
    <x v="11"/>
    <x v="3"/>
    <s v="2024"/>
  </r>
  <r>
    <d v="2024-12-13T15:22:45"/>
    <x v="5"/>
    <x v="5"/>
    <x v="2"/>
    <x v="8"/>
    <n v="140227"/>
    <x v="6"/>
    <s v="Project D"/>
    <x v="11"/>
    <x v="3"/>
    <s v="2024"/>
  </r>
  <r>
    <d v="2024-12-14T02:20:35"/>
    <x v="3"/>
    <x v="2"/>
    <x v="0"/>
    <x v="1"/>
    <n v="20710"/>
    <x v="1"/>
    <s v="Project D"/>
    <x v="11"/>
    <x v="3"/>
    <s v="2024"/>
  </r>
  <r>
    <d v="2024-12-14T13:18:24"/>
    <x v="2"/>
    <x v="4"/>
    <x v="1"/>
    <x v="1"/>
    <n v="109714"/>
    <x v="3"/>
    <s v="General"/>
    <x v="11"/>
    <x v="3"/>
    <s v="2024"/>
  </r>
  <r>
    <d v="2024-12-15T00:16:13"/>
    <x v="6"/>
    <x v="4"/>
    <x v="0"/>
    <x v="1"/>
    <n v="129727"/>
    <x v="6"/>
    <s v="Project B"/>
    <x v="11"/>
    <x v="3"/>
    <s v="2024"/>
  </r>
  <r>
    <d v="2024-12-15T11:14:03"/>
    <x v="5"/>
    <x v="3"/>
    <x v="0"/>
    <x v="6"/>
    <n v="64227"/>
    <x v="1"/>
    <s v="Project B"/>
    <x v="11"/>
    <x v="3"/>
    <s v="2024"/>
  </r>
  <r>
    <d v="2024-12-15T22:11:52"/>
    <x v="1"/>
    <x v="5"/>
    <x v="2"/>
    <x v="7"/>
    <n v="137039"/>
    <x v="6"/>
    <s v="Project B"/>
    <x v="11"/>
    <x v="3"/>
    <s v="2024"/>
  </r>
  <r>
    <d v="2024-12-16T09:09:41"/>
    <x v="6"/>
    <x v="3"/>
    <x v="2"/>
    <x v="3"/>
    <n v="85289"/>
    <x v="0"/>
    <s v="Project A"/>
    <x v="11"/>
    <x v="3"/>
    <s v="2024"/>
  </r>
  <r>
    <d v="2024-12-16T20:07:31"/>
    <x v="0"/>
    <x v="5"/>
    <x v="1"/>
    <x v="3"/>
    <n v="6722"/>
    <x v="7"/>
    <s v="General"/>
    <x v="11"/>
    <x v="3"/>
    <s v="2024"/>
  </r>
  <r>
    <d v="2024-12-17T07:05:20"/>
    <x v="0"/>
    <x v="0"/>
    <x v="0"/>
    <x v="1"/>
    <n v="82050"/>
    <x v="7"/>
    <s v="Project B"/>
    <x v="11"/>
    <x v="3"/>
    <s v="2024"/>
  </r>
  <r>
    <d v="2024-12-17T18:03:09"/>
    <x v="6"/>
    <x v="0"/>
    <x v="0"/>
    <x v="0"/>
    <n v="84596"/>
    <x v="3"/>
    <s v="Project D"/>
    <x v="11"/>
    <x v="3"/>
    <s v="2024"/>
  </r>
  <r>
    <d v="2024-12-18T05:00:59"/>
    <x v="2"/>
    <x v="6"/>
    <x v="2"/>
    <x v="6"/>
    <n v="67732"/>
    <x v="5"/>
    <s v="Project C"/>
    <x v="11"/>
    <x v="3"/>
    <s v="2024"/>
  </r>
  <r>
    <d v="2024-12-18T15:58:48"/>
    <x v="1"/>
    <x v="0"/>
    <x v="0"/>
    <x v="1"/>
    <n v="144369"/>
    <x v="4"/>
    <s v="Project C"/>
    <x v="11"/>
    <x v="3"/>
    <s v="2024"/>
  </r>
  <r>
    <d v="2024-12-19T02:56:37"/>
    <x v="1"/>
    <x v="6"/>
    <x v="0"/>
    <x v="2"/>
    <n v="69323"/>
    <x v="1"/>
    <s v="Project B"/>
    <x v="11"/>
    <x v="3"/>
    <s v="2024"/>
  </r>
  <r>
    <d v="2024-12-19T13:54:27"/>
    <x v="5"/>
    <x v="0"/>
    <x v="0"/>
    <x v="7"/>
    <n v="24816"/>
    <x v="4"/>
    <s v="Project C"/>
    <x v="11"/>
    <x v="3"/>
    <s v="2024"/>
  </r>
  <r>
    <d v="2024-12-20T00:52:16"/>
    <x v="1"/>
    <x v="1"/>
    <x v="2"/>
    <x v="5"/>
    <n v="41695"/>
    <x v="6"/>
    <s v="Project C"/>
    <x v="11"/>
    <x v="3"/>
    <s v="2024"/>
  </r>
  <r>
    <d v="2024-12-20T11:50:05"/>
    <x v="0"/>
    <x v="0"/>
    <x v="1"/>
    <x v="2"/>
    <n v="56841"/>
    <x v="4"/>
    <s v="Project A"/>
    <x v="11"/>
    <x v="3"/>
    <s v="2024"/>
  </r>
  <r>
    <d v="2024-12-20T22:47:55"/>
    <x v="3"/>
    <x v="3"/>
    <x v="1"/>
    <x v="0"/>
    <n v="129498"/>
    <x v="3"/>
    <s v="Project D"/>
    <x v="11"/>
    <x v="3"/>
    <s v="2024"/>
  </r>
  <r>
    <d v="2024-12-21T09:45:44"/>
    <x v="2"/>
    <x v="2"/>
    <x v="0"/>
    <x v="8"/>
    <n v="108096"/>
    <x v="3"/>
    <s v="Project D"/>
    <x v="11"/>
    <x v="3"/>
    <s v="2024"/>
  </r>
  <r>
    <d v="2024-12-21T20:43:33"/>
    <x v="1"/>
    <x v="3"/>
    <x v="1"/>
    <x v="8"/>
    <n v="93764"/>
    <x v="2"/>
    <s v="Project A"/>
    <x v="11"/>
    <x v="3"/>
    <s v="2024"/>
  </r>
  <r>
    <d v="2024-12-22T07:41:23"/>
    <x v="5"/>
    <x v="2"/>
    <x v="2"/>
    <x v="2"/>
    <n v="86744"/>
    <x v="7"/>
    <s v="Project A"/>
    <x v="11"/>
    <x v="3"/>
    <s v="2024"/>
  </r>
  <r>
    <d v="2024-12-22T18:39:12"/>
    <x v="0"/>
    <x v="4"/>
    <x v="2"/>
    <x v="1"/>
    <n v="29482"/>
    <x v="1"/>
    <s v="Project C"/>
    <x v="11"/>
    <x v="3"/>
    <s v="2024"/>
  </r>
  <r>
    <d v="2024-12-23T05:37:01"/>
    <x v="3"/>
    <x v="3"/>
    <x v="1"/>
    <x v="5"/>
    <n v="10171"/>
    <x v="2"/>
    <s v="General"/>
    <x v="11"/>
    <x v="3"/>
    <s v="2024"/>
  </r>
  <r>
    <d v="2024-12-23T16:34:51"/>
    <x v="4"/>
    <x v="4"/>
    <x v="1"/>
    <x v="4"/>
    <n v="101755"/>
    <x v="4"/>
    <s v="Project C"/>
    <x v="11"/>
    <x v="3"/>
    <s v="2024"/>
  </r>
  <r>
    <d v="2024-12-24T03:32:40"/>
    <x v="4"/>
    <x v="6"/>
    <x v="0"/>
    <x v="4"/>
    <n v="109125"/>
    <x v="5"/>
    <s v="Project A"/>
    <x v="11"/>
    <x v="3"/>
    <s v="2024"/>
  </r>
  <r>
    <d v="2024-12-24T14:30:29"/>
    <x v="3"/>
    <x v="6"/>
    <x v="1"/>
    <x v="0"/>
    <n v="131722"/>
    <x v="2"/>
    <s v="Project D"/>
    <x v="11"/>
    <x v="3"/>
    <s v="2024"/>
  </r>
  <r>
    <d v="2024-12-25T01:28:19"/>
    <x v="0"/>
    <x v="1"/>
    <x v="0"/>
    <x v="1"/>
    <n v="107082"/>
    <x v="2"/>
    <s v="Project C"/>
    <x v="11"/>
    <x v="3"/>
    <s v="2024"/>
  </r>
  <r>
    <d v="2024-12-25T12:26:08"/>
    <x v="5"/>
    <x v="0"/>
    <x v="0"/>
    <x v="3"/>
    <n v="4696"/>
    <x v="3"/>
    <s v="General"/>
    <x v="11"/>
    <x v="3"/>
    <s v="2024"/>
  </r>
  <r>
    <d v="2024-12-25T23:23:57"/>
    <x v="3"/>
    <x v="3"/>
    <x v="2"/>
    <x v="3"/>
    <n v="127310"/>
    <x v="5"/>
    <s v="Project C"/>
    <x v="11"/>
    <x v="3"/>
    <s v="2024"/>
  </r>
  <r>
    <d v="2024-12-26T10:21:47"/>
    <x v="2"/>
    <x v="4"/>
    <x v="2"/>
    <x v="7"/>
    <n v="20149"/>
    <x v="6"/>
    <s v="Project B"/>
    <x v="11"/>
    <x v="3"/>
    <s v="2024"/>
  </r>
  <r>
    <d v="2024-12-26T21:19:36"/>
    <x v="2"/>
    <x v="2"/>
    <x v="2"/>
    <x v="5"/>
    <n v="131064"/>
    <x v="4"/>
    <s v="Project C"/>
    <x v="11"/>
    <x v="3"/>
    <s v="2024"/>
  </r>
  <r>
    <d v="2024-12-27T08:17:25"/>
    <x v="4"/>
    <x v="6"/>
    <x v="2"/>
    <x v="5"/>
    <n v="54521"/>
    <x v="2"/>
    <s v="Project A"/>
    <x v="11"/>
    <x v="3"/>
    <s v="2024"/>
  </r>
  <r>
    <d v="2024-12-27T19:15:15"/>
    <x v="1"/>
    <x v="0"/>
    <x v="1"/>
    <x v="8"/>
    <n v="46740"/>
    <x v="5"/>
    <s v="Project D"/>
    <x v="11"/>
    <x v="3"/>
    <s v="2024"/>
  </r>
  <r>
    <d v="2024-12-28T06:13:04"/>
    <x v="5"/>
    <x v="6"/>
    <x v="2"/>
    <x v="6"/>
    <n v="107611"/>
    <x v="7"/>
    <s v="Project D"/>
    <x v="11"/>
    <x v="3"/>
    <s v="2024"/>
  </r>
  <r>
    <d v="2024-12-28T17:10:53"/>
    <x v="4"/>
    <x v="2"/>
    <x v="1"/>
    <x v="0"/>
    <n v="137028"/>
    <x v="1"/>
    <s v="Project A"/>
    <x v="11"/>
    <x v="3"/>
    <s v="2024"/>
  </r>
  <r>
    <d v="2024-12-29T04:08:43"/>
    <x v="1"/>
    <x v="0"/>
    <x v="2"/>
    <x v="4"/>
    <n v="67641"/>
    <x v="5"/>
    <s v="Project B"/>
    <x v="11"/>
    <x v="3"/>
    <s v="2024"/>
  </r>
  <r>
    <d v="2024-12-29T15:06:32"/>
    <x v="1"/>
    <x v="0"/>
    <x v="1"/>
    <x v="0"/>
    <n v="64811"/>
    <x v="7"/>
    <s v="Project A"/>
    <x v="11"/>
    <x v="3"/>
    <s v="2024"/>
  </r>
  <r>
    <d v="2024-12-30T02:04:21"/>
    <x v="2"/>
    <x v="4"/>
    <x v="0"/>
    <x v="3"/>
    <n v="64232"/>
    <x v="4"/>
    <s v="Project C"/>
    <x v="11"/>
    <x v="3"/>
    <s v="2024"/>
  </r>
  <r>
    <d v="2024-12-30T13:02:11"/>
    <x v="0"/>
    <x v="4"/>
    <x v="1"/>
    <x v="3"/>
    <n v="16417"/>
    <x v="5"/>
    <s v="Project A"/>
    <x v="11"/>
    <x v="3"/>
    <s v="2024"/>
  </r>
  <r>
    <d v="2024-12-31T00:00:00"/>
    <x v="6"/>
    <x v="3"/>
    <x v="1"/>
    <x v="2"/>
    <n v="113492"/>
    <x v="7"/>
    <s v="Project A"/>
    <x v="11"/>
    <x v="3"/>
    <s v="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B4:B5" firstHeaderRow="1" firstDataRow="1" firstDataCol="0"/>
  <pivotFields count="11">
    <pivotField numFmtId="14" showAll="0"/>
    <pivotField showAll="0">
      <items count="8">
        <item x="0"/>
        <item x="4"/>
        <item x="6"/>
        <item x="3"/>
        <item x="1"/>
        <item x="2"/>
        <item x="5"/>
        <item t="default"/>
      </items>
    </pivotField>
    <pivotField showAll="0"/>
    <pivotField showAll="0" sortType="descending"/>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Items count="1">
    <i/>
  </rowItems>
  <colItems count="1">
    <i/>
  </colItems>
  <dataFields count="1">
    <dataField name="Sum of Amount" fld="5" baseField="0" baseItem="0" numFmtId="164"/>
  </dataFields>
  <formats count="1">
    <format dxfId="1">
      <pivotArea outline="0" collapsedLevelsAreSubtotals="1" fieldPosition="0"/>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18:B27" firstHeaderRow="1" firstDataRow="1" firstDataCol="1"/>
  <pivotFields count="11">
    <pivotField numFmtId="14" showAll="0"/>
    <pivotField showAll="0">
      <items count="8">
        <item x="0"/>
        <item x="4"/>
        <item x="6"/>
        <item x="3"/>
        <item x="1"/>
        <item x="2"/>
        <item x="5"/>
        <item t="default"/>
      </items>
    </pivotField>
    <pivotField showAll="0"/>
    <pivotField showAll="0"/>
    <pivotField axis="axisRow" showAll="0" sortType="descending">
      <items count="10">
        <item x="0"/>
        <item x="4"/>
        <item x="1"/>
        <item x="3"/>
        <item x="5"/>
        <item x="2"/>
        <item x="6"/>
        <item x="7"/>
        <item x="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1">
    <field x="4"/>
  </rowFields>
  <rowItems count="9">
    <i>
      <x v="5"/>
    </i>
    <i>
      <x v="3"/>
    </i>
    <i>
      <x v="7"/>
    </i>
    <i>
      <x/>
    </i>
    <i>
      <x v="6"/>
    </i>
    <i>
      <x v="1"/>
    </i>
    <i>
      <x v="2"/>
    </i>
    <i>
      <x v="4"/>
    </i>
    <i>
      <x v="8"/>
    </i>
  </rowItems>
  <colItems count="1">
    <i/>
  </colItems>
  <dataFields count="1">
    <dataField name="Sum of Amount" fld="5" baseField="0" baseItem="0" numFmtId="164"/>
  </dataFields>
  <formats count="2">
    <format dxfId="3">
      <pivotArea outline="0" collapsedLevelsAreSubtotals="1" fieldPosition="0"/>
    </format>
    <format dxfId="2">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E25:F29" firstHeaderRow="1" firstDataRow="1" firstDataCol="1"/>
  <pivotFields count="11">
    <pivotField numFmtId="14" showAll="0"/>
    <pivotField showAll="0">
      <items count="8">
        <item x="0"/>
        <item x="4"/>
        <item x="6"/>
        <item x="3"/>
        <item x="1"/>
        <item x="2"/>
        <item x="5"/>
        <item t="default"/>
      </items>
    </pivotField>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 showAll="0"/>
  </pivotFields>
  <rowFields count="1">
    <field x="9"/>
  </rowFields>
  <rowItems count="4">
    <i>
      <x/>
    </i>
    <i>
      <x v="1"/>
    </i>
    <i>
      <x v="2"/>
    </i>
    <i>
      <x v="3"/>
    </i>
  </rowItems>
  <colItems count="1">
    <i/>
  </colItems>
  <dataFields count="1">
    <dataField name="Sum of Amount" fld="5" baseField="0" baseItem="0" numFmtId="164"/>
  </dataFields>
  <formats count="2">
    <format dxfId="5">
      <pivotArea outline="0" collapsedLevelsAreSubtotals="1" fieldPosition="0"/>
    </format>
    <format dxfId="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A8:B15" firstHeaderRow="1" firstDataRow="1" firstDataCol="1"/>
  <pivotFields count="11">
    <pivotField numFmtId="14" showAll="0"/>
    <pivotField axis="axisRow" showAll="0" sortType="descending">
      <items count="8">
        <item x="5"/>
        <item x="2"/>
        <item x="1"/>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1">
    <field x="1"/>
  </rowFields>
  <rowItems count="7">
    <i>
      <x v="2"/>
    </i>
    <i>
      <x v="4"/>
    </i>
    <i>
      <x v="3"/>
    </i>
    <i>
      <x v="1"/>
    </i>
    <i>
      <x v="6"/>
    </i>
    <i>
      <x/>
    </i>
    <i>
      <x v="5"/>
    </i>
  </rowItems>
  <colItems count="1">
    <i/>
  </colItems>
  <dataFields count="1">
    <dataField name="Sum of Amount" fld="5" showDataAs="percentOfTotal" baseField="0" baseItem="0" numFmtId="10"/>
  </dataFields>
  <chartFormats count="8">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 count="1" selected="0">
            <x v="2"/>
          </reference>
        </references>
      </pivotArea>
    </chartFormat>
    <chartFormat chart="4" format="18">
      <pivotArea type="data" outline="0" fieldPosition="0">
        <references count="2">
          <reference field="4294967294" count="1" selected="0">
            <x v="0"/>
          </reference>
          <reference field="1" count="1" selected="0">
            <x v="4"/>
          </reference>
        </references>
      </pivotArea>
    </chartFormat>
    <chartFormat chart="4" format="19">
      <pivotArea type="data" outline="0" fieldPosition="0">
        <references count="2">
          <reference field="4294967294" count="1" selected="0">
            <x v="0"/>
          </reference>
          <reference field="1" count="1" selected="0">
            <x v="3"/>
          </reference>
        </references>
      </pivotArea>
    </chartFormat>
    <chartFormat chart="4" format="20">
      <pivotArea type="data" outline="0" fieldPosition="0">
        <references count="2">
          <reference field="4294967294" count="1" selected="0">
            <x v="0"/>
          </reference>
          <reference field="1" count="1" selected="0">
            <x v="1"/>
          </reference>
        </references>
      </pivotArea>
    </chartFormat>
    <chartFormat chart="4" format="21">
      <pivotArea type="data" outline="0" fieldPosition="0">
        <references count="2">
          <reference field="4294967294" count="1" selected="0">
            <x v="0"/>
          </reference>
          <reference field="1" count="1" selected="0">
            <x v="6"/>
          </reference>
        </references>
      </pivotArea>
    </chartFormat>
    <chartFormat chart="4" format="22">
      <pivotArea type="data" outline="0" fieldPosition="0">
        <references count="2">
          <reference field="4294967294" count="1" selected="0">
            <x v="0"/>
          </reference>
          <reference field="1" count="1" selected="0">
            <x v="0"/>
          </reference>
        </references>
      </pivotArea>
    </chartFormat>
    <chartFormat chart="4" format="23">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E18:F21" firstHeaderRow="1" firstDataRow="1" firstDataCol="1"/>
  <pivotFields count="11">
    <pivotField numFmtId="14" showAll="0"/>
    <pivotField showAll="0">
      <items count="8">
        <item x="0"/>
        <item x="4"/>
        <item x="6"/>
        <item x="3"/>
        <item x="1"/>
        <item x="2"/>
        <item x="5"/>
        <item t="default"/>
      </items>
    </pivotField>
    <pivotField showAll="0"/>
    <pivotField axis="axisRow" showAll="0" sortType="descending">
      <items count="4">
        <item x="0"/>
        <item x="1"/>
        <item x="2"/>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1">
    <field x="3"/>
  </rowFields>
  <rowItems count="3">
    <i>
      <x/>
    </i>
    <i>
      <x v="1"/>
    </i>
    <i>
      <x v="2"/>
    </i>
  </rowItems>
  <colItems count="1">
    <i/>
  </colItems>
  <dataFields count="1">
    <dataField name="Sum of Amount" fld="5" showDataAs="percentOfTotal" baseField="0" baseItem="0" numFmtId="1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2"/>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E8:F15" firstHeaderRow="1" firstDataRow="1" firstDataCol="1"/>
  <pivotFields count="11">
    <pivotField numFmtId="14" showAll="0"/>
    <pivotField showAll="0">
      <items count="8">
        <item x="0"/>
        <item x="4"/>
        <item x="6"/>
        <item x="3"/>
        <item x="1"/>
        <item x="2"/>
        <item x="5"/>
        <item t="default"/>
      </items>
    </pivotField>
    <pivotField axis="axisRow" showAll="0">
      <items count="8">
        <item x="3"/>
        <item x="0"/>
        <item x="4"/>
        <item x="1"/>
        <item x="5"/>
        <item x="6"/>
        <item x="2"/>
        <item t="default"/>
      </items>
    </pivotField>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1">
    <field x="2"/>
  </rowFields>
  <rowItems count="7">
    <i>
      <x/>
    </i>
    <i>
      <x v="1"/>
    </i>
    <i>
      <x v="2"/>
    </i>
    <i>
      <x v="3"/>
    </i>
    <i>
      <x v="4"/>
    </i>
    <i>
      <x v="5"/>
    </i>
    <i>
      <x v="6"/>
    </i>
  </rowItems>
  <colItems count="1">
    <i/>
  </colItems>
  <dataFields count="1">
    <dataField name="Sum of Amount" fld="5" showDataAs="percentOfTotal" baseField="0" baseItem="0" numFmtId="1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5">
  <location ref="A31:B43" firstHeaderRow="1" firstDataRow="1" firstDataCol="1"/>
  <pivotFields count="11">
    <pivotField numFmtId="14" showAll="0"/>
    <pivotField showAll="0">
      <items count="8">
        <item x="0"/>
        <item x="4"/>
        <item x="6"/>
        <item x="3"/>
        <item x="1"/>
        <item x="2"/>
        <item x="5"/>
        <item t="default"/>
      </items>
    </pivotField>
    <pivotField showAll="0"/>
    <pivotField showAll="0"/>
    <pivotField showAll="0"/>
    <pivotField dataField="1" showAll="0"/>
    <pivotField showAll="0"/>
    <pivotField showAll="0"/>
    <pivotField axis="axisRow" showAll="0">
      <items count="13">
        <item sd="0" x="0"/>
        <item sd="0" x="1"/>
        <item sd="0" x="2"/>
        <item x="3"/>
        <item x="4"/>
        <item x="5"/>
        <item x="6"/>
        <item x="7"/>
        <item x="8"/>
        <item x="9"/>
        <item x="10"/>
        <item x="11"/>
        <item t="default"/>
      </items>
    </pivotField>
    <pivotField showAll="0">
      <items count="5">
        <item x="0"/>
        <item x="1"/>
        <item x="2"/>
        <item x="3"/>
        <item t="default"/>
      </items>
    </pivotField>
    <pivotField showAll="0"/>
  </pivotFields>
  <rowFields count="1">
    <field x="8"/>
  </rowFields>
  <rowItems count="12">
    <i>
      <x/>
    </i>
    <i>
      <x v="1"/>
    </i>
    <i>
      <x v="2"/>
    </i>
    <i>
      <x v="3"/>
    </i>
    <i>
      <x v="4"/>
    </i>
    <i>
      <x v="5"/>
    </i>
    <i>
      <x v="6"/>
    </i>
    <i>
      <x v="7"/>
    </i>
    <i>
      <x v="8"/>
    </i>
    <i>
      <x v="9"/>
    </i>
    <i>
      <x v="10"/>
    </i>
    <i>
      <x v="11"/>
    </i>
  </rowItems>
  <colItems count="1">
    <i/>
  </colItems>
  <dataFields count="1">
    <dataField name="Sum of Amount" fld="5" baseField="0" baseItem="0"/>
  </dataFields>
  <formats count="3">
    <format dxfId="8">
      <pivotArea field="8" type="button" dataOnly="0" labelOnly="1" outline="0" axis="axisRow" fieldPosition="0"/>
    </format>
    <format dxfId="7">
      <pivotArea outline="0" collapsedLevelsAreSubtotals="1" fieldPosition="0"/>
    </format>
    <format dxfId="6">
      <pivotArea dataOnly="0" labelOnly="1" outline="0" axis="axisValues" fieldPosition="0"/>
    </format>
  </formats>
  <chartFormats count="1">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E32:F37" firstHeaderRow="1" firstDataRow="1" firstDataCol="1"/>
  <pivotFields count="11">
    <pivotField numFmtId="14" showAll="0"/>
    <pivotField showAll="0">
      <items count="8">
        <item x="0"/>
        <item x="4"/>
        <item x="6"/>
        <item x="3"/>
        <item x="1"/>
        <item x="2"/>
        <item x="5"/>
        <item t="default"/>
      </items>
    </pivotField>
    <pivotField showAll="0"/>
    <pivotField showAll="0"/>
    <pivotField showAll="0"/>
    <pivotField dataField="1" showAll="0"/>
    <pivotField axis="axisRow" showAll="0" measureFilter="1" sortType="descending">
      <items count="9">
        <item x="3"/>
        <item x="7"/>
        <item x="2"/>
        <item x="0"/>
        <item x="1"/>
        <item x="6"/>
        <item x="5"/>
        <item x="4"/>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1">
    <field x="6"/>
  </rowFields>
  <rowItems count="5">
    <i>
      <x v="4"/>
    </i>
    <i>
      <x v="7"/>
    </i>
    <i>
      <x v="5"/>
    </i>
    <i>
      <x v="6"/>
    </i>
    <i>
      <x/>
    </i>
  </rowItems>
  <colItems count="1">
    <i/>
  </colItems>
  <dataFields count="1">
    <dataField name="Sum of Amount" fld="5" baseField="0" baseItem="0" numFmtId="164"/>
  </dataFields>
  <formats count="2">
    <format dxfId="10">
      <pivotArea outline="0" collapsedLevelsAreSubtotals="1" fieldPosition="0"/>
    </format>
    <format dxfId="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1"/>
    <pivotTable tabId="3" name="PivotTable2"/>
    <pivotTable tabId="3" name="PivotTable3"/>
    <pivotTable tabId="3" name="PivotTable5"/>
    <pivotTable tabId="3" name="PivotTable6"/>
    <pivotTable tabId="3" name="PivotTable7"/>
    <pivotTable tabId="3" name="PivotTable9"/>
    <pivotTable tabId="3" name="PivotTable10"/>
  </pivotTables>
  <data>
    <tabular pivotCacheId="1">
      <items count="7">
        <i x="0" s="1"/>
        <i x="4" s="1"/>
        <i x="6" s="1"/>
        <i x="3" s="1"/>
        <i x="1"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 tabId="3" name="PivotTable2"/>
    <pivotTable tabId="3" name="PivotTable3"/>
    <pivotTable tabId="3" name="PivotTable5"/>
    <pivotTable tabId="3" name="PivotTable6"/>
    <pivotTable tabId="3" name="PivotTable7"/>
    <pivotTable tabId="3" name="PivotTable9"/>
    <pivotTable tabId="3" name="PivotTable10"/>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3" name="PivotTable1"/>
    <pivotTable tabId="3" name="PivotTable2"/>
    <pivotTable tabId="3" name="PivotTable3"/>
    <pivotTable tabId="3" name="PivotTable5"/>
    <pivotTable tabId="3" name="PivotTable6"/>
    <pivotTable tabId="3" name="PivotTable7"/>
    <pivotTable tabId="3" name="PivotTable9"/>
    <pivotTable tabId="3" name="PivotTable10"/>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style="mystyle" rowHeight="144000"/>
  <slicer name="Month" cache="Slicer_Month" caption="Month" style="mystyle" rowHeight="216000"/>
  <slicer name="Quarter" cache="Slicer_Quarter" caption="Quarter" style="mystyle" rowHeight="216000"/>
</slicers>
</file>

<file path=xl/tables/table1.xml><?xml version="1.0" encoding="utf-8"?>
<table xmlns="http://schemas.openxmlformats.org/spreadsheetml/2006/main" id="4" name="Table4" displayName="Table4" ref="A1:K801" totalsRowShown="0">
  <autoFilter ref="A1:K801"/>
  <tableColumns count="11">
    <tableColumn id="1" name="Date" dataDxfId="0"/>
    <tableColumn id="2" name="Department"/>
    <tableColumn id="3" name="Expense_Category"/>
    <tableColumn id="4" name="Payment_Method"/>
    <tableColumn id="5" name="Vendor"/>
    <tableColumn id="6" name="Amount"/>
    <tableColumn id="7" name="Employee_Name"/>
    <tableColumn id="8" name="Project"/>
    <tableColumn id="9" name="Month">
      <calculatedColumnFormula>TEXT(A2,"mmm")</calculatedColumnFormula>
    </tableColumn>
    <tableColumn id="10" name="Quarter"/>
    <tableColumn id="11" name="year">
      <calculatedColumnFormula>TEXT(A2,"yyyy")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1"/>
  <sheetViews>
    <sheetView workbookViewId="0">
      <selection activeCell="C16" sqref="C16"/>
    </sheetView>
  </sheetViews>
  <sheetFormatPr defaultRowHeight="14.4" x14ac:dyDescent="0.3"/>
  <cols>
    <col min="1" max="1" width="10.33203125" style="1" bestFit="1" customWidth="1"/>
    <col min="2" max="2" width="13" customWidth="1"/>
    <col min="3" max="3" width="18.33203125" customWidth="1"/>
    <col min="4" max="4" width="18.21875" customWidth="1"/>
    <col min="5" max="5" width="9.109375" customWidth="1"/>
    <col min="6" max="6" width="9.77734375" customWidth="1"/>
    <col min="7" max="7" width="17.21875" customWidth="1"/>
    <col min="10" max="10" width="9.33203125" customWidth="1"/>
  </cols>
  <sheetData>
    <row r="1" spans="1:11" x14ac:dyDescent="0.3">
      <c r="A1" s="1" t="s">
        <v>0</v>
      </c>
      <c r="B1" t="s">
        <v>1</v>
      </c>
      <c r="C1" t="s">
        <v>2</v>
      </c>
      <c r="D1" t="s">
        <v>3</v>
      </c>
      <c r="E1" t="s">
        <v>4</v>
      </c>
      <c r="F1" t="s">
        <v>5</v>
      </c>
      <c r="G1" t="s">
        <v>6</v>
      </c>
      <c r="H1" t="s">
        <v>7</v>
      </c>
      <c r="I1" t="s">
        <v>8</v>
      </c>
      <c r="J1" t="s">
        <v>9</v>
      </c>
      <c r="K1" t="s">
        <v>10</v>
      </c>
    </row>
    <row r="2" spans="1:11" x14ac:dyDescent="0.3">
      <c r="A2" s="1">
        <v>45292</v>
      </c>
      <c r="B2" t="s">
        <v>11</v>
      </c>
      <c r="C2" t="s">
        <v>12</v>
      </c>
      <c r="D2" t="s">
        <v>13</v>
      </c>
      <c r="E2" t="s">
        <v>14</v>
      </c>
      <c r="F2">
        <v>2283</v>
      </c>
      <c r="G2" t="s">
        <v>15</v>
      </c>
      <c r="H2" t="s">
        <v>16</v>
      </c>
      <c r="I2" t="str">
        <f>TEXT(A2,"mmm")</f>
        <v>Jan</v>
      </c>
      <c r="J2" t="s">
        <v>17</v>
      </c>
      <c r="K2" t="str">
        <f>TEXT(A2,"yyyy")</f>
        <v>2024</v>
      </c>
    </row>
    <row r="3" spans="1:11" x14ac:dyDescent="0.3">
      <c r="A3" s="1">
        <v>45292.456821026273</v>
      </c>
      <c r="B3" t="s">
        <v>18</v>
      </c>
      <c r="C3" t="s">
        <v>19</v>
      </c>
      <c r="D3" t="s">
        <v>20</v>
      </c>
      <c r="E3" t="s">
        <v>21</v>
      </c>
      <c r="F3">
        <v>34691</v>
      </c>
      <c r="G3" t="s">
        <v>15</v>
      </c>
      <c r="H3" t="s">
        <v>16</v>
      </c>
      <c r="I3" t="str">
        <f t="shared" ref="I3:I66" si="0">TEXT(A3,"mmm")</f>
        <v>Jan</v>
      </c>
      <c r="J3" t="s">
        <v>17</v>
      </c>
      <c r="K3" t="str">
        <f t="shared" ref="K3:K66" si="1">TEXT(A3,"yyyy")</f>
        <v>2024</v>
      </c>
    </row>
    <row r="4" spans="1:11" x14ac:dyDescent="0.3">
      <c r="A4" s="1">
        <v>45292.913642052561</v>
      </c>
      <c r="B4" t="s">
        <v>22</v>
      </c>
      <c r="C4" t="s">
        <v>23</v>
      </c>
      <c r="D4" t="s">
        <v>20</v>
      </c>
      <c r="E4" t="s">
        <v>24</v>
      </c>
      <c r="F4">
        <v>133197</v>
      </c>
      <c r="G4" t="s">
        <v>25</v>
      </c>
      <c r="H4" t="s">
        <v>26</v>
      </c>
      <c r="I4" t="str">
        <f t="shared" si="0"/>
        <v>Jan</v>
      </c>
      <c r="J4" t="s">
        <v>17</v>
      </c>
      <c r="K4" t="str">
        <f t="shared" si="1"/>
        <v>2024</v>
      </c>
    </row>
    <row r="5" spans="1:11" x14ac:dyDescent="0.3">
      <c r="A5" s="1">
        <v>45293.370463078842</v>
      </c>
      <c r="B5" t="s">
        <v>11</v>
      </c>
      <c r="C5" t="s">
        <v>27</v>
      </c>
      <c r="D5" t="s">
        <v>13</v>
      </c>
      <c r="E5" t="s">
        <v>28</v>
      </c>
      <c r="F5">
        <v>27170</v>
      </c>
      <c r="G5" t="s">
        <v>29</v>
      </c>
      <c r="H5" t="s">
        <v>30</v>
      </c>
      <c r="I5" t="str">
        <f t="shared" si="0"/>
        <v>Jan</v>
      </c>
      <c r="J5" t="s">
        <v>17</v>
      </c>
      <c r="K5" t="str">
        <f t="shared" si="1"/>
        <v>2024</v>
      </c>
    </row>
    <row r="6" spans="1:11" x14ac:dyDescent="0.3">
      <c r="A6" s="1">
        <v>45293.827284105129</v>
      </c>
      <c r="B6" t="s">
        <v>31</v>
      </c>
      <c r="C6" t="s">
        <v>18</v>
      </c>
      <c r="D6" t="s">
        <v>20</v>
      </c>
      <c r="E6" t="s">
        <v>32</v>
      </c>
      <c r="F6">
        <v>9438</v>
      </c>
      <c r="G6" t="s">
        <v>33</v>
      </c>
      <c r="H6" t="s">
        <v>16</v>
      </c>
      <c r="I6" t="str">
        <f t="shared" si="0"/>
        <v>Jan</v>
      </c>
      <c r="J6" t="s">
        <v>17</v>
      </c>
      <c r="K6" t="str">
        <f t="shared" si="1"/>
        <v>2024</v>
      </c>
    </row>
    <row r="7" spans="1:11" x14ac:dyDescent="0.3">
      <c r="A7" s="1">
        <v>45294.28410513141</v>
      </c>
      <c r="B7" t="s">
        <v>22</v>
      </c>
      <c r="C7" t="s">
        <v>34</v>
      </c>
      <c r="D7" t="s">
        <v>13</v>
      </c>
      <c r="E7" t="s">
        <v>14</v>
      </c>
      <c r="F7">
        <v>21095</v>
      </c>
      <c r="G7" t="s">
        <v>33</v>
      </c>
      <c r="H7" t="s">
        <v>16</v>
      </c>
      <c r="I7" t="str">
        <f t="shared" si="0"/>
        <v>Jan</v>
      </c>
      <c r="J7" t="s">
        <v>17</v>
      </c>
      <c r="K7" t="str">
        <f t="shared" si="1"/>
        <v>2024</v>
      </c>
    </row>
    <row r="8" spans="1:11" x14ac:dyDescent="0.3">
      <c r="A8" s="1">
        <v>45294.740926157698</v>
      </c>
      <c r="B8" t="s">
        <v>22</v>
      </c>
      <c r="C8" t="s">
        <v>19</v>
      </c>
      <c r="D8" t="s">
        <v>35</v>
      </c>
      <c r="E8" t="s">
        <v>21</v>
      </c>
      <c r="F8">
        <v>148226</v>
      </c>
      <c r="G8" t="s">
        <v>36</v>
      </c>
      <c r="H8" t="s">
        <v>26</v>
      </c>
      <c r="I8" t="str">
        <f t="shared" si="0"/>
        <v>Jan</v>
      </c>
      <c r="J8" t="s">
        <v>17</v>
      </c>
      <c r="K8" t="str">
        <f t="shared" si="1"/>
        <v>2024</v>
      </c>
    </row>
    <row r="9" spans="1:11" x14ac:dyDescent="0.3">
      <c r="A9" s="1">
        <v>45295.197747183971</v>
      </c>
      <c r="B9" t="s">
        <v>11</v>
      </c>
      <c r="C9" t="s">
        <v>12</v>
      </c>
      <c r="D9" t="s">
        <v>20</v>
      </c>
      <c r="E9" t="s">
        <v>37</v>
      </c>
      <c r="F9">
        <v>140076</v>
      </c>
      <c r="G9" t="s">
        <v>36</v>
      </c>
      <c r="H9" t="s">
        <v>30</v>
      </c>
      <c r="I9" t="str">
        <f t="shared" si="0"/>
        <v>Jan</v>
      </c>
      <c r="J9" t="s">
        <v>17</v>
      </c>
      <c r="K9" t="str">
        <f t="shared" si="1"/>
        <v>2024</v>
      </c>
    </row>
    <row r="10" spans="1:11" x14ac:dyDescent="0.3">
      <c r="A10" s="1">
        <v>45295.654568210251</v>
      </c>
      <c r="B10" t="s">
        <v>38</v>
      </c>
      <c r="C10" t="s">
        <v>18</v>
      </c>
      <c r="D10" t="s">
        <v>20</v>
      </c>
      <c r="E10" t="s">
        <v>28</v>
      </c>
      <c r="F10">
        <v>10752</v>
      </c>
      <c r="G10" t="s">
        <v>39</v>
      </c>
      <c r="H10" t="s">
        <v>40</v>
      </c>
      <c r="I10" t="str">
        <f t="shared" si="0"/>
        <v>Jan</v>
      </c>
      <c r="J10" t="s">
        <v>17</v>
      </c>
      <c r="K10" t="str">
        <f t="shared" si="1"/>
        <v>2024</v>
      </c>
    </row>
    <row r="11" spans="1:11" x14ac:dyDescent="0.3">
      <c r="A11" s="1">
        <v>45296.111389236539</v>
      </c>
      <c r="B11" t="s">
        <v>31</v>
      </c>
      <c r="C11" t="s">
        <v>19</v>
      </c>
      <c r="D11" t="s">
        <v>13</v>
      </c>
      <c r="E11" t="s">
        <v>37</v>
      </c>
      <c r="F11">
        <v>56426</v>
      </c>
      <c r="G11" t="s">
        <v>29</v>
      </c>
      <c r="H11" t="s">
        <v>26</v>
      </c>
      <c r="I11" t="str">
        <f t="shared" si="0"/>
        <v>Jan</v>
      </c>
      <c r="J11" t="s">
        <v>17</v>
      </c>
      <c r="K11" t="str">
        <f t="shared" si="1"/>
        <v>2024</v>
      </c>
    </row>
    <row r="12" spans="1:11" x14ac:dyDescent="0.3">
      <c r="A12" s="1">
        <v>45296.568210262827</v>
      </c>
      <c r="B12" t="s">
        <v>11</v>
      </c>
      <c r="C12" t="s">
        <v>19</v>
      </c>
      <c r="D12" t="s">
        <v>20</v>
      </c>
      <c r="E12" t="s">
        <v>24</v>
      </c>
      <c r="F12">
        <v>27819</v>
      </c>
      <c r="G12" t="s">
        <v>36</v>
      </c>
      <c r="H12" t="s">
        <v>30</v>
      </c>
      <c r="I12" t="str">
        <f t="shared" si="0"/>
        <v>Jan</v>
      </c>
      <c r="J12" t="s">
        <v>17</v>
      </c>
      <c r="K12" t="str">
        <f t="shared" si="1"/>
        <v>2024</v>
      </c>
    </row>
    <row r="13" spans="1:11" x14ac:dyDescent="0.3">
      <c r="A13" s="1">
        <v>45297.025031289108</v>
      </c>
      <c r="B13" t="s">
        <v>31</v>
      </c>
      <c r="C13" t="s">
        <v>19</v>
      </c>
      <c r="D13" t="s">
        <v>20</v>
      </c>
      <c r="E13" t="s">
        <v>32</v>
      </c>
      <c r="F13">
        <v>93051</v>
      </c>
      <c r="G13" t="s">
        <v>36</v>
      </c>
      <c r="H13" t="s">
        <v>16</v>
      </c>
      <c r="I13" t="str">
        <f t="shared" si="0"/>
        <v>Jan</v>
      </c>
      <c r="J13" t="s">
        <v>17</v>
      </c>
      <c r="K13" t="str">
        <f t="shared" si="1"/>
        <v>2024</v>
      </c>
    </row>
    <row r="14" spans="1:11" x14ac:dyDescent="0.3">
      <c r="A14" s="1">
        <v>45297.481852315403</v>
      </c>
      <c r="B14" t="s">
        <v>31</v>
      </c>
      <c r="C14" t="s">
        <v>34</v>
      </c>
      <c r="D14" t="s">
        <v>35</v>
      </c>
      <c r="E14" t="s">
        <v>14</v>
      </c>
      <c r="F14">
        <v>33994</v>
      </c>
      <c r="G14" t="s">
        <v>41</v>
      </c>
      <c r="H14" t="s">
        <v>30</v>
      </c>
      <c r="I14" t="str">
        <f t="shared" si="0"/>
        <v>Jan</v>
      </c>
      <c r="J14" t="s">
        <v>17</v>
      </c>
      <c r="K14" t="str">
        <f t="shared" si="1"/>
        <v>2024</v>
      </c>
    </row>
    <row r="15" spans="1:11" x14ac:dyDescent="0.3">
      <c r="A15" s="1">
        <v>45297.938673341669</v>
      </c>
      <c r="B15" t="s">
        <v>22</v>
      </c>
      <c r="C15" t="s">
        <v>27</v>
      </c>
      <c r="D15" t="s">
        <v>20</v>
      </c>
      <c r="E15" t="s">
        <v>14</v>
      </c>
      <c r="F15">
        <v>147108</v>
      </c>
      <c r="G15" t="s">
        <v>29</v>
      </c>
      <c r="H15" t="s">
        <v>30</v>
      </c>
      <c r="I15" t="str">
        <f t="shared" si="0"/>
        <v>Jan</v>
      </c>
      <c r="J15" t="s">
        <v>17</v>
      </c>
      <c r="K15" t="str">
        <f t="shared" si="1"/>
        <v>2024</v>
      </c>
    </row>
    <row r="16" spans="1:11" x14ac:dyDescent="0.3">
      <c r="A16" s="1">
        <v>45298.395494367949</v>
      </c>
      <c r="B16" t="s">
        <v>18</v>
      </c>
      <c r="C16" t="s">
        <v>34</v>
      </c>
      <c r="D16" t="s">
        <v>35</v>
      </c>
      <c r="E16" t="s">
        <v>24</v>
      </c>
      <c r="F16">
        <v>98756</v>
      </c>
      <c r="G16" t="s">
        <v>42</v>
      </c>
      <c r="H16" t="s">
        <v>30</v>
      </c>
      <c r="I16" t="str">
        <f t="shared" si="0"/>
        <v>Jan</v>
      </c>
      <c r="J16" t="s">
        <v>17</v>
      </c>
      <c r="K16" t="str">
        <f t="shared" si="1"/>
        <v>2024</v>
      </c>
    </row>
    <row r="17" spans="1:11" x14ac:dyDescent="0.3">
      <c r="A17" s="1">
        <v>45298.852315394237</v>
      </c>
      <c r="B17" t="s">
        <v>31</v>
      </c>
      <c r="C17" t="s">
        <v>43</v>
      </c>
      <c r="D17" t="s">
        <v>13</v>
      </c>
      <c r="E17" t="s">
        <v>24</v>
      </c>
      <c r="F17">
        <v>141659</v>
      </c>
      <c r="G17" t="s">
        <v>39</v>
      </c>
      <c r="H17" t="s">
        <v>40</v>
      </c>
      <c r="I17" t="str">
        <f t="shared" si="0"/>
        <v>Jan</v>
      </c>
      <c r="J17" t="s">
        <v>17</v>
      </c>
      <c r="K17" t="str">
        <f t="shared" si="1"/>
        <v>2024</v>
      </c>
    </row>
    <row r="18" spans="1:11" x14ac:dyDescent="0.3">
      <c r="A18" s="1">
        <v>45299.309136420517</v>
      </c>
      <c r="B18" t="s">
        <v>44</v>
      </c>
      <c r="C18" t="s">
        <v>18</v>
      </c>
      <c r="D18" t="s">
        <v>20</v>
      </c>
      <c r="E18" t="s">
        <v>32</v>
      </c>
      <c r="F18">
        <v>96665</v>
      </c>
      <c r="G18" t="s">
        <v>36</v>
      </c>
      <c r="H18" t="s">
        <v>30</v>
      </c>
      <c r="I18" t="str">
        <f t="shared" si="0"/>
        <v>Jan</v>
      </c>
      <c r="J18" t="s">
        <v>17</v>
      </c>
      <c r="K18" t="str">
        <f t="shared" si="1"/>
        <v>2024</v>
      </c>
    </row>
    <row r="19" spans="1:11" x14ac:dyDescent="0.3">
      <c r="A19" s="1">
        <v>45299.765957446813</v>
      </c>
      <c r="B19" t="s">
        <v>22</v>
      </c>
      <c r="C19" t="s">
        <v>27</v>
      </c>
      <c r="D19" t="s">
        <v>35</v>
      </c>
      <c r="E19" t="s">
        <v>21</v>
      </c>
      <c r="F19">
        <v>132717</v>
      </c>
      <c r="G19" t="s">
        <v>39</v>
      </c>
      <c r="H19" t="s">
        <v>40</v>
      </c>
      <c r="I19" t="str">
        <f t="shared" si="0"/>
        <v>Jan</v>
      </c>
      <c r="J19" t="s">
        <v>17</v>
      </c>
      <c r="K19" t="str">
        <f t="shared" si="1"/>
        <v>2024</v>
      </c>
    </row>
    <row r="20" spans="1:11" x14ac:dyDescent="0.3">
      <c r="A20" s="1">
        <v>45300.222778473093</v>
      </c>
      <c r="B20" t="s">
        <v>38</v>
      </c>
      <c r="C20" t="s">
        <v>27</v>
      </c>
      <c r="D20" t="s">
        <v>13</v>
      </c>
      <c r="E20" t="s">
        <v>21</v>
      </c>
      <c r="F20">
        <v>82835</v>
      </c>
      <c r="G20" t="s">
        <v>15</v>
      </c>
      <c r="H20" t="s">
        <v>16</v>
      </c>
      <c r="I20" t="str">
        <f t="shared" si="0"/>
        <v>Jan</v>
      </c>
      <c r="J20" t="s">
        <v>17</v>
      </c>
      <c r="K20" t="str">
        <f t="shared" si="1"/>
        <v>2024</v>
      </c>
    </row>
    <row r="21" spans="1:11" x14ac:dyDescent="0.3">
      <c r="A21" s="1">
        <v>45300.679599499374</v>
      </c>
      <c r="B21" t="s">
        <v>18</v>
      </c>
      <c r="C21" t="s">
        <v>27</v>
      </c>
      <c r="D21" t="s">
        <v>20</v>
      </c>
      <c r="E21" t="s">
        <v>32</v>
      </c>
      <c r="F21">
        <v>123232</v>
      </c>
      <c r="G21" t="s">
        <v>39</v>
      </c>
      <c r="H21" t="s">
        <v>40</v>
      </c>
      <c r="I21" t="str">
        <f t="shared" si="0"/>
        <v>Jan</v>
      </c>
      <c r="J21" t="s">
        <v>17</v>
      </c>
      <c r="K21" t="str">
        <f t="shared" si="1"/>
        <v>2024</v>
      </c>
    </row>
    <row r="22" spans="1:11" x14ac:dyDescent="0.3">
      <c r="A22" s="1">
        <v>45301.136420525647</v>
      </c>
      <c r="B22" t="s">
        <v>44</v>
      </c>
      <c r="C22" t="s">
        <v>12</v>
      </c>
      <c r="D22" t="s">
        <v>13</v>
      </c>
      <c r="E22" t="s">
        <v>21</v>
      </c>
      <c r="F22">
        <v>44732</v>
      </c>
      <c r="G22" t="s">
        <v>42</v>
      </c>
      <c r="H22" t="s">
        <v>16</v>
      </c>
      <c r="I22" t="str">
        <f t="shared" si="0"/>
        <v>Jan</v>
      </c>
      <c r="J22" t="s">
        <v>17</v>
      </c>
      <c r="K22" t="str">
        <f t="shared" si="1"/>
        <v>2024</v>
      </c>
    </row>
    <row r="23" spans="1:11" x14ac:dyDescent="0.3">
      <c r="A23" s="1">
        <v>45301.593241551927</v>
      </c>
      <c r="B23" t="s">
        <v>44</v>
      </c>
      <c r="C23" t="s">
        <v>27</v>
      </c>
      <c r="D23" t="s">
        <v>20</v>
      </c>
      <c r="E23" t="s">
        <v>45</v>
      </c>
      <c r="F23">
        <v>47305</v>
      </c>
      <c r="G23" t="s">
        <v>33</v>
      </c>
      <c r="H23" t="s">
        <v>16</v>
      </c>
      <c r="I23" t="str">
        <f t="shared" si="0"/>
        <v>Jan</v>
      </c>
      <c r="J23" t="s">
        <v>17</v>
      </c>
      <c r="K23" t="str">
        <f t="shared" si="1"/>
        <v>2024</v>
      </c>
    </row>
    <row r="24" spans="1:11" x14ac:dyDescent="0.3">
      <c r="A24" s="1">
        <v>45302.050062578222</v>
      </c>
      <c r="B24" t="s">
        <v>38</v>
      </c>
      <c r="C24" t="s">
        <v>34</v>
      </c>
      <c r="D24" t="s">
        <v>13</v>
      </c>
      <c r="E24" t="s">
        <v>46</v>
      </c>
      <c r="F24">
        <v>10346</v>
      </c>
      <c r="G24" t="s">
        <v>42</v>
      </c>
      <c r="H24" t="s">
        <v>40</v>
      </c>
      <c r="I24" t="str">
        <f t="shared" si="0"/>
        <v>Jan</v>
      </c>
      <c r="J24" t="s">
        <v>17</v>
      </c>
      <c r="K24" t="str">
        <f t="shared" si="1"/>
        <v>2024</v>
      </c>
    </row>
    <row r="25" spans="1:11" x14ac:dyDescent="0.3">
      <c r="A25" s="1">
        <v>45302.506883604503</v>
      </c>
      <c r="B25" t="s">
        <v>18</v>
      </c>
      <c r="C25" t="s">
        <v>27</v>
      </c>
      <c r="D25" t="s">
        <v>13</v>
      </c>
      <c r="E25" t="s">
        <v>32</v>
      </c>
      <c r="F25">
        <v>1587</v>
      </c>
      <c r="G25" t="s">
        <v>33</v>
      </c>
      <c r="H25" t="s">
        <v>26</v>
      </c>
      <c r="I25" t="str">
        <f t="shared" si="0"/>
        <v>Jan</v>
      </c>
      <c r="J25" t="s">
        <v>17</v>
      </c>
      <c r="K25" t="str">
        <f t="shared" si="1"/>
        <v>2024</v>
      </c>
    </row>
    <row r="26" spans="1:11" x14ac:dyDescent="0.3">
      <c r="A26" s="1">
        <v>45302.963704630783</v>
      </c>
      <c r="B26" t="s">
        <v>22</v>
      </c>
      <c r="C26" t="s">
        <v>23</v>
      </c>
      <c r="D26" t="s">
        <v>35</v>
      </c>
      <c r="E26" t="s">
        <v>32</v>
      </c>
      <c r="F26">
        <v>13763</v>
      </c>
      <c r="G26" t="s">
        <v>39</v>
      </c>
      <c r="H26" t="s">
        <v>47</v>
      </c>
      <c r="I26" t="str">
        <f t="shared" si="0"/>
        <v>Jan</v>
      </c>
      <c r="J26" t="s">
        <v>17</v>
      </c>
      <c r="K26" t="str">
        <f t="shared" si="1"/>
        <v>2024</v>
      </c>
    </row>
    <row r="27" spans="1:11" x14ac:dyDescent="0.3">
      <c r="A27" s="1">
        <v>45303.420525657057</v>
      </c>
      <c r="B27" t="s">
        <v>48</v>
      </c>
      <c r="C27" t="s">
        <v>18</v>
      </c>
      <c r="D27" t="s">
        <v>13</v>
      </c>
      <c r="E27" t="s">
        <v>49</v>
      </c>
      <c r="F27">
        <v>70615</v>
      </c>
      <c r="G27" t="s">
        <v>33</v>
      </c>
      <c r="H27" t="s">
        <v>30</v>
      </c>
      <c r="I27" t="str">
        <f t="shared" si="0"/>
        <v>Jan</v>
      </c>
      <c r="J27" t="s">
        <v>17</v>
      </c>
      <c r="K27" t="str">
        <f t="shared" si="1"/>
        <v>2024</v>
      </c>
    </row>
    <row r="28" spans="1:11" x14ac:dyDescent="0.3">
      <c r="A28" s="1">
        <v>45303.877346683337</v>
      </c>
      <c r="B28" t="s">
        <v>18</v>
      </c>
      <c r="C28" t="s">
        <v>27</v>
      </c>
      <c r="D28" t="s">
        <v>20</v>
      </c>
      <c r="E28" t="s">
        <v>28</v>
      </c>
      <c r="F28">
        <v>121987</v>
      </c>
      <c r="G28" t="s">
        <v>15</v>
      </c>
      <c r="H28" t="s">
        <v>47</v>
      </c>
      <c r="I28" t="str">
        <f t="shared" si="0"/>
        <v>Jan</v>
      </c>
      <c r="J28" t="s">
        <v>17</v>
      </c>
      <c r="K28" t="str">
        <f t="shared" si="1"/>
        <v>2024</v>
      </c>
    </row>
    <row r="29" spans="1:11" x14ac:dyDescent="0.3">
      <c r="A29" s="1">
        <v>45304.334167709632</v>
      </c>
      <c r="B29" t="s">
        <v>38</v>
      </c>
      <c r="C29" t="s">
        <v>18</v>
      </c>
      <c r="D29" t="s">
        <v>20</v>
      </c>
      <c r="E29" t="s">
        <v>28</v>
      </c>
      <c r="F29">
        <v>92353</v>
      </c>
      <c r="G29" t="s">
        <v>29</v>
      </c>
      <c r="H29" t="s">
        <v>30</v>
      </c>
      <c r="I29" t="str">
        <f t="shared" si="0"/>
        <v>Jan</v>
      </c>
      <c r="J29" t="s">
        <v>17</v>
      </c>
      <c r="K29" t="str">
        <f t="shared" si="1"/>
        <v>2024</v>
      </c>
    </row>
    <row r="30" spans="1:11" x14ac:dyDescent="0.3">
      <c r="A30" s="1">
        <v>45304.790988735913</v>
      </c>
      <c r="B30" t="s">
        <v>44</v>
      </c>
      <c r="C30" t="s">
        <v>23</v>
      </c>
      <c r="D30" t="s">
        <v>35</v>
      </c>
      <c r="E30" t="s">
        <v>45</v>
      </c>
      <c r="F30">
        <v>96648</v>
      </c>
      <c r="G30" t="s">
        <v>33</v>
      </c>
      <c r="H30" t="s">
        <v>30</v>
      </c>
      <c r="I30" t="str">
        <f t="shared" si="0"/>
        <v>Jan</v>
      </c>
      <c r="J30" t="s">
        <v>17</v>
      </c>
      <c r="K30" t="str">
        <f t="shared" si="1"/>
        <v>2024</v>
      </c>
    </row>
    <row r="31" spans="1:11" x14ac:dyDescent="0.3">
      <c r="A31" s="1">
        <v>45305.247809762201</v>
      </c>
      <c r="B31" t="s">
        <v>22</v>
      </c>
      <c r="C31" t="s">
        <v>23</v>
      </c>
      <c r="D31" t="s">
        <v>20</v>
      </c>
      <c r="E31" t="s">
        <v>24</v>
      </c>
      <c r="F31">
        <v>26556</v>
      </c>
      <c r="G31" t="s">
        <v>33</v>
      </c>
      <c r="H31" t="s">
        <v>16</v>
      </c>
      <c r="I31" t="str">
        <f t="shared" si="0"/>
        <v>Jan</v>
      </c>
      <c r="J31" t="s">
        <v>17</v>
      </c>
      <c r="K31" t="str">
        <f t="shared" si="1"/>
        <v>2024</v>
      </c>
    </row>
    <row r="32" spans="1:11" x14ac:dyDescent="0.3">
      <c r="A32" s="1">
        <v>45305.704630788481</v>
      </c>
      <c r="B32" t="s">
        <v>18</v>
      </c>
      <c r="C32" t="s">
        <v>18</v>
      </c>
      <c r="D32" t="s">
        <v>20</v>
      </c>
      <c r="E32" t="s">
        <v>24</v>
      </c>
      <c r="F32">
        <v>60042</v>
      </c>
      <c r="G32" t="s">
        <v>39</v>
      </c>
      <c r="H32" t="s">
        <v>30</v>
      </c>
      <c r="I32" t="str">
        <f t="shared" si="0"/>
        <v>Jan</v>
      </c>
      <c r="J32" t="s">
        <v>17</v>
      </c>
      <c r="K32" t="str">
        <f t="shared" si="1"/>
        <v>2024</v>
      </c>
    </row>
    <row r="33" spans="1:11" x14ac:dyDescent="0.3">
      <c r="A33" s="1">
        <v>45306.161451814747</v>
      </c>
      <c r="B33" t="s">
        <v>48</v>
      </c>
      <c r="C33" t="s">
        <v>19</v>
      </c>
      <c r="D33" t="s">
        <v>20</v>
      </c>
      <c r="E33" t="s">
        <v>37</v>
      </c>
      <c r="F33">
        <v>19099</v>
      </c>
      <c r="G33" t="s">
        <v>15</v>
      </c>
      <c r="H33" t="s">
        <v>30</v>
      </c>
      <c r="I33" t="str">
        <f t="shared" si="0"/>
        <v>Jan</v>
      </c>
      <c r="J33" t="s">
        <v>17</v>
      </c>
      <c r="K33" t="str">
        <f t="shared" si="1"/>
        <v>2024</v>
      </c>
    </row>
    <row r="34" spans="1:11" x14ac:dyDescent="0.3">
      <c r="A34" s="1">
        <v>45306.618272841042</v>
      </c>
      <c r="B34" t="s">
        <v>48</v>
      </c>
      <c r="C34" t="s">
        <v>43</v>
      </c>
      <c r="D34" t="s">
        <v>13</v>
      </c>
      <c r="E34" t="s">
        <v>45</v>
      </c>
      <c r="F34">
        <v>110089</v>
      </c>
      <c r="G34" t="s">
        <v>25</v>
      </c>
      <c r="H34" t="s">
        <v>40</v>
      </c>
      <c r="I34" t="str">
        <f t="shared" si="0"/>
        <v>Jan</v>
      </c>
      <c r="J34" t="s">
        <v>17</v>
      </c>
      <c r="K34" t="str">
        <f t="shared" si="1"/>
        <v>2024</v>
      </c>
    </row>
    <row r="35" spans="1:11" x14ac:dyDescent="0.3">
      <c r="A35" s="1">
        <v>45307.07509386733</v>
      </c>
      <c r="B35" t="s">
        <v>31</v>
      </c>
      <c r="C35" t="s">
        <v>12</v>
      </c>
      <c r="D35" t="s">
        <v>13</v>
      </c>
      <c r="E35" t="s">
        <v>32</v>
      </c>
      <c r="F35">
        <v>145302</v>
      </c>
      <c r="G35" t="s">
        <v>25</v>
      </c>
      <c r="H35" t="s">
        <v>47</v>
      </c>
      <c r="I35" t="str">
        <f t="shared" si="0"/>
        <v>Jan</v>
      </c>
      <c r="J35" t="s">
        <v>17</v>
      </c>
      <c r="K35" t="str">
        <f t="shared" si="1"/>
        <v>2024</v>
      </c>
    </row>
    <row r="36" spans="1:11" x14ac:dyDescent="0.3">
      <c r="A36" s="1">
        <v>45307.531914893611</v>
      </c>
      <c r="B36" t="s">
        <v>31</v>
      </c>
      <c r="C36" t="s">
        <v>19</v>
      </c>
      <c r="D36" t="s">
        <v>20</v>
      </c>
      <c r="E36" t="s">
        <v>45</v>
      </c>
      <c r="F36">
        <v>34866</v>
      </c>
      <c r="G36" t="s">
        <v>25</v>
      </c>
      <c r="H36" t="s">
        <v>40</v>
      </c>
      <c r="I36" t="str">
        <f t="shared" si="0"/>
        <v>Jan</v>
      </c>
      <c r="J36" t="s">
        <v>17</v>
      </c>
      <c r="K36" t="str">
        <f t="shared" si="1"/>
        <v>2024</v>
      </c>
    </row>
    <row r="37" spans="1:11" x14ac:dyDescent="0.3">
      <c r="A37" s="1">
        <v>45307.988735919898</v>
      </c>
      <c r="B37" t="s">
        <v>11</v>
      </c>
      <c r="C37" t="s">
        <v>19</v>
      </c>
      <c r="D37" t="s">
        <v>35</v>
      </c>
      <c r="E37" t="s">
        <v>45</v>
      </c>
      <c r="F37">
        <v>106400</v>
      </c>
      <c r="G37" t="s">
        <v>25</v>
      </c>
      <c r="H37" t="s">
        <v>30</v>
      </c>
      <c r="I37" t="str">
        <f t="shared" si="0"/>
        <v>Jan</v>
      </c>
      <c r="J37" t="s">
        <v>17</v>
      </c>
      <c r="K37" t="str">
        <f t="shared" si="1"/>
        <v>2024</v>
      </c>
    </row>
    <row r="38" spans="1:11" x14ac:dyDescent="0.3">
      <c r="A38" s="1">
        <v>45308.445556946179</v>
      </c>
      <c r="B38" t="s">
        <v>38</v>
      </c>
      <c r="C38" t="s">
        <v>34</v>
      </c>
      <c r="D38" t="s">
        <v>13</v>
      </c>
      <c r="E38" t="s">
        <v>45</v>
      </c>
      <c r="F38">
        <v>85246</v>
      </c>
      <c r="G38" t="s">
        <v>29</v>
      </c>
      <c r="H38" t="s">
        <v>16</v>
      </c>
      <c r="I38" t="str">
        <f t="shared" si="0"/>
        <v>Jan</v>
      </c>
      <c r="J38" t="s">
        <v>17</v>
      </c>
      <c r="K38" t="str">
        <f t="shared" si="1"/>
        <v>2024</v>
      </c>
    </row>
    <row r="39" spans="1:11" x14ac:dyDescent="0.3">
      <c r="A39" s="1">
        <v>45308.902377972467</v>
      </c>
      <c r="B39" t="s">
        <v>18</v>
      </c>
      <c r="C39" t="s">
        <v>12</v>
      </c>
      <c r="D39" t="s">
        <v>35</v>
      </c>
      <c r="E39" t="s">
        <v>28</v>
      </c>
      <c r="F39">
        <v>77975</v>
      </c>
      <c r="G39" t="s">
        <v>42</v>
      </c>
      <c r="H39" t="s">
        <v>40</v>
      </c>
      <c r="I39" t="str">
        <f t="shared" si="0"/>
        <v>Jan</v>
      </c>
      <c r="J39" t="s">
        <v>17</v>
      </c>
      <c r="K39" t="str">
        <f t="shared" si="1"/>
        <v>2024</v>
      </c>
    </row>
    <row r="40" spans="1:11" x14ac:dyDescent="0.3">
      <c r="A40" s="1">
        <v>45309.35919899874</v>
      </c>
      <c r="B40" t="s">
        <v>18</v>
      </c>
      <c r="C40" t="s">
        <v>12</v>
      </c>
      <c r="D40" t="s">
        <v>20</v>
      </c>
      <c r="E40" t="s">
        <v>45</v>
      </c>
      <c r="F40">
        <v>82557</v>
      </c>
      <c r="G40" t="s">
        <v>39</v>
      </c>
      <c r="H40" t="s">
        <v>40</v>
      </c>
      <c r="I40" t="str">
        <f t="shared" si="0"/>
        <v>Jan</v>
      </c>
      <c r="J40" t="s">
        <v>17</v>
      </c>
      <c r="K40" t="str">
        <f t="shared" si="1"/>
        <v>2024</v>
      </c>
    </row>
    <row r="41" spans="1:11" x14ac:dyDescent="0.3">
      <c r="A41" s="1">
        <v>45309.81602002502</v>
      </c>
      <c r="B41" t="s">
        <v>11</v>
      </c>
      <c r="C41" t="s">
        <v>19</v>
      </c>
      <c r="D41" t="s">
        <v>20</v>
      </c>
      <c r="E41" t="s">
        <v>46</v>
      </c>
      <c r="F41">
        <v>138488</v>
      </c>
      <c r="G41" t="s">
        <v>39</v>
      </c>
      <c r="H41" t="s">
        <v>26</v>
      </c>
      <c r="I41" t="str">
        <f t="shared" si="0"/>
        <v>Jan</v>
      </c>
      <c r="J41" t="s">
        <v>17</v>
      </c>
      <c r="K41" t="str">
        <f t="shared" si="1"/>
        <v>2024</v>
      </c>
    </row>
    <row r="42" spans="1:11" x14ac:dyDescent="0.3">
      <c r="A42" s="1">
        <v>45310.272841051308</v>
      </c>
      <c r="B42" t="s">
        <v>44</v>
      </c>
      <c r="C42" t="s">
        <v>27</v>
      </c>
      <c r="D42" t="s">
        <v>13</v>
      </c>
      <c r="E42" t="s">
        <v>24</v>
      </c>
      <c r="F42">
        <v>73516</v>
      </c>
      <c r="G42" t="s">
        <v>41</v>
      </c>
      <c r="H42" t="s">
        <v>30</v>
      </c>
      <c r="I42" t="str">
        <f t="shared" si="0"/>
        <v>Jan</v>
      </c>
      <c r="J42" t="s">
        <v>17</v>
      </c>
      <c r="K42" t="str">
        <f t="shared" si="1"/>
        <v>2024</v>
      </c>
    </row>
    <row r="43" spans="1:11" x14ac:dyDescent="0.3">
      <c r="A43" s="1">
        <v>45310.729662077603</v>
      </c>
      <c r="B43" t="s">
        <v>44</v>
      </c>
      <c r="C43" t="s">
        <v>34</v>
      </c>
      <c r="D43" t="s">
        <v>20</v>
      </c>
      <c r="E43" t="s">
        <v>37</v>
      </c>
      <c r="F43">
        <v>33602</v>
      </c>
      <c r="G43" t="s">
        <v>15</v>
      </c>
      <c r="H43" t="s">
        <v>16</v>
      </c>
      <c r="I43" t="str">
        <f t="shared" si="0"/>
        <v>Jan</v>
      </c>
      <c r="J43" t="s">
        <v>17</v>
      </c>
      <c r="K43" t="str">
        <f t="shared" si="1"/>
        <v>2024</v>
      </c>
    </row>
    <row r="44" spans="1:11" x14ac:dyDescent="0.3">
      <c r="A44" s="1">
        <v>45311.186483103877</v>
      </c>
      <c r="B44" t="s">
        <v>11</v>
      </c>
      <c r="C44" t="s">
        <v>34</v>
      </c>
      <c r="D44" t="s">
        <v>13</v>
      </c>
      <c r="E44" t="s">
        <v>46</v>
      </c>
      <c r="F44">
        <v>130295</v>
      </c>
      <c r="G44" t="s">
        <v>25</v>
      </c>
      <c r="H44" t="s">
        <v>40</v>
      </c>
      <c r="I44" t="str">
        <f t="shared" si="0"/>
        <v>Jan</v>
      </c>
      <c r="J44" t="s">
        <v>17</v>
      </c>
      <c r="K44" t="str">
        <f t="shared" si="1"/>
        <v>2024</v>
      </c>
    </row>
    <row r="45" spans="1:11" x14ac:dyDescent="0.3">
      <c r="A45" s="1">
        <v>45311.643304130157</v>
      </c>
      <c r="B45" t="s">
        <v>44</v>
      </c>
      <c r="C45" t="s">
        <v>23</v>
      </c>
      <c r="D45" t="s">
        <v>20</v>
      </c>
      <c r="E45" t="s">
        <v>37</v>
      </c>
      <c r="F45">
        <v>88969</v>
      </c>
      <c r="G45" t="s">
        <v>29</v>
      </c>
      <c r="H45" t="s">
        <v>40</v>
      </c>
      <c r="I45" t="str">
        <f t="shared" si="0"/>
        <v>Jan</v>
      </c>
      <c r="J45" t="s">
        <v>17</v>
      </c>
      <c r="K45" t="str">
        <f t="shared" si="1"/>
        <v>2024</v>
      </c>
    </row>
    <row r="46" spans="1:11" x14ac:dyDescent="0.3">
      <c r="A46" s="1">
        <v>45312.100125156438</v>
      </c>
      <c r="B46" t="s">
        <v>31</v>
      </c>
      <c r="C46" t="s">
        <v>12</v>
      </c>
      <c r="D46" t="s">
        <v>20</v>
      </c>
      <c r="E46" t="s">
        <v>49</v>
      </c>
      <c r="F46">
        <v>133161</v>
      </c>
      <c r="G46" t="s">
        <v>15</v>
      </c>
      <c r="H46" t="s">
        <v>16</v>
      </c>
      <c r="I46" t="str">
        <f t="shared" si="0"/>
        <v>Jan</v>
      </c>
      <c r="J46" t="s">
        <v>17</v>
      </c>
      <c r="K46" t="str">
        <f t="shared" si="1"/>
        <v>2024</v>
      </c>
    </row>
    <row r="47" spans="1:11" x14ac:dyDescent="0.3">
      <c r="A47" s="1">
        <v>45312.556946182718</v>
      </c>
      <c r="B47" t="s">
        <v>18</v>
      </c>
      <c r="C47" t="s">
        <v>19</v>
      </c>
      <c r="D47" t="s">
        <v>13</v>
      </c>
      <c r="E47" t="s">
        <v>37</v>
      </c>
      <c r="F47">
        <v>142559</v>
      </c>
      <c r="G47" t="s">
        <v>25</v>
      </c>
      <c r="H47" t="s">
        <v>30</v>
      </c>
      <c r="I47" t="str">
        <f t="shared" si="0"/>
        <v>Jan</v>
      </c>
      <c r="J47" t="s">
        <v>17</v>
      </c>
      <c r="K47" t="str">
        <f t="shared" si="1"/>
        <v>2024</v>
      </c>
    </row>
    <row r="48" spans="1:11" x14ac:dyDescent="0.3">
      <c r="A48" s="1">
        <v>45313.013767209013</v>
      </c>
      <c r="B48" t="s">
        <v>11</v>
      </c>
      <c r="C48" t="s">
        <v>23</v>
      </c>
      <c r="D48" t="s">
        <v>13</v>
      </c>
      <c r="E48" t="s">
        <v>24</v>
      </c>
      <c r="F48">
        <v>1155</v>
      </c>
      <c r="G48" t="s">
        <v>29</v>
      </c>
      <c r="H48" t="s">
        <v>26</v>
      </c>
      <c r="I48" t="str">
        <f t="shared" si="0"/>
        <v>Jan</v>
      </c>
      <c r="J48" t="s">
        <v>17</v>
      </c>
      <c r="K48" t="str">
        <f t="shared" si="1"/>
        <v>2024</v>
      </c>
    </row>
    <row r="49" spans="1:11" x14ac:dyDescent="0.3">
      <c r="A49" s="1">
        <v>45313.470588235286</v>
      </c>
      <c r="B49" t="s">
        <v>18</v>
      </c>
      <c r="C49" t="s">
        <v>18</v>
      </c>
      <c r="D49" t="s">
        <v>13</v>
      </c>
      <c r="E49" t="s">
        <v>24</v>
      </c>
      <c r="F49">
        <v>124950</v>
      </c>
      <c r="G49" t="s">
        <v>15</v>
      </c>
      <c r="H49" t="s">
        <v>40</v>
      </c>
      <c r="I49" t="str">
        <f t="shared" si="0"/>
        <v>Jan</v>
      </c>
      <c r="J49" t="s">
        <v>17</v>
      </c>
      <c r="K49" t="str">
        <f t="shared" si="1"/>
        <v>2024</v>
      </c>
    </row>
    <row r="50" spans="1:11" x14ac:dyDescent="0.3">
      <c r="A50" s="1">
        <v>45313.927409261567</v>
      </c>
      <c r="B50" t="s">
        <v>48</v>
      </c>
      <c r="C50" t="s">
        <v>43</v>
      </c>
      <c r="D50" t="s">
        <v>20</v>
      </c>
      <c r="E50" t="s">
        <v>45</v>
      </c>
      <c r="F50">
        <v>68494</v>
      </c>
      <c r="G50" t="s">
        <v>39</v>
      </c>
      <c r="H50" t="s">
        <v>26</v>
      </c>
      <c r="I50" t="str">
        <f t="shared" si="0"/>
        <v>Jan</v>
      </c>
      <c r="J50" t="s">
        <v>17</v>
      </c>
      <c r="K50" t="str">
        <f t="shared" si="1"/>
        <v>2024</v>
      </c>
    </row>
    <row r="51" spans="1:11" x14ac:dyDescent="0.3">
      <c r="A51" s="1">
        <v>45314.384230287862</v>
      </c>
      <c r="B51" t="s">
        <v>31</v>
      </c>
      <c r="C51" t="s">
        <v>34</v>
      </c>
      <c r="D51" t="s">
        <v>20</v>
      </c>
      <c r="E51" t="s">
        <v>14</v>
      </c>
      <c r="F51">
        <v>77229</v>
      </c>
      <c r="G51" t="s">
        <v>39</v>
      </c>
      <c r="H51" t="s">
        <v>47</v>
      </c>
      <c r="I51" t="str">
        <f t="shared" si="0"/>
        <v>Jan</v>
      </c>
      <c r="J51" t="s">
        <v>17</v>
      </c>
      <c r="K51" t="str">
        <f t="shared" si="1"/>
        <v>2024</v>
      </c>
    </row>
    <row r="52" spans="1:11" x14ac:dyDescent="0.3">
      <c r="A52" s="1">
        <v>45314.841051314143</v>
      </c>
      <c r="B52" t="s">
        <v>22</v>
      </c>
      <c r="C52" t="s">
        <v>18</v>
      </c>
      <c r="D52" t="s">
        <v>35</v>
      </c>
      <c r="E52" t="s">
        <v>49</v>
      </c>
      <c r="F52">
        <v>105648</v>
      </c>
      <c r="G52" t="s">
        <v>42</v>
      </c>
      <c r="H52" t="s">
        <v>30</v>
      </c>
      <c r="I52" t="str">
        <f t="shared" si="0"/>
        <v>Jan</v>
      </c>
      <c r="J52" t="s">
        <v>17</v>
      </c>
      <c r="K52" t="str">
        <f t="shared" si="1"/>
        <v>2024</v>
      </c>
    </row>
    <row r="53" spans="1:11" x14ac:dyDescent="0.3">
      <c r="A53" s="1">
        <v>45315.297872340423</v>
      </c>
      <c r="B53" t="s">
        <v>31</v>
      </c>
      <c r="C53" t="s">
        <v>18</v>
      </c>
      <c r="D53" t="s">
        <v>13</v>
      </c>
      <c r="E53" t="s">
        <v>32</v>
      </c>
      <c r="F53">
        <v>39547</v>
      </c>
      <c r="G53" t="s">
        <v>36</v>
      </c>
      <c r="H53" t="s">
        <v>47</v>
      </c>
      <c r="I53" t="str">
        <f t="shared" si="0"/>
        <v>Jan</v>
      </c>
      <c r="J53" t="s">
        <v>17</v>
      </c>
      <c r="K53" t="str">
        <f t="shared" si="1"/>
        <v>2024</v>
      </c>
    </row>
    <row r="54" spans="1:11" x14ac:dyDescent="0.3">
      <c r="A54" s="1">
        <v>45315.754693366704</v>
      </c>
      <c r="B54" t="s">
        <v>11</v>
      </c>
      <c r="C54" t="s">
        <v>27</v>
      </c>
      <c r="D54" t="s">
        <v>20</v>
      </c>
      <c r="E54" t="s">
        <v>21</v>
      </c>
      <c r="F54">
        <v>29795</v>
      </c>
      <c r="G54" t="s">
        <v>42</v>
      </c>
      <c r="H54" t="s">
        <v>47</v>
      </c>
      <c r="I54" t="str">
        <f t="shared" si="0"/>
        <v>Jan</v>
      </c>
      <c r="J54" t="s">
        <v>17</v>
      </c>
      <c r="K54" t="str">
        <f t="shared" si="1"/>
        <v>2024</v>
      </c>
    </row>
    <row r="55" spans="1:11" x14ac:dyDescent="0.3">
      <c r="A55" s="1">
        <v>45316.211514392977</v>
      </c>
      <c r="B55" t="s">
        <v>22</v>
      </c>
      <c r="C55" t="s">
        <v>43</v>
      </c>
      <c r="D55" t="s">
        <v>20</v>
      </c>
      <c r="E55" t="s">
        <v>37</v>
      </c>
      <c r="F55">
        <v>22447</v>
      </c>
      <c r="G55" t="s">
        <v>33</v>
      </c>
      <c r="H55" t="s">
        <v>47</v>
      </c>
      <c r="I55" t="str">
        <f t="shared" si="0"/>
        <v>Jan</v>
      </c>
      <c r="J55" t="s">
        <v>17</v>
      </c>
      <c r="K55" t="str">
        <f t="shared" si="1"/>
        <v>2024</v>
      </c>
    </row>
    <row r="56" spans="1:11" x14ac:dyDescent="0.3">
      <c r="A56" s="1">
        <v>45316.668335419272</v>
      </c>
      <c r="B56" t="s">
        <v>48</v>
      </c>
      <c r="C56" t="s">
        <v>18</v>
      </c>
      <c r="D56" t="s">
        <v>13</v>
      </c>
      <c r="E56" t="s">
        <v>14</v>
      </c>
      <c r="F56">
        <v>88960</v>
      </c>
      <c r="G56" t="s">
        <v>42</v>
      </c>
      <c r="H56" t="s">
        <v>30</v>
      </c>
      <c r="I56" t="str">
        <f t="shared" si="0"/>
        <v>Jan</v>
      </c>
      <c r="J56" t="s">
        <v>17</v>
      </c>
      <c r="K56" t="str">
        <f t="shared" si="1"/>
        <v>2024</v>
      </c>
    </row>
    <row r="57" spans="1:11" x14ac:dyDescent="0.3">
      <c r="A57" s="1">
        <v>45317.125156445552</v>
      </c>
      <c r="B57" t="s">
        <v>11</v>
      </c>
      <c r="C57" t="s">
        <v>18</v>
      </c>
      <c r="D57" t="s">
        <v>35</v>
      </c>
      <c r="E57" t="s">
        <v>45</v>
      </c>
      <c r="F57">
        <v>64278</v>
      </c>
      <c r="G57" t="s">
        <v>25</v>
      </c>
      <c r="H57" t="s">
        <v>30</v>
      </c>
      <c r="I57" t="str">
        <f t="shared" si="0"/>
        <v>Jan</v>
      </c>
      <c r="J57" t="s">
        <v>17</v>
      </c>
      <c r="K57" t="str">
        <f t="shared" si="1"/>
        <v>2024</v>
      </c>
    </row>
    <row r="58" spans="1:11" x14ac:dyDescent="0.3">
      <c r="A58" s="1">
        <v>45317.581977471833</v>
      </c>
      <c r="B58" t="s">
        <v>38</v>
      </c>
      <c r="C58" t="s">
        <v>43</v>
      </c>
      <c r="D58" t="s">
        <v>13</v>
      </c>
      <c r="E58" t="s">
        <v>28</v>
      </c>
      <c r="F58">
        <v>56077</v>
      </c>
      <c r="G58" t="s">
        <v>41</v>
      </c>
      <c r="H58" t="s">
        <v>16</v>
      </c>
      <c r="I58" t="str">
        <f t="shared" si="0"/>
        <v>Jan</v>
      </c>
      <c r="J58" t="s">
        <v>17</v>
      </c>
      <c r="K58" t="str">
        <f t="shared" si="1"/>
        <v>2024</v>
      </c>
    </row>
    <row r="59" spans="1:11" x14ac:dyDescent="0.3">
      <c r="A59" s="1">
        <v>45318.038798498113</v>
      </c>
      <c r="B59" t="s">
        <v>18</v>
      </c>
      <c r="C59" t="s">
        <v>43</v>
      </c>
      <c r="D59" t="s">
        <v>35</v>
      </c>
      <c r="E59" t="s">
        <v>32</v>
      </c>
      <c r="F59">
        <v>113782</v>
      </c>
      <c r="G59" t="s">
        <v>15</v>
      </c>
      <c r="H59" t="s">
        <v>26</v>
      </c>
      <c r="I59" t="str">
        <f t="shared" si="0"/>
        <v>Jan</v>
      </c>
      <c r="J59" t="s">
        <v>17</v>
      </c>
      <c r="K59" t="str">
        <f t="shared" si="1"/>
        <v>2024</v>
      </c>
    </row>
    <row r="60" spans="1:11" x14ac:dyDescent="0.3">
      <c r="A60" s="1">
        <v>45318.495619524401</v>
      </c>
      <c r="B60" t="s">
        <v>48</v>
      </c>
      <c r="C60" t="s">
        <v>18</v>
      </c>
      <c r="D60" t="s">
        <v>20</v>
      </c>
      <c r="E60" t="s">
        <v>14</v>
      </c>
      <c r="F60">
        <v>103932</v>
      </c>
      <c r="G60" t="s">
        <v>41</v>
      </c>
      <c r="H60" t="s">
        <v>26</v>
      </c>
      <c r="I60" t="str">
        <f t="shared" si="0"/>
        <v>Jan</v>
      </c>
      <c r="J60" t="s">
        <v>17</v>
      </c>
      <c r="K60" t="str">
        <f t="shared" si="1"/>
        <v>2024</v>
      </c>
    </row>
    <row r="61" spans="1:11" x14ac:dyDescent="0.3">
      <c r="A61" s="1">
        <v>45318.952440550682</v>
      </c>
      <c r="B61" t="s">
        <v>18</v>
      </c>
      <c r="C61" t="s">
        <v>43</v>
      </c>
      <c r="D61" t="s">
        <v>35</v>
      </c>
      <c r="E61" t="s">
        <v>28</v>
      </c>
      <c r="F61">
        <v>141600</v>
      </c>
      <c r="G61" t="s">
        <v>36</v>
      </c>
      <c r="H61" t="s">
        <v>16</v>
      </c>
      <c r="I61" t="str">
        <f t="shared" si="0"/>
        <v>Jan</v>
      </c>
      <c r="J61" t="s">
        <v>17</v>
      </c>
      <c r="K61" t="str">
        <f t="shared" si="1"/>
        <v>2024</v>
      </c>
    </row>
    <row r="62" spans="1:11" x14ac:dyDescent="0.3">
      <c r="A62" s="1">
        <v>45319.40926157697</v>
      </c>
      <c r="B62" t="s">
        <v>44</v>
      </c>
      <c r="C62" t="s">
        <v>18</v>
      </c>
      <c r="D62" t="s">
        <v>20</v>
      </c>
      <c r="E62" t="s">
        <v>49</v>
      </c>
      <c r="F62">
        <v>110869</v>
      </c>
      <c r="G62" t="s">
        <v>33</v>
      </c>
      <c r="H62" t="s">
        <v>16</v>
      </c>
      <c r="I62" t="str">
        <f t="shared" si="0"/>
        <v>Jan</v>
      </c>
      <c r="J62" t="s">
        <v>17</v>
      </c>
      <c r="K62" t="str">
        <f t="shared" si="1"/>
        <v>2024</v>
      </c>
    </row>
    <row r="63" spans="1:11" x14ac:dyDescent="0.3">
      <c r="A63" s="1">
        <v>45319.86608260325</v>
      </c>
      <c r="B63" t="s">
        <v>38</v>
      </c>
      <c r="C63" t="s">
        <v>18</v>
      </c>
      <c r="D63" t="s">
        <v>13</v>
      </c>
      <c r="E63" t="s">
        <v>45</v>
      </c>
      <c r="F63">
        <v>140251</v>
      </c>
      <c r="G63" t="s">
        <v>15</v>
      </c>
      <c r="H63" t="s">
        <v>47</v>
      </c>
      <c r="I63" t="str">
        <f t="shared" si="0"/>
        <v>Jan</v>
      </c>
      <c r="J63" t="s">
        <v>17</v>
      </c>
      <c r="K63" t="str">
        <f t="shared" si="1"/>
        <v>2024</v>
      </c>
    </row>
    <row r="64" spans="1:11" x14ac:dyDescent="0.3">
      <c r="A64" s="1">
        <v>45320.322903629523</v>
      </c>
      <c r="B64" t="s">
        <v>38</v>
      </c>
      <c r="C64" t="s">
        <v>27</v>
      </c>
      <c r="D64" t="s">
        <v>13</v>
      </c>
      <c r="E64" t="s">
        <v>32</v>
      </c>
      <c r="F64">
        <v>49781</v>
      </c>
      <c r="G64" t="s">
        <v>29</v>
      </c>
      <c r="H64" t="s">
        <v>16</v>
      </c>
      <c r="I64" t="str">
        <f t="shared" si="0"/>
        <v>Jan</v>
      </c>
      <c r="J64" t="s">
        <v>17</v>
      </c>
      <c r="K64" t="str">
        <f t="shared" si="1"/>
        <v>2024</v>
      </c>
    </row>
    <row r="65" spans="1:11" x14ac:dyDescent="0.3">
      <c r="A65" s="1">
        <v>45320.779724655811</v>
      </c>
      <c r="B65" t="s">
        <v>48</v>
      </c>
      <c r="C65" t="s">
        <v>19</v>
      </c>
      <c r="D65" t="s">
        <v>13</v>
      </c>
      <c r="E65" t="s">
        <v>32</v>
      </c>
      <c r="F65">
        <v>54798</v>
      </c>
      <c r="G65" t="s">
        <v>25</v>
      </c>
      <c r="H65" t="s">
        <v>40</v>
      </c>
      <c r="I65" t="str">
        <f t="shared" si="0"/>
        <v>Jan</v>
      </c>
      <c r="J65" t="s">
        <v>17</v>
      </c>
      <c r="K65" t="str">
        <f t="shared" si="1"/>
        <v>2024</v>
      </c>
    </row>
    <row r="66" spans="1:11" x14ac:dyDescent="0.3">
      <c r="A66" s="1">
        <v>45321.236545682092</v>
      </c>
      <c r="B66" t="s">
        <v>38</v>
      </c>
      <c r="C66" t="s">
        <v>18</v>
      </c>
      <c r="D66" t="s">
        <v>35</v>
      </c>
      <c r="E66" t="s">
        <v>32</v>
      </c>
      <c r="F66">
        <v>99696</v>
      </c>
      <c r="G66" t="s">
        <v>33</v>
      </c>
      <c r="H66" t="s">
        <v>26</v>
      </c>
      <c r="I66" t="str">
        <f t="shared" si="0"/>
        <v>Jan</v>
      </c>
      <c r="J66" t="s">
        <v>17</v>
      </c>
      <c r="K66" t="str">
        <f t="shared" si="1"/>
        <v>2024</v>
      </c>
    </row>
    <row r="67" spans="1:11" x14ac:dyDescent="0.3">
      <c r="A67" s="1">
        <v>45321.693366708379</v>
      </c>
      <c r="B67" t="s">
        <v>22</v>
      </c>
      <c r="C67" t="s">
        <v>23</v>
      </c>
      <c r="D67" t="s">
        <v>20</v>
      </c>
      <c r="E67" t="s">
        <v>49</v>
      </c>
      <c r="F67">
        <v>51939</v>
      </c>
      <c r="G67" t="s">
        <v>39</v>
      </c>
      <c r="H67" t="s">
        <v>16</v>
      </c>
      <c r="I67" t="str">
        <f t="shared" ref="I67:I130" si="2">TEXT(A67,"mmm")</f>
        <v>Jan</v>
      </c>
      <c r="J67" t="s">
        <v>17</v>
      </c>
      <c r="K67" t="str">
        <f t="shared" ref="K67:K130" si="3">TEXT(A67,"yyyy")</f>
        <v>2024</v>
      </c>
    </row>
    <row r="68" spans="1:11" x14ac:dyDescent="0.3">
      <c r="A68" s="1">
        <v>45322.150187734667</v>
      </c>
      <c r="B68" t="s">
        <v>38</v>
      </c>
      <c r="C68" t="s">
        <v>34</v>
      </c>
      <c r="D68" t="s">
        <v>13</v>
      </c>
      <c r="E68" t="s">
        <v>37</v>
      </c>
      <c r="F68">
        <v>30516</v>
      </c>
      <c r="G68" t="s">
        <v>36</v>
      </c>
      <c r="H68" t="s">
        <v>40</v>
      </c>
      <c r="I68" t="str">
        <f t="shared" si="2"/>
        <v>Jan</v>
      </c>
      <c r="J68" t="s">
        <v>17</v>
      </c>
      <c r="K68" t="str">
        <f t="shared" si="3"/>
        <v>2024</v>
      </c>
    </row>
    <row r="69" spans="1:11" x14ac:dyDescent="0.3">
      <c r="A69" s="1">
        <v>45322.607008760948</v>
      </c>
      <c r="B69" t="s">
        <v>18</v>
      </c>
      <c r="C69" t="s">
        <v>12</v>
      </c>
      <c r="D69" t="s">
        <v>13</v>
      </c>
      <c r="E69" t="s">
        <v>49</v>
      </c>
      <c r="F69">
        <v>142521</v>
      </c>
      <c r="G69" t="s">
        <v>33</v>
      </c>
      <c r="H69" t="s">
        <v>40</v>
      </c>
      <c r="I69" t="str">
        <f t="shared" si="2"/>
        <v>Jan</v>
      </c>
      <c r="J69" t="s">
        <v>17</v>
      </c>
      <c r="K69" t="str">
        <f t="shared" si="3"/>
        <v>2024</v>
      </c>
    </row>
    <row r="70" spans="1:11" x14ac:dyDescent="0.3">
      <c r="A70" s="1">
        <v>45323.063829787243</v>
      </c>
      <c r="B70" t="s">
        <v>18</v>
      </c>
      <c r="C70" t="s">
        <v>19</v>
      </c>
      <c r="D70" t="s">
        <v>20</v>
      </c>
      <c r="E70" t="s">
        <v>21</v>
      </c>
      <c r="F70">
        <v>51290</v>
      </c>
      <c r="G70" t="s">
        <v>25</v>
      </c>
      <c r="H70" t="s">
        <v>40</v>
      </c>
      <c r="I70" t="str">
        <f t="shared" si="2"/>
        <v>Feb</v>
      </c>
      <c r="J70" t="s">
        <v>17</v>
      </c>
      <c r="K70" t="str">
        <f t="shared" si="3"/>
        <v>2024</v>
      </c>
    </row>
    <row r="71" spans="1:11" x14ac:dyDescent="0.3">
      <c r="A71" s="1">
        <v>45323.520650813509</v>
      </c>
      <c r="B71" t="s">
        <v>11</v>
      </c>
      <c r="C71" t="s">
        <v>19</v>
      </c>
      <c r="D71" t="s">
        <v>13</v>
      </c>
      <c r="E71" t="s">
        <v>24</v>
      </c>
      <c r="F71">
        <v>127688</v>
      </c>
      <c r="G71" t="s">
        <v>42</v>
      </c>
      <c r="H71" t="s">
        <v>40</v>
      </c>
      <c r="I71" t="str">
        <f t="shared" si="2"/>
        <v>Feb</v>
      </c>
      <c r="J71" t="s">
        <v>17</v>
      </c>
      <c r="K71" t="str">
        <f t="shared" si="3"/>
        <v>2024</v>
      </c>
    </row>
    <row r="72" spans="1:11" x14ac:dyDescent="0.3">
      <c r="A72" s="1">
        <v>45323.977471839789</v>
      </c>
      <c r="B72" t="s">
        <v>18</v>
      </c>
      <c r="C72" t="s">
        <v>19</v>
      </c>
      <c r="D72" t="s">
        <v>20</v>
      </c>
      <c r="E72" t="s">
        <v>45</v>
      </c>
      <c r="F72">
        <v>87661</v>
      </c>
      <c r="G72" t="s">
        <v>33</v>
      </c>
      <c r="H72" t="s">
        <v>47</v>
      </c>
      <c r="I72" t="str">
        <f t="shared" si="2"/>
        <v>Feb</v>
      </c>
      <c r="J72" t="s">
        <v>17</v>
      </c>
      <c r="K72" t="str">
        <f t="shared" si="3"/>
        <v>2024</v>
      </c>
    </row>
    <row r="73" spans="1:11" x14ac:dyDescent="0.3">
      <c r="A73" s="1">
        <v>45324.434292866077</v>
      </c>
      <c r="B73" t="s">
        <v>11</v>
      </c>
      <c r="C73" t="s">
        <v>27</v>
      </c>
      <c r="D73" t="s">
        <v>20</v>
      </c>
      <c r="E73" t="s">
        <v>49</v>
      </c>
      <c r="F73">
        <v>73954</v>
      </c>
      <c r="G73" t="s">
        <v>42</v>
      </c>
      <c r="H73" t="s">
        <v>40</v>
      </c>
      <c r="I73" t="str">
        <f t="shared" si="2"/>
        <v>Feb</v>
      </c>
      <c r="J73" t="s">
        <v>17</v>
      </c>
      <c r="K73" t="str">
        <f t="shared" si="3"/>
        <v>2024</v>
      </c>
    </row>
    <row r="74" spans="1:11" x14ac:dyDescent="0.3">
      <c r="A74" s="1">
        <v>45324.891113892358</v>
      </c>
      <c r="B74" t="s">
        <v>18</v>
      </c>
      <c r="C74" t="s">
        <v>18</v>
      </c>
      <c r="D74" t="s">
        <v>20</v>
      </c>
      <c r="E74" t="s">
        <v>28</v>
      </c>
      <c r="F74">
        <v>23746</v>
      </c>
      <c r="G74" t="s">
        <v>25</v>
      </c>
      <c r="H74" t="s">
        <v>47</v>
      </c>
      <c r="I74" t="str">
        <f t="shared" si="2"/>
        <v>Feb</v>
      </c>
      <c r="J74" t="s">
        <v>17</v>
      </c>
      <c r="K74" t="str">
        <f t="shared" si="3"/>
        <v>2024</v>
      </c>
    </row>
    <row r="75" spans="1:11" x14ac:dyDescent="0.3">
      <c r="A75" s="1">
        <v>45325.347934918653</v>
      </c>
      <c r="B75" t="s">
        <v>22</v>
      </c>
      <c r="C75" t="s">
        <v>27</v>
      </c>
      <c r="D75" t="s">
        <v>20</v>
      </c>
      <c r="E75" t="s">
        <v>21</v>
      </c>
      <c r="F75">
        <v>68990</v>
      </c>
      <c r="G75" t="s">
        <v>39</v>
      </c>
      <c r="H75" t="s">
        <v>47</v>
      </c>
      <c r="I75" t="str">
        <f t="shared" si="2"/>
        <v>Feb</v>
      </c>
      <c r="J75" t="s">
        <v>17</v>
      </c>
      <c r="K75" t="str">
        <f t="shared" si="3"/>
        <v>2024</v>
      </c>
    </row>
    <row r="76" spans="1:11" x14ac:dyDescent="0.3">
      <c r="A76" s="1">
        <v>45325.804755944933</v>
      </c>
      <c r="B76" t="s">
        <v>11</v>
      </c>
      <c r="C76" t="s">
        <v>18</v>
      </c>
      <c r="D76" t="s">
        <v>20</v>
      </c>
      <c r="E76" t="s">
        <v>24</v>
      </c>
      <c r="F76">
        <v>59810</v>
      </c>
      <c r="G76" t="s">
        <v>15</v>
      </c>
      <c r="H76" t="s">
        <v>40</v>
      </c>
      <c r="I76" t="str">
        <f t="shared" si="2"/>
        <v>Feb</v>
      </c>
      <c r="J76" t="s">
        <v>17</v>
      </c>
      <c r="K76" t="str">
        <f t="shared" si="3"/>
        <v>2024</v>
      </c>
    </row>
    <row r="77" spans="1:11" x14ac:dyDescent="0.3">
      <c r="A77" s="1">
        <v>45326.261576971207</v>
      </c>
      <c r="B77" t="s">
        <v>31</v>
      </c>
      <c r="C77" t="s">
        <v>27</v>
      </c>
      <c r="D77" t="s">
        <v>35</v>
      </c>
      <c r="E77" t="s">
        <v>37</v>
      </c>
      <c r="F77">
        <v>119362</v>
      </c>
      <c r="G77" t="s">
        <v>29</v>
      </c>
      <c r="H77" t="s">
        <v>26</v>
      </c>
      <c r="I77" t="str">
        <f t="shared" si="2"/>
        <v>Feb</v>
      </c>
      <c r="J77" t="s">
        <v>17</v>
      </c>
      <c r="K77" t="str">
        <f t="shared" si="3"/>
        <v>2024</v>
      </c>
    </row>
    <row r="78" spans="1:11" x14ac:dyDescent="0.3">
      <c r="A78" s="1">
        <v>45326.718397997487</v>
      </c>
      <c r="B78" t="s">
        <v>44</v>
      </c>
      <c r="C78" t="s">
        <v>27</v>
      </c>
      <c r="D78" t="s">
        <v>13</v>
      </c>
      <c r="E78" t="s">
        <v>28</v>
      </c>
      <c r="F78">
        <v>147295</v>
      </c>
      <c r="G78" t="s">
        <v>39</v>
      </c>
      <c r="H78" t="s">
        <v>40</v>
      </c>
      <c r="I78" t="str">
        <f t="shared" si="2"/>
        <v>Feb</v>
      </c>
      <c r="J78" t="s">
        <v>17</v>
      </c>
      <c r="K78" t="str">
        <f t="shared" si="3"/>
        <v>2024</v>
      </c>
    </row>
    <row r="79" spans="1:11" x14ac:dyDescent="0.3">
      <c r="A79" s="1">
        <v>45327.175219023768</v>
      </c>
      <c r="B79" t="s">
        <v>48</v>
      </c>
      <c r="C79" t="s">
        <v>34</v>
      </c>
      <c r="D79" t="s">
        <v>35</v>
      </c>
      <c r="E79" t="s">
        <v>45</v>
      </c>
      <c r="F79">
        <v>134669</v>
      </c>
      <c r="G79" t="s">
        <v>42</v>
      </c>
      <c r="H79" t="s">
        <v>40</v>
      </c>
      <c r="I79" t="str">
        <f t="shared" si="2"/>
        <v>Feb</v>
      </c>
      <c r="J79" t="s">
        <v>17</v>
      </c>
      <c r="K79" t="str">
        <f t="shared" si="3"/>
        <v>2024</v>
      </c>
    </row>
    <row r="80" spans="1:11" x14ac:dyDescent="0.3">
      <c r="A80" s="1">
        <v>45327.632040050063</v>
      </c>
      <c r="B80" t="s">
        <v>18</v>
      </c>
      <c r="C80" t="s">
        <v>23</v>
      </c>
      <c r="D80" t="s">
        <v>13</v>
      </c>
      <c r="E80" t="s">
        <v>28</v>
      </c>
      <c r="F80">
        <v>3659</v>
      </c>
      <c r="G80" t="s">
        <v>42</v>
      </c>
      <c r="H80" t="s">
        <v>40</v>
      </c>
      <c r="I80" t="str">
        <f t="shared" si="2"/>
        <v>Feb</v>
      </c>
      <c r="J80" t="s">
        <v>17</v>
      </c>
      <c r="K80" t="str">
        <f t="shared" si="3"/>
        <v>2024</v>
      </c>
    </row>
    <row r="81" spans="1:11" x14ac:dyDescent="0.3">
      <c r="A81" s="1">
        <v>45328.088861076343</v>
      </c>
      <c r="B81" t="s">
        <v>38</v>
      </c>
      <c r="C81" t="s">
        <v>27</v>
      </c>
      <c r="D81" t="s">
        <v>35</v>
      </c>
      <c r="E81" t="s">
        <v>24</v>
      </c>
      <c r="F81">
        <v>87516</v>
      </c>
      <c r="G81" t="s">
        <v>29</v>
      </c>
      <c r="H81" t="s">
        <v>26</v>
      </c>
      <c r="I81" t="str">
        <f t="shared" si="2"/>
        <v>Feb</v>
      </c>
      <c r="J81" t="s">
        <v>17</v>
      </c>
      <c r="K81" t="str">
        <f t="shared" si="3"/>
        <v>2024</v>
      </c>
    </row>
    <row r="82" spans="1:11" x14ac:dyDescent="0.3">
      <c r="A82" s="1">
        <v>45328.545682102616</v>
      </c>
      <c r="B82" t="s">
        <v>18</v>
      </c>
      <c r="C82" t="s">
        <v>34</v>
      </c>
      <c r="D82" t="s">
        <v>20</v>
      </c>
      <c r="E82" t="s">
        <v>28</v>
      </c>
      <c r="F82">
        <v>75567</v>
      </c>
      <c r="G82" t="s">
        <v>15</v>
      </c>
      <c r="H82" t="s">
        <v>30</v>
      </c>
      <c r="I82" t="str">
        <f t="shared" si="2"/>
        <v>Feb</v>
      </c>
      <c r="J82" t="s">
        <v>17</v>
      </c>
      <c r="K82" t="str">
        <f t="shared" si="3"/>
        <v>2024</v>
      </c>
    </row>
    <row r="83" spans="1:11" x14ac:dyDescent="0.3">
      <c r="A83" s="1">
        <v>45329.002503128897</v>
      </c>
      <c r="B83" t="s">
        <v>38</v>
      </c>
      <c r="C83" t="s">
        <v>43</v>
      </c>
      <c r="D83" t="s">
        <v>13</v>
      </c>
      <c r="E83" t="s">
        <v>46</v>
      </c>
      <c r="F83">
        <v>16037</v>
      </c>
      <c r="G83" t="s">
        <v>33</v>
      </c>
      <c r="H83" t="s">
        <v>30</v>
      </c>
      <c r="I83" t="str">
        <f t="shared" si="2"/>
        <v>Feb</v>
      </c>
      <c r="J83" t="s">
        <v>17</v>
      </c>
      <c r="K83" t="str">
        <f t="shared" si="3"/>
        <v>2024</v>
      </c>
    </row>
    <row r="84" spans="1:11" x14ac:dyDescent="0.3">
      <c r="A84" s="1">
        <v>45329.459324155177</v>
      </c>
      <c r="B84" t="s">
        <v>44</v>
      </c>
      <c r="C84" t="s">
        <v>23</v>
      </c>
      <c r="D84" t="s">
        <v>13</v>
      </c>
      <c r="E84" t="s">
        <v>14</v>
      </c>
      <c r="F84">
        <v>127498</v>
      </c>
      <c r="G84" t="s">
        <v>29</v>
      </c>
      <c r="H84" t="s">
        <v>47</v>
      </c>
      <c r="I84" t="str">
        <f t="shared" si="2"/>
        <v>Feb</v>
      </c>
      <c r="J84" t="s">
        <v>17</v>
      </c>
      <c r="K84" t="str">
        <f t="shared" si="3"/>
        <v>2024</v>
      </c>
    </row>
    <row r="85" spans="1:11" x14ac:dyDescent="0.3">
      <c r="A85" s="1">
        <v>45329.916145181473</v>
      </c>
      <c r="B85" t="s">
        <v>44</v>
      </c>
      <c r="C85" t="s">
        <v>27</v>
      </c>
      <c r="D85" t="s">
        <v>35</v>
      </c>
      <c r="E85" t="s">
        <v>37</v>
      </c>
      <c r="F85">
        <v>13109</v>
      </c>
      <c r="G85" t="s">
        <v>36</v>
      </c>
      <c r="H85" t="s">
        <v>47</v>
      </c>
      <c r="I85" t="str">
        <f t="shared" si="2"/>
        <v>Feb</v>
      </c>
      <c r="J85" t="s">
        <v>17</v>
      </c>
      <c r="K85" t="str">
        <f t="shared" si="3"/>
        <v>2024</v>
      </c>
    </row>
    <row r="86" spans="1:11" x14ac:dyDescent="0.3">
      <c r="A86" s="1">
        <v>45330.372966207753</v>
      </c>
      <c r="B86" t="s">
        <v>44</v>
      </c>
      <c r="C86" t="s">
        <v>12</v>
      </c>
      <c r="D86" t="s">
        <v>35</v>
      </c>
      <c r="E86" t="s">
        <v>24</v>
      </c>
      <c r="F86">
        <v>23010</v>
      </c>
      <c r="G86" t="s">
        <v>36</v>
      </c>
      <c r="H86" t="s">
        <v>26</v>
      </c>
      <c r="I86" t="str">
        <f t="shared" si="2"/>
        <v>Feb</v>
      </c>
      <c r="J86" t="s">
        <v>17</v>
      </c>
      <c r="K86" t="str">
        <f t="shared" si="3"/>
        <v>2024</v>
      </c>
    </row>
    <row r="87" spans="1:11" x14ac:dyDescent="0.3">
      <c r="A87" s="1">
        <v>45330.829787234041</v>
      </c>
      <c r="B87" t="s">
        <v>38</v>
      </c>
      <c r="C87" t="s">
        <v>19</v>
      </c>
      <c r="D87" t="s">
        <v>13</v>
      </c>
      <c r="E87" t="s">
        <v>28</v>
      </c>
      <c r="F87">
        <v>9787</v>
      </c>
      <c r="G87" t="s">
        <v>25</v>
      </c>
      <c r="H87" t="s">
        <v>16</v>
      </c>
      <c r="I87" t="str">
        <f t="shared" si="2"/>
        <v>Feb</v>
      </c>
      <c r="J87" t="s">
        <v>17</v>
      </c>
      <c r="K87" t="str">
        <f t="shared" si="3"/>
        <v>2024</v>
      </c>
    </row>
    <row r="88" spans="1:11" x14ac:dyDescent="0.3">
      <c r="A88" s="1">
        <v>45331.286608260321</v>
      </c>
      <c r="B88" t="s">
        <v>18</v>
      </c>
      <c r="C88" t="s">
        <v>43</v>
      </c>
      <c r="D88" t="s">
        <v>35</v>
      </c>
      <c r="E88" t="s">
        <v>14</v>
      </c>
      <c r="F88">
        <v>140544</v>
      </c>
      <c r="G88" t="s">
        <v>39</v>
      </c>
      <c r="H88" t="s">
        <v>30</v>
      </c>
      <c r="I88" t="str">
        <f t="shared" si="2"/>
        <v>Feb</v>
      </c>
      <c r="J88" t="s">
        <v>17</v>
      </c>
      <c r="K88" t="str">
        <f t="shared" si="3"/>
        <v>2024</v>
      </c>
    </row>
    <row r="89" spans="1:11" x14ac:dyDescent="0.3">
      <c r="A89" s="1">
        <v>45331.743429286587</v>
      </c>
      <c r="B89" t="s">
        <v>44</v>
      </c>
      <c r="C89" t="s">
        <v>43</v>
      </c>
      <c r="D89" t="s">
        <v>35</v>
      </c>
      <c r="E89" t="s">
        <v>14</v>
      </c>
      <c r="F89">
        <v>62709</v>
      </c>
      <c r="G89" t="s">
        <v>42</v>
      </c>
      <c r="H89" t="s">
        <v>47</v>
      </c>
      <c r="I89" t="str">
        <f t="shared" si="2"/>
        <v>Feb</v>
      </c>
      <c r="J89" t="s">
        <v>17</v>
      </c>
      <c r="K89" t="str">
        <f t="shared" si="3"/>
        <v>2024</v>
      </c>
    </row>
    <row r="90" spans="1:11" x14ac:dyDescent="0.3">
      <c r="A90" s="1">
        <v>45332.200250312882</v>
      </c>
      <c r="B90" t="s">
        <v>22</v>
      </c>
      <c r="C90" t="s">
        <v>34</v>
      </c>
      <c r="D90" t="s">
        <v>35</v>
      </c>
      <c r="E90" t="s">
        <v>28</v>
      </c>
      <c r="F90">
        <v>35518</v>
      </c>
      <c r="G90" t="s">
        <v>15</v>
      </c>
      <c r="H90" t="s">
        <v>30</v>
      </c>
      <c r="I90" t="str">
        <f t="shared" si="2"/>
        <v>Feb</v>
      </c>
      <c r="J90" t="s">
        <v>17</v>
      </c>
      <c r="K90" t="str">
        <f t="shared" si="3"/>
        <v>2024</v>
      </c>
    </row>
    <row r="91" spans="1:11" x14ac:dyDescent="0.3">
      <c r="A91" s="1">
        <v>45332.65707133917</v>
      </c>
      <c r="B91" t="s">
        <v>11</v>
      </c>
      <c r="C91" t="s">
        <v>43</v>
      </c>
      <c r="D91" t="s">
        <v>20</v>
      </c>
      <c r="E91" t="s">
        <v>45</v>
      </c>
      <c r="F91">
        <v>54909</v>
      </c>
      <c r="G91" t="s">
        <v>25</v>
      </c>
      <c r="H91" t="s">
        <v>26</v>
      </c>
      <c r="I91" t="str">
        <f t="shared" si="2"/>
        <v>Feb</v>
      </c>
      <c r="J91" t="s">
        <v>17</v>
      </c>
      <c r="K91" t="str">
        <f t="shared" si="3"/>
        <v>2024</v>
      </c>
    </row>
    <row r="92" spans="1:11" x14ac:dyDescent="0.3">
      <c r="A92" s="1">
        <v>45333.113892365451</v>
      </c>
      <c r="B92" t="s">
        <v>38</v>
      </c>
      <c r="C92" t="s">
        <v>23</v>
      </c>
      <c r="D92" t="s">
        <v>20</v>
      </c>
      <c r="E92" t="s">
        <v>46</v>
      </c>
      <c r="F92">
        <v>19351</v>
      </c>
      <c r="G92" t="s">
        <v>39</v>
      </c>
      <c r="H92" t="s">
        <v>26</v>
      </c>
      <c r="I92" t="str">
        <f t="shared" si="2"/>
        <v>Feb</v>
      </c>
      <c r="J92" t="s">
        <v>17</v>
      </c>
      <c r="K92" t="str">
        <f t="shared" si="3"/>
        <v>2024</v>
      </c>
    </row>
    <row r="93" spans="1:11" x14ac:dyDescent="0.3">
      <c r="A93" s="1">
        <v>45333.570713391739</v>
      </c>
      <c r="B93" t="s">
        <v>38</v>
      </c>
      <c r="C93" t="s">
        <v>27</v>
      </c>
      <c r="D93" t="s">
        <v>35</v>
      </c>
      <c r="E93" t="s">
        <v>49</v>
      </c>
      <c r="F93">
        <v>16282</v>
      </c>
      <c r="G93" t="s">
        <v>39</v>
      </c>
      <c r="H93" t="s">
        <v>16</v>
      </c>
      <c r="I93" t="str">
        <f t="shared" si="2"/>
        <v>Feb</v>
      </c>
      <c r="J93" t="s">
        <v>17</v>
      </c>
      <c r="K93" t="str">
        <f t="shared" si="3"/>
        <v>2024</v>
      </c>
    </row>
    <row r="94" spans="1:11" x14ac:dyDescent="0.3">
      <c r="A94" s="1">
        <v>45334.027534418019</v>
      </c>
      <c r="B94" t="s">
        <v>18</v>
      </c>
      <c r="C94" t="s">
        <v>27</v>
      </c>
      <c r="D94" t="s">
        <v>35</v>
      </c>
      <c r="E94" t="s">
        <v>46</v>
      </c>
      <c r="F94">
        <v>6075</v>
      </c>
      <c r="G94" t="s">
        <v>25</v>
      </c>
      <c r="H94" t="s">
        <v>16</v>
      </c>
      <c r="I94" t="str">
        <f t="shared" si="2"/>
        <v>Feb</v>
      </c>
      <c r="J94" t="s">
        <v>17</v>
      </c>
      <c r="K94" t="str">
        <f t="shared" si="3"/>
        <v>2024</v>
      </c>
    </row>
    <row r="95" spans="1:11" x14ac:dyDescent="0.3">
      <c r="A95" s="1">
        <v>45334.484355444292</v>
      </c>
      <c r="B95" t="s">
        <v>38</v>
      </c>
      <c r="C95" t="s">
        <v>12</v>
      </c>
      <c r="D95" t="s">
        <v>20</v>
      </c>
      <c r="E95" t="s">
        <v>28</v>
      </c>
      <c r="F95">
        <v>29365</v>
      </c>
      <c r="G95" t="s">
        <v>41</v>
      </c>
      <c r="H95" t="s">
        <v>26</v>
      </c>
      <c r="I95" t="str">
        <f t="shared" si="2"/>
        <v>Feb</v>
      </c>
      <c r="J95" t="s">
        <v>17</v>
      </c>
      <c r="K95" t="str">
        <f t="shared" si="3"/>
        <v>2024</v>
      </c>
    </row>
    <row r="96" spans="1:11" x14ac:dyDescent="0.3">
      <c r="A96" s="1">
        <v>45334.94117647058</v>
      </c>
      <c r="B96" t="s">
        <v>38</v>
      </c>
      <c r="C96" t="s">
        <v>19</v>
      </c>
      <c r="D96" t="s">
        <v>20</v>
      </c>
      <c r="E96" t="s">
        <v>37</v>
      </c>
      <c r="F96">
        <v>12002</v>
      </c>
      <c r="G96" t="s">
        <v>39</v>
      </c>
      <c r="H96" t="s">
        <v>47</v>
      </c>
      <c r="I96" t="str">
        <f t="shared" si="2"/>
        <v>Feb</v>
      </c>
      <c r="J96" t="s">
        <v>17</v>
      </c>
      <c r="K96" t="str">
        <f t="shared" si="3"/>
        <v>2024</v>
      </c>
    </row>
    <row r="97" spans="1:11" x14ac:dyDescent="0.3">
      <c r="A97" s="1">
        <v>45335.397997496861</v>
      </c>
      <c r="B97" t="s">
        <v>44</v>
      </c>
      <c r="C97" t="s">
        <v>34</v>
      </c>
      <c r="D97" t="s">
        <v>13</v>
      </c>
      <c r="E97" t="s">
        <v>49</v>
      </c>
      <c r="F97">
        <v>14947</v>
      </c>
      <c r="G97" t="s">
        <v>41</v>
      </c>
      <c r="H97" t="s">
        <v>30</v>
      </c>
      <c r="I97" t="str">
        <f t="shared" si="2"/>
        <v>Feb</v>
      </c>
      <c r="J97" t="s">
        <v>17</v>
      </c>
      <c r="K97" t="str">
        <f t="shared" si="3"/>
        <v>2024</v>
      </c>
    </row>
    <row r="98" spans="1:11" x14ac:dyDescent="0.3">
      <c r="A98" s="1">
        <v>45335.854818523148</v>
      </c>
      <c r="B98" t="s">
        <v>18</v>
      </c>
      <c r="C98" t="s">
        <v>19</v>
      </c>
      <c r="D98" t="s">
        <v>13</v>
      </c>
      <c r="E98" t="s">
        <v>24</v>
      </c>
      <c r="F98">
        <v>95840</v>
      </c>
      <c r="G98" t="s">
        <v>36</v>
      </c>
      <c r="H98" t="s">
        <v>40</v>
      </c>
      <c r="I98" t="str">
        <f t="shared" si="2"/>
        <v>Feb</v>
      </c>
      <c r="J98" t="s">
        <v>17</v>
      </c>
      <c r="K98" t="str">
        <f t="shared" si="3"/>
        <v>2024</v>
      </c>
    </row>
    <row r="99" spans="1:11" x14ac:dyDescent="0.3">
      <c r="A99" s="1">
        <v>45336.311639549443</v>
      </c>
      <c r="B99" t="s">
        <v>44</v>
      </c>
      <c r="C99" t="s">
        <v>43</v>
      </c>
      <c r="D99" t="s">
        <v>20</v>
      </c>
      <c r="E99" t="s">
        <v>46</v>
      </c>
      <c r="F99">
        <v>117219</v>
      </c>
      <c r="G99" t="s">
        <v>36</v>
      </c>
      <c r="H99" t="s">
        <v>16</v>
      </c>
      <c r="I99" t="str">
        <f t="shared" si="2"/>
        <v>Feb</v>
      </c>
      <c r="J99" t="s">
        <v>17</v>
      </c>
      <c r="K99" t="str">
        <f t="shared" si="3"/>
        <v>2024</v>
      </c>
    </row>
    <row r="100" spans="1:11" x14ac:dyDescent="0.3">
      <c r="A100" s="1">
        <v>45336.768460575717</v>
      </c>
      <c r="B100" t="s">
        <v>11</v>
      </c>
      <c r="C100" t="s">
        <v>12</v>
      </c>
      <c r="D100" t="s">
        <v>35</v>
      </c>
      <c r="E100" t="s">
        <v>28</v>
      </c>
      <c r="F100">
        <v>79610</v>
      </c>
      <c r="G100" t="s">
        <v>39</v>
      </c>
      <c r="H100" t="s">
        <v>40</v>
      </c>
      <c r="I100" t="str">
        <f t="shared" si="2"/>
        <v>Feb</v>
      </c>
      <c r="J100" t="s">
        <v>17</v>
      </c>
      <c r="K100" t="str">
        <f t="shared" si="3"/>
        <v>2024</v>
      </c>
    </row>
    <row r="101" spans="1:11" x14ac:dyDescent="0.3">
      <c r="A101" s="1">
        <v>45337.225281601997</v>
      </c>
      <c r="B101" t="s">
        <v>11</v>
      </c>
      <c r="C101" t="s">
        <v>19</v>
      </c>
      <c r="D101" t="s">
        <v>35</v>
      </c>
      <c r="E101" t="s">
        <v>46</v>
      </c>
      <c r="F101">
        <v>53142</v>
      </c>
      <c r="G101" t="s">
        <v>36</v>
      </c>
      <c r="H101" t="s">
        <v>47</v>
      </c>
      <c r="I101" t="str">
        <f t="shared" si="2"/>
        <v>Feb</v>
      </c>
      <c r="J101" t="s">
        <v>17</v>
      </c>
      <c r="K101" t="str">
        <f t="shared" si="3"/>
        <v>2024</v>
      </c>
    </row>
    <row r="102" spans="1:11" x14ac:dyDescent="0.3">
      <c r="A102" s="1">
        <v>45337.682102628278</v>
      </c>
      <c r="B102" t="s">
        <v>44</v>
      </c>
      <c r="C102" t="s">
        <v>23</v>
      </c>
      <c r="D102" t="s">
        <v>35</v>
      </c>
      <c r="E102" t="s">
        <v>49</v>
      </c>
      <c r="F102">
        <v>57307</v>
      </c>
      <c r="G102" t="s">
        <v>15</v>
      </c>
      <c r="H102" t="s">
        <v>16</v>
      </c>
      <c r="I102" t="str">
        <f t="shared" si="2"/>
        <v>Feb</v>
      </c>
      <c r="J102" t="s">
        <v>17</v>
      </c>
      <c r="K102" t="str">
        <f t="shared" si="3"/>
        <v>2024</v>
      </c>
    </row>
    <row r="103" spans="1:11" x14ac:dyDescent="0.3">
      <c r="A103" s="1">
        <v>45338.138923654558</v>
      </c>
      <c r="B103" t="s">
        <v>11</v>
      </c>
      <c r="C103" t="s">
        <v>27</v>
      </c>
      <c r="D103" t="s">
        <v>35</v>
      </c>
      <c r="E103" t="s">
        <v>21</v>
      </c>
      <c r="F103">
        <v>136565</v>
      </c>
      <c r="G103" t="s">
        <v>41</v>
      </c>
      <c r="H103" t="s">
        <v>40</v>
      </c>
      <c r="I103" t="str">
        <f t="shared" si="2"/>
        <v>Feb</v>
      </c>
      <c r="J103" t="s">
        <v>17</v>
      </c>
      <c r="K103" t="str">
        <f t="shared" si="3"/>
        <v>2024</v>
      </c>
    </row>
    <row r="104" spans="1:11" x14ac:dyDescent="0.3">
      <c r="A104" s="1">
        <v>45338.595744680853</v>
      </c>
      <c r="B104" t="s">
        <v>18</v>
      </c>
      <c r="C104" t="s">
        <v>43</v>
      </c>
      <c r="D104" t="s">
        <v>13</v>
      </c>
      <c r="E104" t="s">
        <v>46</v>
      </c>
      <c r="F104">
        <v>51085</v>
      </c>
      <c r="G104" t="s">
        <v>41</v>
      </c>
      <c r="H104" t="s">
        <v>47</v>
      </c>
      <c r="I104" t="str">
        <f t="shared" si="2"/>
        <v>Feb</v>
      </c>
      <c r="J104" t="s">
        <v>17</v>
      </c>
      <c r="K104" t="str">
        <f t="shared" si="3"/>
        <v>2024</v>
      </c>
    </row>
    <row r="105" spans="1:11" x14ac:dyDescent="0.3">
      <c r="A105" s="1">
        <v>45339.052565707127</v>
      </c>
      <c r="B105" t="s">
        <v>48</v>
      </c>
      <c r="C105" t="s">
        <v>12</v>
      </c>
      <c r="D105" t="s">
        <v>20</v>
      </c>
      <c r="E105" t="s">
        <v>24</v>
      </c>
      <c r="F105">
        <v>35228</v>
      </c>
      <c r="G105" t="s">
        <v>39</v>
      </c>
      <c r="H105" t="s">
        <v>30</v>
      </c>
      <c r="I105" t="str">
        <f t="shared" si="2"/>
        <v>Feb</v>
      </c>
      <c r="J105" t="s">
        <v>17</v>
      </c>
      <c r="K105" t="str">
        <f t="shared" si="3"/>
        <v>2024</v>
      </c>
    </row>
    <row r="106" spans="1:11" x14ac:dyDescent="0.3">
      <c r="A106" s="1">
        <v>45339.509386733407</v>
      </c>
      <c r="B106" t="s">
        <v>44</v>
      </c>
      <c r="C106" t="s">
        <v>19</v>
      </c>
      <c r="D106" t="s">
        <v>35</v>
      </c>
      <c r="E106" t="s">
        <v>24</v>
      </c>
      <c r="F106">
        <v>44472</v>
      </c>
      <c r="G106" t="s">
        <v>36</v>
      </c>
      <c r="H106" t="s">
        <v>47</v>
      </c>
      <c r="I106" t="str">
        <f t="shared" si="2"/>
        <v>Feb</v>
      </c>
      <c r="J106" t="s">
        <v>17</v>
      </c>
      <c r="K106" t="str">
        <f t="shared" si="3"/>
        <v>2024</v>
      </c>
    </row>
    <row r="107" spans="1:11" x14ac:dyDescent="0.3">
      <c r="A107" s="1">
        <v>45339.966207759702</v>
      </c>
      <c r="B107" t="s">
        <v>22</v>
      </c>
      <c r="C107" t="s">
        <v>34</v>
      </c>
      <c r="D107" t="s">
        <v>13</v>
      </c>
      <c r="E107" t="s">
        <v>32</v>
      </c>
      <c r="F107">
        <v>50437</v>
      </c>
      <c r="G107" t="s">
        <v>29</v>
      </c>
      <c r="H107" t="s">
        <v>16</v>
      </c>
      <c r="I107" t="str">
        <f t="shared" si="2"/>
        <v>Feb</v>
      </c>
      <c r="J107" t="s">
        <v>17</v>
      </c>
      <c r="K107" t="str">
        <f t="shared" si="3"/>
        <v>2024</v>
      </c>
    </row>
    <row r="108" spans="1:11" x14ac:dyDescent="0.3">
      <c r="A108" s="1">
        <v>45340.423028785983</v>
      </c>
      <c r="B108" t="s">
        <v>22</v>
      </c>
      <c r="C108" t="s">
        <v>23</v>
      </c>
      <c r="D108" t="s">
        <v>35</v>
      </c>
      <c r="E108" t="s">
        <v>46</v>
      </c>
      <c r="F108">
        <v>60711</v>
      </c>
      <c r="G108" t="s">
        <v>42</v>
      </c>
      <c r="H108" t="s">
        <v>26</v>
      </c>
      <c r="I108" t="str">
        <f t="shared" si="2"/>
        <v>Feb</v>
      </c>
      <c r="J108" t="s">
        <v>17</v>
      </c>
      <c r="K108" t="str">
        <f t="shared" si="3"/>
        <v>2024</v>
      </c>
    </row>
    <row r="109" spans="1:11" x14ac:dyDescent="0.3">
      <c r="A109" s="1">
        <v>45340.879849812263</v>
      </c>
      <c r="B109" t="s">
        <v>38</v>
      </c>
      <c r="C109" t="s">
        <v>23</v>
      </c>
      <c r="D109" t="s">
        <v>20</v>
      </c>
      <c r="E109" t="s">
        <v>45</v>
      </c>
      <c r="F109">
        <v>138888</v>
      </c>
      <c r="G109" t="s">
        <v>25</v>
      </c>
      <c r="H109" t="s">
        <v>30</v>
      </c>
      <c r="I109" t="str">
        <f t="shared" si="2"/>
        <v>Feb</v>
      </c>
      <c r="J109" t="s">
        <v>17</v>
      </c>
      <c r="K109" t="str">
        <f t="shared" si="3"/>
        <v>2024</v>
      </c>
    </row>
    <row r="110" spans="1:11" x14ac:dyDescent="0.3">
      <c r="A110" s="1">
        <v>45341.336670838537</v>
      </c>
      <c r="B110" t="s">
        <v>11</v>
      </c>
      <c r="C110" t="s">
        <v>19</v>
      </c>
      <c r="D110" t="s">
        <v>13</v>
      </c>
      <c r="E110" t="s">
        <v>14</v>
      </c>
      <c r="F110">
        <v>78175</v>
      </c>
      <c r="G110" t="s">
        <v>25</v>
      </c>
      <c r="H110" t="s">
        <v>40</v>
      </c>
      <c r="I110" t="str">
        <f t="shared" si="2"/>
        <v>Feb</v>
      </c>
      <c r="J110" t="s">
        <v>17</v>
      </c>
      <c r="K110" t="str">
        <f t="shared" si="3"/>
        <v>2024</v>
      </c>
    </row>
    <row r="111" spans="1:11" x14ac:dyDescent="0.3">
      <c r="A111" s="1">
        <v>45341.793491864817</v>
      </c>
      <c r="B111" t="s">
        <v>22</v>
      </c>
      <c r="C111" t="s">
        <v>27</v>
      </c>
      <c r="D111" t="s">
        <v>20</v>
      </c>
      <c r="E111" t="s">
        <v>14</v>
      </c>
      <c r="F111">
        <v>65307</v>
      </c>
      <c r="G111" t="s">
        <v>41</v>
      </c>
      <c r="H111" t="s">
        <v>16</v>
      </c>
      <c r="I111" t="str">
        <f t="shared" si="2"/>
        <v>Feb</v>
      </c>
      <c r="J111" t="s">
        <v>17</v>
      </c>
      <c r="K111" t="str">
        <f t="shared" si="3"/>
        <v>2024</v>
      </c>
    </row>
    <row r="112" spans="1:11" x14ac:dyDescent="0.3">
      <c r="A112" s="1">
        <v>45342.250312891112</v>
      </c>
      <c r="B112" t="s">
        <v>38</v>
      </c>
      <c r="C112" t="s">
        <v>19</v>
      </c>
      <c r="D112" t="s">
        <v>20</v>
      </c>
      <c r="E112" t="s">
        <v>14</v>
      </c>
      <c r="F112">
        <v>47733</v>
      </c>
      <c r="G112" t="s">
        <v>39</v>
      </c>
      <c r="H112" t="s">
        <v>26</v>
      </c>
      <c r="I112" t="str">
        <f t="shared" si="2"/>
        <v>Feb</v>
      </c>
      <c r="J112" t="s">
        <v>17</v>
      </c>
      <c r="K112" t="str">
        <f t="shared" si="3"/>
        <v>2024</v>
      </c>
    </row>
    <row r="113" spans="1:11" x14ac:dyDescent="0.3">
      <c r="A113" s="1">
        <v>45342.707133917393</v>
      </c>
      <c r="B113" t="s">
        <v>48</v>
      </c>
      <c r="C113" t="s">
        <v>43</v>
      </c>
      <c r="D113" t="s">
        <v>13</v>
      </c>
      <c r="E113" t="s">
        <v>21</v>
      </c>
      <c r="F113">
        <v>129202</v>
      </c>
      <c r="G113" t="s">
        <v>39</v>
      </c>
      <c r="H113" t="s">
        <v>47</v>
      </c>
      <c r="I113" t="str">
        <f t="shared" si="2"/>
        <v>Feb</v>
      </c>
      <c r="J113" t="s">
        <v>17</v>
      </c>
      <c r="K113" t="str">
        <f t="shared" si="3"/>
        <v>2024</v>
      </c>
    </row>
    <row r="114" spans="1:11" x14ac:dyDescent="0.3">
      <c r="A114" s="1">
        <v>45343.163954943673</v>
      </c>
      <c r="B114" t="s">
        <v>18</v>
      </c>
      <c r="C114" t="s">
        <v>19</v>
      </c>
      <c r="D114" t="s">
        <v>13</v>
      </c>
      <c r="E114" t="s">
        <v>32</v>
      </c>
      <c r="F114">
        <v>96028</v>
      </c>
      <c r="G114" t="s">
        <v>15</v>
      </c>
      <c r="H114" t="s">
        <v>26</v>
      </c>
      <c r="I114" t="str">
        <f t="shared" si="2"/>
        <v>Feb</v>
      </c>
      <c r="J114" t="s">
        <v>17</v>
      </c>
      <c r="K114" t="str">
        <f t="shared" si="3"/>
        <v>2024</v>
      </c>
    </row>
    <row r="115" spans="1:11" x14ac:dyDescent="0.3">
      <c r="A115" s="1">
        <v>45343.620775969946</v>
      </c>
      <c r="B115" t="s">
        <v>18</v>
      </c>
      <c r="C115" t="s">
        <v>23</v>
      </c>
      <c r="D115" t="s">
        <v>13</v>
      </c>
      <c r="E115" t="s">
        <v>21</v>
      </c>
      <c r="F115">
        <v>143312</v>
      </c>
      <c r="G115" t="s">
        <v>33</v>
      </c>
      <c r="H115" t="s">
        <v>16</v>
      </c>
      <c r="I115" t="str">
        <f t="shared" si="2"/>
        <v>Feb</v>
      </c>
      <c r="J115" t="s">
        <v>17</v>
      </c>
      <c r="K115" t="str">
        <f t="shared" si="3"/>
        <v>2024</v>
      </c>
    </row>
    <row r="116" spans="1:11" x14ac:dyDescent="0.3">
      <c r="A116" s="1">
        <v>45344.077596996241</v>
      </c>
      <c r="B116" t="s">
        <v>18</v>
      </c>
      <c r="C116" t="s">
        <v>12</v>
      </c>
      <c r="D116" t="s">
        <v>13</v>
      </c>
      <c r="E116" t="s">
        <v>46</v>
      </c>
      <c r="F116">
        <v>93493</v>
      </c>
      <c r="G116" t="s">
        <v>42</v>
      </c>
      <c r="H116" t="s">
        <v>16</v>
      </c>
      <c r="I116" t="str">
        <f t="shared" si="2"/>
        <v>Feb</v>
      </c>
      <c r="J116" t="s">
        <v>17</v>
      </c>
      <c r="K116" t="str">
        <f t="shared" si="3"/>
        <v>2024</v>
      </c>
    </row>
    <row r="117" spans="1:11" x14ac:dyDescent="0.3">
      <c r="A117" s="1">
        <v>45344.534418022522</v>
      </c>
      <c r="B117" t="s">
        <v>22</v>
      </c>
      <c r="C117" t="s">
        <v>19</v>
      </c>
      <c r="D117" t="s">
        <v>13</v>
      </c>
      <c r="E117" t="s">
        <v>46</v>
      </c>
      <c r="F117">
        <v>126149</v>
      </c>
      <c r="G117" t="s">
        <v>33</v>
      </c>
      <c r="H117" t="s">
        <v>26</v>
      </c>
      <c r="I117" t="str">
        <f t="shared" si="2"/>
        <v>Feb</v>
      </c>
      <c r="J117" t="s">
        <v>17</v>
      </c>
      <c r="K117" t="str">
        <f t="shared" si="3"/>
        <v>2024</v>
      </c>
    </row>
    <row r="118" spans="1:11" x14ac:dyDescent="0.3">
      <c r="A118" s="1">
        <v>45344.99123904881</v>
      </c>
      <c r="B118" t="s">
        <v>48</v>
      </c>
      <c r="C118" t="s">
        <v>27</v>
      </c>
      <c r="D118" t="s">
        <v>13</v>
      </c>
      <c r="E118" t="s">
        <v>46</v>
      </c>
      <c r="F118">
        <v>9259</v>
      </c>
      <c r="G118" t="s">
        <v>41</v>
      </c>
      <c r="H118" t="s">
        <v>47</v>
      </c>
      <c r="I118" t="str">
        <f t="shared" si="2"/>
        <v>Feb</v>
      </c>
      <c r="J118" t="s">
        <v>17</v>
      </c>
      <c r="K118" t="str">
        <f t="shared" si="3"/>
        <v>2024</v>
      </c>
    </row>
    <row r="119" spans="1:11" x14ac:dyDescent="0.3">
      <c r="A119" s="1">
        <v>45345.44806007509</v>
      </c>
      <c r="B119" t="s">
        <v>22</v>
      </c>
      <c r="C119" t="s">
        <v>12</v>
      </c>
      <c r="D119" t="s">
        <v>13</v>
      </c>
      <c r="E119" t="s">
        <v>37</v>
      </c>
      <c r="F119">
        <v>129775</v>
      </c>
      <c r="G119" t="s">
        <v>25</v>
      </c>
      <c r="H119" t="s">
        <v>26</v>
      </c>
      <c r="I119" t="str">
        <f t="shared" si="2"/>
        <v>Feb</v>
      </c>
      <c r="J119" t="s">
        <v>17</v>
      </c>
      <c r="K119" t="str">
        <f t="shared" si="3"/>
        <v>2024</v>
      </c>
    </row>
    <row r="120" spans="1:11" x14ac:dyDescent="0.3">
      <c r="A120" s="1">
        <v>45345.904881101364</v>
      </c>
      <c r="B120" t="s">
        <v>11</v>
      </c>
      <c r="C120" t="s">
        <v>34</v>
      </c>
      <c r="D120" t="s">
        <v>35</v>
      </c>
      <c r="E120" t="s">
        <v>14</v>
      </c>
      <c r="F120">
        <v>15849</v>
      </c>
      <c r="G120" t="s">
        <v>15</v>
      </c>
      <c r="H120" t="s">
        <v>16</v>
      </c>
      <c r="I120" t="str">
        <f t="shared" si="2"/>
        <v>Feb</v>
      </c>
      <c r="J120" t="s">
        <v>17</v>
      </c>
      <c r="K120" t="str">
        <f t="shared" si="3"/>
        <v>2024</v>
      </c>
    </row>
    <row r="121" spans="1:11" x14ac:dyDescent="0.3">
      <c r="A121" s="1">
        <v>45346.361702127651</v>
      </c>
      <c r="B121" t="s">
        <v>22</v>
      </c>
      <c r="C121" t="s">
        <v>18</v>
      </c>
      <c r="D121" t="s">
        <v>20</v>
      </c>
      <c r="E121" t="s">
        <v>37</v>
      </c>
      <c r="F121">
        <v>82768</v>
      </c>
      <c r="G121" t="s">
        <v>15</v>
      </c>
      <c r="H121" t="s">
        <v>16</v>
      </c>
      <c r="I121" t="str">
        <f t="shared" si="2"/>
        <v>Feb</v>
      </c>
      <c r="J121" t="s">
        <v>17</v>
      </c>
      <c r="K121" t="str">
        <f t="shared" si="3"/>
        <v>2024</v>
      </c>
    </row>
    <row r="122" spans="1:11" x14ac:dyDescent="0.3">
      <c r="A122" s="1">
        <v>45346.818523153932</v>
      </c>
      <c r="B122" t="s">
        <v>48</v>
      </c>
      <c r="C122" t="s">
        <v>19</v>
      </c>
      <c r="D122" t="s">
        <v>13</v>
      </c>
      <c r="E122" t="s">
        <v>32</v>
      </c>
      <c r="F122">
        <v>107108</v>
      </c>
      <c r="G122" t="s">
        <v>15</v>
      </c>
      <c r="H122" t="s">
        <v>40</v>
      </c>
      <c r="I122" t="str">
        <f t="shared" si="2"/>
        <v>Feb</v>
      </c>
      <c r="J122" t="s">
        <v>17</v>
      </c>
      <c r="K122" t="str">
        <f t="shared" si="3"/>
        <v>2024</v>
      </c>
    </row>
    <row r="123" spans="1:11" x14ac:dyDescent="0.3">
      <c r="A123" s="1">
        <v>45347.27534418022</v>
      </c>
      <c r="B123" t="s">
        <v>48</v>
      </c>
      <c r="C123" t="s">
        <v>27</v>
      </c>
      <c r="D123" t="s">
        <v>35</v>
      </c>
      <c r="E123" t="s">
        <v>21</v>
      </c>
      <c r="F123">
        <v>90709</v>
      </c>
      <c r="G123" t="s">
        <v>41</v>
      </c>
      <c r="H123" t="s">
        <v>40</v>
      </c>
      <c r="I123" t="str">
        <f t="shared" si="2"/>
        <v>Feb</v>
      </c>
      <c r="J123" t="s">
        <v>17</v>
      </c>
      <c r="K123" t="str">
        <f t="shared" si="3"/>
        <v>2024</v>
      </c>
    </row>
    <row r="124" spans="1:11" x14ac:dyDescent="0.3">
      <c r="A124" s="1">
        <v>45347.732165206507</v>
      </c>
      <c r="B124" t="s">
        <v>11</v>
      </c>
      <c r="C124" t="s">
        <v>12</v>
      </c>
      <c r="D124" t="s">
        <v>35</v>
      </c>
      <c r="E124" t="s">
        <v>14</v>
      </c>
      <c r="F124">
        <v>55869</v>
      </c>
      <c r="G124" t="s">
        <v>33</v>
      </c>
      <c r="H124" t="s">
        <v>30</v>
      </c>
      <c r="I124" t="str">
        <f t="shared" si="2"/>
        <v>Feb</v>
      </c>
      <c r="J124" t="s">
        <v>17</v>
      </c>
      <c r="K124" t="str">
        <f t="shared" si="3"/>
        <v>2024</v>
      </c>
    </row>
    <row r="125" spans="1:11" x14ac:dyDescent="0.3">
      <c r="A125" s="1">
        <v>45348.188986232788</v>
      </c>
      <c r="B125" t="s">
        <v>48</v>
      </c>
      <c r="C125" t="s">
        <v>27</v>
      </c>
      <c r="D125" t="s">
        <v>35</v>
      </c>
      <c r="E125" t="s">
        <v>37</v>
      </c>
      <c r="F125">
        <v>127888</v>
      </c>
      <c r="G125" t="s">
        <v>25</v>
      </c>
      <c r="H125" t="s">
        <v>16</v>
      </c>
      <c r="I125" t="str">
        <f t="shared" si="2"/>
        <v>Feb</v>
      </c>
      <c r="J125" t="s">
        <v>17</v>
      </c>
      <c r="K125" t="str">
        <f t="shared" si="3"/>
        <v>2024</v>
      </c>
    </row>
    <row r="126" spans="1:11" x14ac:dyDescent="0.3">
      <c r="A126" s="1">
        <v>45348.645807259061</v>
      </c>
      <c r="B126" t="s">
        <v>48</v>
      </c>
      <c r="C126" t="s">
        <v>34</v>
      </c>
      <c r="D126" t="s">
        <v>20</v>
      </c>
      <c r="E126" t="s">
        <v>37</v>
      </c>
      <c r="F126">
        <v>64095</v>
      </c>
      <c r="G126" t="s">
        <v>15</v>
      </c>
      <c r="H126" t="s">
        <v>40</v>
      </c>
      <c r="I126" t="str">
        <f t="shared" si="2"/>
        <v>Feb</v>
      </c>
      <c r="J126" t="s">
        <v>17</v>
      </c>
      <c r="K126" t="str">
        <f t="shared" si="3"/>
        <v>2024</v>
      </c>
    </row>
    <row r="127" spans="1:11" x14ac:dyDescent="0.3">
      <c r="A127" s="1">
        <v>45349.102628285349</v>
      </c>
      <c r="B127" t="s">
        <v>18</v>
      </c>
      <c r="C127" t="s">
        <v>23</v>
      </c>
      <c r="D127" t="s">
        <v>13</v>
      </c>
      <c r="E127" t="s">
        <v>28</v>
      </c>
      <c r="F127">
        <v>118886</v>
      </c>
      <c r="G127" t="s">
        <v>25</v>
      </c>
      <c r="H127" t="s">
        <v>26</v>
      </c>
      <c r="I127" t="str">
        <f t="shared" si="2"/>
        <v>Feb</v>
      </c>
      <c r="J127" t="s">
        <v>17</v>
      </c>
      <c r="K127" t="str">
        <f t="shared" si="3"/>
        <v>2024</v>
      </c>
    </row>
    <row r="128" spans="1:11" x14ac:dyDescent="0.3">
      <c r="A128" s="1">
        <v>45349.55944931163</v>
      </c>
      <c r="B128" t="s">
        <v>11</v>
      </c>
      <c r="C128" t="s">
        <v>27</v>
      </c>
      <c r="D128" t="s">
        <v>35</v>
      </c>
      <c r="E128" t="s">
        <v>37</v>
      </c>
      <c r="F128">
        <v>71910</v>
      </c>
      <c r="G128" t="s">
        <v>36</v>
      </c>
      <c r="H128" t="s">
        <v>47</v>
      </c>
      <c r="I128" t="str">
        <f t="shared" si="2"/>
        <v>Feb</v>
      </c>
      <c r="J128" t="s">
        <v>17</v>
      </c>
      <c r="K128" t="str">
        <f t="shared" si="3"/>
        <v>2024</v>
      </c>
    </row>
    <row r="129" spans="1:11" x14ac:dyDescent="0.3">
      <c r="A129" s="1">
        <v>45350.016270337917</v>
      </c>
      <c r="B129" t="s">
        <v>31</v>
      </c>
      <c r="C129" t="s">
        <v>12</v>
      </c>
      <c r="D129" t="s">
        <v>20</v>
      </c>
      <c r="E129" t="s">
        <v>45</v>
      </c>
      <c r="F129">
        <v>24567</v>
      </c>
      <c r="G129" t="s">
        <v>39</v>
      </c>
      <c r="H129" t="s">
        <v>26</v>
      </c>
      <c r="I129" t="str">
        <f t="shared" si="2"/>
        <v>Feb</v>
      </c>
      <c r="J129" t="s">
        <v>17</v>
      </c>
      <c r="K129" t="str">
        <f t="shared" si="3"/>
        <v>2024</v>
      </c>
    </row>
    <row r="130" spans="1:11" x14ac:dyDescent="0.3">
      <c r="A130" s="1">
        <v>45350.473091364198</v>
      </c>
      <c r="B130" t="s">
        <v>31</v>
      </c>
      <c r="C130" t="s">
        <v>27</v>
      </c>
      <c r="D130" t="s">
        <v>20</v>
      </c>
      <c r="E130" t="s">
        <v>45</v>
      </c>
      <c r="F130">
        <v>36292</v>
      </c>
      <c r="G130" t="s">
        <v>39</v>
      </c>
      <c r="H130" t="s">
        <v>47</v>
      </c>
      <c r="I130" t="str">
        <f t="shared" si="2"/>
        <v>Feb</v>
      </c>
      <c r="J130" t="s">
        <v>17</v>
      </c>
      <c r="K130" t="str">
        <f t="shared" si="3"/>
        <v>2024</v>
      </c>
    </row>
    <row r="131" spans="1:11" x14ac:dyDescent="0.3">
      <c r="A131" s="1">
        <v>45350.929912390493</v>
      </c>
      <c r="B131" t="s">
        <v>48</v>
      </c>
      <c r="C131" t="s">
        <v>27</v>
      </c>
      <c r="D131" t="s">
        <v>20</v>
      </c>
      <c r="E131" t="s">
        <v>21</v>
      </c>
      <c r="F131">
        <v>75813</v>
      </c>
      <c r="G131" t="s">
        <v>25</v>
      </c>
      <c r="H131" t="s">
        <v>40</v>
      </c>
      <c r="I131" t="str">
        <f t="shared" ref="I131:I194" si="4">TEXT(A131,"mmm")</f>
        <v>Feb</v>
      </c>
      <c r="J131" t="s">
        <v>17</v>
      </c>
      <c r="K131" t="str">
        <f t="shared" ref="K131:K194" si="5">TEXT(A131,"yyyy")</f>
        <v>2024</v>
      </c>
    </row>
    <row r="132" spans="1:11" x14ac:dyDescent="0.3">
      <c r="A132" s="1">
        <v>45351.386733416773</v>
      </c>
      <c r="B132" t="s">
        <v>31</v>
      </c>
      <c r="C132" t="s">
        <v>27</v>
      </c>
      <c r="D132" t="s">
        <v>35</v>
      </c>
      <c r="E132" t="s">
        <v>45</v>
      </c>
      <c r="F132">
        <v>98136</v>
      </c>
      <c r="G132" t="s">
        <v>29</v>
      </c>
      <c r="H132" t="s">
        <v>30</v>
      </c>
      <c r="I132" t="str">
        <f t="shared" si="4"/>
        <v>Feb</v>
      </c>
      <c r="J132" t="s">
        <v>17</v>
      </c>
      <c r="K132" t="str">
        <f t="shared" si="5"/>
        <v>2024</v>
      </c>
    </row>
    <row r="133" spans="1:11" x14ac:dyDescent="0.3">
      <c r="A133" s="1">
        <v>45351.843554443047</v>
      </c>
      <c r="B133" t="s">
        <v>31</v>
      </c>
      <c r="C133" t="s">
        <v>43</v>
      </c>
      <c r="D133" t="s">
        <v>13</v>
      </c>
      <c r="E133" t="s">
        <v>21</v>
      </c>
      <c r="F133">
        <v>52631</v>
      </c>
      <c r="G133" t="s">
        <v>29</v>
      </c>
      <c r="H133" t="s">
        <v>26</v>
      </c>
      <c r="I133" t="str">
        <f t="shared" si="4"/>
        <v>Feb</v>
      </c>
      <c r="J133" t="s">
        <v>17</v>
      </c>
      <c r="K133" t="str">
        <f t="shared" si="5"/>
        <v>2024</v>
      </c>
    </row>
    <row r="134" spans="1:11" x14ac:dyDescent="0.3">
      <c r="A134" s="1">
        <v>45352.300375469327</v>
      </c>
      <c r="B134" t="s">
        <v>48</v>
      </c>
      <c r="C134" t="s">
        <v>43</v>
      </c>
      <c r="D134" t="s">
        <v>35</v>
      </c>
      <c r="E134" t="s">
        <v>21</v>
      </c>
      <c r="F134">
        <v>10885</v>
      </c>
      <c r="G134" t="s">
        <v>41</v>
      </c>
      <c r="H134" t="s">
        <v>26</v>
      </c>
      <c r="I134" t="str">
        <f t="shared" si="4"/>
        <v>Mar</v>
      </c>
      <c r="J134" t="s">
        <v>17</v>
      </c>
      <c r="K134" t="str">
        <f t="shared" si="5"/>
        <v>2024</v>
      </c>
    </row>
    <row r="135" spans="1:11" x14ac:dyDescent="0.3">
      <c r="A135" s="1">
        <v>45352.757196495622</v>
      </c>
      <c r="B135" t="s">
        <v>31</v>
      </c>
      <c r="C135" t="s">
        <v>23</v>
      </c>
      <c r="D135" t="s">
        <v>35</v>
      </c>
      <c r="E135" t="s">
        <v>32</v>
      </c>
      <c r="F135">
        <v>67314</v>
      </c>
      <c r="G135" t="s">
        <v>41</v>
      </c>
      <c r="H135" t="s">
        <v>26</v>
      </c>
      <c r="I135" t="str">
        <f t="shared" si="4"/>
        <v>Mar</v>
      </c>
      <c r="J135" t="s">
        <v>17</v>
      </c>
      <c r="K135" t="str">
        <f t="shared" si="5"/>
        <v>2024</v>
      </c>
    </row>
    <row r="136" spans="1:11" x14ac:dyDescent="0.3">
      <c r="A136" s="1">
        <v>45353.214017521903</v>
      </c>
      <c r="B136" t="s">
        <v>22</v>
      </c>
      <c r="C136" t="s">
        <v>19</v>
      </c>
      <c r="D136" t="s">
        <v>13</v>
      </c>
      <c r="E136" t="s">
        <v>28</v>
      </c>
      <c r="F136">
        <v>66087</v>
      </c>
      <c r="G136" t="s">
        <v>39</v>
      </c>
      <c r="H136" t="s">
        <v>47</v>
      </c>
      <c r="I136" t="str">
        <f t="shared" si="4"/>
        <v>Mar</v>
      </c>
      <c r="J136" t="s">
        <v>17</v>
      </c>
      <c r="K136" t="str">
        <f t="shared" si="5"/>
        <v>2024</v>
      </c>
    </row>
    <row r="137" spans="1:11" x14ac:dyDescent="0.3">
      <c r="A137" s="1">
        <v>45353.670838548183</v>
      </c>
      <c r="B137" t="s">
        <v>38</v>
      </c>
      <c r="C137" t="s">
        <v>27</v>
      </c>
      <c r="D137" t="s">
        <v>13</v>
      </c>
      <c r="E137" t="s">
        <v>46</v>
      </c>
      <c r="F137">
        <v>96998</v>
      </c>
      <c r="G137" t="s">
        <v>36</v>
      </c>
      <c r="H137" t="s">
        <v>40</v>
      </c>
      <c r="I137" t="str">
        <f t="shared" si="4"/>
        <v>Mar</v>
      </c>
      <c r="J137" t="s">
        <v>17</v>
      </c>
      <c r="K137" t="str">
        <f t="shared" si="5"/>
        <v>2024</v>
      </c>
    </row>
    <row r="138" spans="1:11" x14ac:dyDescent="0.3">
      <c r="A138" s="1">
        <v>45354.127659574471</v>
      </c>
      <c r="B138" t="s">
        <v>11</v>
      </c>
      <c r="C138" t="s">
        <v>34</v>
      </c>
      <c r="D138" t="s">
        <v>13</v>
      </c>
      <c r="E138" t="s">
        <v>24</v>
      </c>
      <c r="F138">
        <v>50812</v>
      </c>
      <c r="G138" t="s">
        <v>42</v>
      </c>
      <c r="H138" t="s">
        <v>26</v>
      </c>
      <c r="I138" t="str">
        <f t="shared" si="4"/>
        <v>Mar</v>
      </c>
      <c r="J138" t="s">
        <v>17</v>
      </c>
      <c r="K138" t="str">
        <f t="shared" si="5"/>
        <v>2024</v>
      </c>
    </row>
    <row r="139" spans="1:11" x14ac:dyDescent="0.3">
      <c r="A139" s="1">
        <v>45354.584480600737</v>
      </c>
      <c r="B139" t="s">
        <v>38</v>
      </c>
      <c r="C139" t="s">
        <v>19</v>
      </c>
      <c r="D139" t="s">
        <v>20</v>
      </c>
      <c r="E139" t="s">
        <v>21</v>
      </c>
      <c r="F139">
        <v>59643</v>
      </c>
      <c r="G139" t="s">
        <v>33</v>
      </c>
      <c r="H139" t="s">
        <v>26</v>
      </c>
      <c r="I139" t="str">
        <f t="shared" si="4"/>
        <v>Mar</v>
      </c>
      <c r="J139" t="s">
        <v>17</v>
      </c>
      <c r="K139" t="str">
        <f t="shared" si="5"/>
        <v>2024</v>
      </c>
    </row>
    <row r="140" spans="1:11" x14ac:dyDescent="0.3">
      <c r="A140" s="1">
        <v>45355.041301627018</v>
      </c>
      <c r="B140" t="s">
        <v>48</v>
      </c>
      <c r="C140" t="s">
        <v>34</v>
      </c>
      <c r="D140" t="s">
        <v>13</v>
      </c>
      <c r="E140" t="s">
        <v>49</v>
      </c>
      <c r="F140">
        <v>45900</v>
      </c>
      <c r="G140" t="s">
        <v>33</v>
      </c>
      <c r="H140" t="s">
        <v>30</v>
      </c>
      <c r="I140" t="str">
        <f t="shared" si="4"/>
        <v>Mar</v>
      </c>
      <c r="J140" t="s">
        <v>17</v>
      </c>
      <c r="K140" t="str">
        <f t="shared" si="5"/>
        <v>2024</v>
      </c>
    </row>
    <row r="141" spans="1:11" x14ac:dyDescent="0.3">
      <c r="A141" s="1">
        <v>45355.498122653313</v>
      </c>
      <c r="B141" t="s">
        <v>18</v>
      </c>
      <c r="C141" t="s">
        <v>19</v>
      </c>
      <c r="D141" t="s">
        <v>35</v>
      </c>
      <c r="E141" t="s">
        <v>46</v>
      </c>
      <c r="F141">
        <v>139923</v>
      </c>
      <c r="G141" t="s">
        <v>41</v>
      </c>
      <c r="H141" t="s">
        <v>30</v>
      </c>
      <c r="I141" t="str">
        <f t="shared" si="4"/>
        <v>Mar</v>
      </c>
      <c r="J141" t="s">
        <v>17</v>
      </c>
      <c r="K141" t="str">
        <f t="shared" si="5"/>
        <v>2024</v>
      </c>
    </row>
    <row r="142" spans="1:11" x14ac:dyDescent="0.3">
      <c r="A142" s="1">
        <v>45355.954943679593</v>
      </c>
      <c r="B142" t="s">
        <v>11</v>
      </c>
      <c r="C142" t="s">
        <v>23</v>
      </c>
      <c r="D142" t="s">
        <v>13</v>
      </c>
      <c r="E142" t="s">
        <v>14</v>
      </c>
      <c r="F142">
        <v>17288</v>
      </c>
      <c r="G142" t="s">
        <v>36</v>
      </c>
      <c r="H142" t="s">
        <v>40</v>
      </c>
      <c r="I142" t="str">
        <f t="shared" si="4"/>
        <v>Mar</v>
      </c>
      <c r="J142" t="s">
        <v>17</v>
      </c>
      <c r="K142" t="str">
        <f t="shared" si="5"/>
        <v>2024</v>
      </c>
    </row>
    <row r="143" spans="1:11" x14ac:dyDescent="0.3">
      <c r="A143" s="1">
        <v>45356.411764705881</v>
      </c>
      <c r="B143" t="s">
        <v>48</v>
      </c>
      <c r="C143" t="s">
        <v>27</v>
      </c>
      <c r="D143" t="s">
        <v>35</v>
      </c>
      <c r="E143" t="s">
        <v>45</v>
      </c>
      <c r="F143">
        <v>73692</v>
      </c>
      <c r="G143" t="s">
        <v>41</v>
      </c>
      <c r="H143" t="s">
        <v>40</v>
      </c>
      <c r="I143" t="str">
        <f t="shared" si="4"/>
        <v>Mar</v>
      </c>
      <c r="J143" t="s">
        <v>17</v>
      </c>
      <c r="K143" t="str">
        <f t="shared" si="5"/>
        <v>2024</v>
      </c>
    </row>
    <row r="144" spans="1:11" x14ac:dyDescent="0.3">
      <c r="A144" s="1">
        <v>45356.868585732162</v>
      </c>
      <c r="B144" t="s">
        <v>18</v>
      </c>
      <c r="C144" t="s">
        <v>27</v>
      </c>
      <c r="D144" t="s">
        <v>20</v>
      </c>
      <c r="E144" t="s">
        <v>24</v>
      </c>
      <c r="F144">
        <v>139440</v>
      </c>
      <c r="G144" t="s">
        <v>42</v>
      </c>
      <c r="H144" t="s">
        <v>16</v>
      </c>
      <c r="I144" t="str">
        <f t="shared" si="4"/>
        <v>Mar</v>
      </c>
      <c r="J144" t="s">
        <v>17</v>
      </c>
      <c r="K144" t="str">
        <f t="shared" si="5"/>
        <v>2024</v>
      </c>
    </row>
    <row r="145" spans="1:11" x14ac:dyDescent="0.3">
      <c r="A145" s="1">
        <v>45357.325406758428</v>
      </c>
      <c r="B145" t="s">
        <v>38</v>
      </c>
      <c r="C145" t="s">
        <v>18</v>
      </c>
      <c r="D145" t="s">
        <v>35</v>
      </c>
      <c r="E145" t="s">
        <v>49</v>
      </c>
      <c r="F145">
        <v>86436</v>
      </c>
      <c r="G145" t="s">
        <v>33</v>
      </c>
      <c r="H145" t="s">
        <v>30</v>
      </c>
      <c r="I145" t="str">
        <f t="shared" si="4"/>
        <v>Mar</v>
      </c>
      <c r="J145" t="s">
        <v>17</v>
      </c>
      <c r="K145" t="str">
        <f t="shared" si="5"/>
        <v>2024</v>
      </c>
    </row>
    <row r="146" spans="1:11" x14ac:dyDescent="0.3">
      <c r="A146" s="1">
        <v>45357.782227784723</v>
      </c>
      <c r="B146" t="s">
        <v>48</v>
      </c>
      <c r="C146" t="s">
        <v>34</v>
      </c>
      <c r="D146" t="s">
        <v>35</v>
      </c>
      <c r="E146" t="s">
        <v>46</v>
      </c>
      <c r="F146">
        <v>47403</v>
      </c>
      <c r="G146" t="s">
        <v>25</v>
      </c>
      <c r="H146" t="s">
        <v>16</v>
      </c>
      <c r="I146" t="str">
        <f t="shared" si="4"/>
        <v>Mar</v>
      </c>
      <c r="J146" t="s">
        <v>17</v>
      </c>
      <c r="K146" t="str">
        <f t="shared" si="5"/>
        <v>2024</v>
      </c>
    </row>
    <row r="147" spans="1:11" x14ac:dyDescent="0.3">
      <c r="A147" s="1">
        <v>45358.23904881101</v>
      </c>
      <c r="B147" t="s">
        <v>11</v>
      </c>
      <c r="C147" t="s">
        <v>19</v>
      </c>
      <c r="D147" t="s">
        <v>13</v>
      </c>
      <c r="E147" t="s">
        <v>32</v>
      </c>
      <c r="F147">
        <v>92170</v>
      </c>
      <c r="G147" t="s">
        <v>41</v>
      </c>
      <c r="H147" t="s">
        <v>47</v>
      </c>
      <c r="I147" t="str">
        <f t="shared" si="4"/>
        <v>Mar</v>
      </c>
      <c r="J147" t="s">
        <v>17</v>
      </c>
      <c r="K147" t="str">
        <f t="shared" si="5"/>
        <v>2024</v>
      </c>
    </row>
    <row r="148" spans="1:11" x14ac:dyDescent="0.3">
      <c r="A148" s="1">
        <v>45358.695869837291</v>
      </c>
      <c r="B148" t="s">
        <v>11</v>
      </c>
      <c r="C148" t="s">
        <v>19</v>
      </c>
      <c r="D148" t="s">
        <v>13</v>
      </c>
      <c r="E148" t="s">
        <v>14</v>
      </c>
      <c r="F148">
        <v>10168</v>
      </c>
      <c r="G148" t="s">
        <v>15</v>
      </c>
      <c r="H148" t="s">
        <v>16</v>
      </c>
      <c r="I148" t="str">
        <f t="shared" si="4"/>
        <v>Mar</v>
      </c>
      <c r="J148" t="s">
        <v>17</v>
      </c>
      <c r="K148" t="str">
        <f t="shared" si="5"/>
        <v>2024</v>
      </c>
    </row>
    <row r="149" spans="1:11" x14ac:dyDescent="0.3">
      <c r="A149" s="1">
        <v>45359.152690863579</v>
      </c>
      <c r="B149" t="s">
        <v>44</v>
      </c>
      <c r="C149" t="s">
        <v>43</v>
      </c>
      <c r="D149" t="s">
        <v>35</v>
      </c>
      <c r="E149" t="s">
        <v>24</v>
      </c>
      <c r="F149">
        <v>50879</v>
      </c>
      <c r="G149" t="s">
        <v>25</v>
      </c>
      <c r="H149" t="s">
        <v>26</v>
      </c>
      <c r="I149" t="str">
        <f t="shared" si="4"/>
        <v>Mar</v>
      </c>
      <c r="J149" t="s">
        <v>17</v>
      </c>
      <c r="K149" t="str">
        <f t="shared" si="5"/>
        <v>2024</v>
      </c>
    </row>
    <row r="150" spans="1:11" x14ac:dyDescent="0.3">
      <c r="A150" s="1">
        <v>45359.609511889859</v>
      </c>
      <c r="B150" t="s">
        <v>22</v>
      </c>
      <c r="C150" t="s">
        <v>18</v>
      </c>
      <c r="D150" t="s">
        <v>13</v>
      </c>
      <c r="E150" t="s">
        <v>28</v>
      </c>
      <c r="F150">
        <v>60871</v>
      </c>
      <c r="G150" t="s">
        <v>42</v>
      </c>
      <c r="H150" t="s">
        <v>16</v>
      </c>
      <c r="I150" t="str">
        <f t="shared" si="4"/>
        <v>Mar</v>
      </c>
      <c r="J150" t="s">
        <v>17</v>
      </c>
      <c r="K150" t="str">
        <f t="shared" si="5"/>
        <v>2024</v>
      </c>
    </row>
    <row r="151" spans="1:11" x14ac:dyDescent="0.3">
      <c r="A151" s="1">
        <v>45360.066332916133</v>
      </c>
      <c r="B151" t="s">
        <v>31</v>
      </c>
      <c r="C151" t="s">
        <v>12</v>
      </c>
      <c r="D151" t="s">
        <v>20</v>
      </c>
      <c r="E151" t="s">
        <v>32</v>
      </c>
      <c r="F151">
        <v>33174</v>
      </c>
      <c r="G151" t="s">
        <v>42</v>
      </c>
      <c r="H151" t="s">
        <v>40</v>
      </c>
      <c r="I151" t="str">
        <f t="shared" si="4"/>
        <v>Mar</v>
      </c>
      <c r="J151" t="s">
        <v>17</v>
      </c>
      <c r="K151" t="str">
        <f t="shared" si="5"/>
        <v>2024</v>
      </c>
    </row>
    <row r="152" spans="1:11" x14ac:dyDescent="0.3">
      <c r="A152" s="1">
        <v>45360.52315394242</v>
      </c>
      <c r="B152" t="s">
        <v>18</v>
      </c>
      <c r="C152" t="s">
        <v>12</v>
      </c>
      <c r="D152" t="s">
        <v>20</v>
      </c>
      <c r="E152" t="s">
        <v>49</v>
      </c>
      <c r="F152">
        <v>138653</v>
      </c>
      <c r="G152" t="s">
        <v>41</v>
      </c>
      <c r="H152" t="s">
        <v>47</v>
      </c>
      <c r="I152" t="str">
        <f t="shared" si="4"/>
        <v>Mar</v>
      </c>
      <c r="J152" t="s">
        <v>17</v>
      </c>
      <c r="K152" t="str">
        <f t="shared" si="5"/>
        <v>2024</v>
      </c>
    </row>
    <row r="153" spans="1:11" x14ac:dyDescent="0.3">
      <c r="A153" s="1">
        <v>45360.979974968701</v>
      </c>
      <c r="B153" t="s">
        <v>44</v>
      </c>
      <c r="C153" t="s">
        <v>43</v>
      </c>
      <c r="D153" t="s">
        <v>13</v>
      </c>
      <c r="E153" t="s">
        <v>24</v>
      </c>
      <c r="F153">
        <v>111155</v>
      </c>
      <c r="G153" t="s">
        <v>39</v>
      </c>
      <c r="H153" t="s">
        <v>26</v>
      </c>
      <c r="I153" t="str">
        <f t="shared" si="4"/>
        <v>Mar</v>
      </c>
      <c r="J153" t="s">
        <v>17</v>
      </c>
      <c r="K153" t="str">
        <f t="shared" si="5"/>
        <v>2024</v>
      </c>
    </row>
    <row r="154" spans="1:11" x14ac:dyDescent="0.3">
      <c r="A154" s="1">
        <v>45361.436795994989</v>
      </c>
      <c r="B154" t="s">
        <v>31</v>
      </c>
      <c r="C154" t="s">
        <v>43</v>
      </c>
      <c r="D154" t="s">
        <v>20</v>
      </c>
      <c r="E154" t="s">
        <v>32</v>
      </c>
      <c r="F154">
        <v>72853</v>
      </c>
      <c r="G154" t="s">
        <v>41</v>
      </c>
      <c r="H154" t="s">
        <v>16</v>
      </c>
      <c r="I154" t="str">
        <f t="shared" si="4"/>
        <v>Mar</v>
      </c>
      <c r="J154" t="s">
        <v>17</v>
      </c>
      <c r="K154" t="str">
        <f t="shared" si="5"/>
        <v>2024</v>
      </c>
    </row>
    <row r="155" spans="1:11" x14ac:dyDescent="0.3">
      <c r="A155" s="1">
        <v>45361.893617021276</v>
      </c>
      <c r="B155" t="s">
        <v>31</v>
      </c>
      <c r="C155" t="s">
        <v>43</v>
      </c>
      <c r="D155" t="s">
        <v>13</v>
      </c>
      <c r="E155" t="s">
        <v>14</v>
      </c>
      <c r="F155">
        <v>65046</v>
      </c>
      <c r="G155" t="s">
        <v>39</v>
      </c>
      <c r="H155" t="s">
        <v>47</v>
      </c>
      <c r="I155" t="str">
        <f t="shared" si="4"/>
        <v>Mar</v>
      </c>
      <c r="J155" t="s">
        <v>17</v>
      </c>
      <c r="K155" t="str">
        <f t="shared" si="5"/>
        <v>2024</v>
      </c>
    </row>
    <row r="156" spans="1:11" x14ac:dyDescent="0.3">
      <c r="A156" s="1">
        <v>45362.350438047557</v>
      </c>
      <c r="B156" t="s">
        <v>48</v>
      </c>
      <c r="C156" t="s">
        <v>34</v>
      </c>
      <c r="D156" t="s">
        <v>35</v>
      </c>
      <c r="E156" t="s">
        <v>28</v>
      </c>
      <c r="F156">
        <v>50678</v>
      </c>
      <c r="G156" t="s">
        <v>42</v>
      </c>
      <c r="H156" t="s">
        <v>47</v>
      </c>
      <c r="I156" t="str">
        <f t="shared" si="4"/>
        <v>Mar</v>
      </c>
      <c r="J156" t="s">
        <v>17</v>
      </c>
      <c r="K156" t="str">
        <f t="shared" si="5"/>
        <v>2024</v>
      </c>
    </row>
    <row r="157" spans="1:11" x14ac:dyDescent="0.3">
      <c r="A157" s="1">
        <v>45362.80725907383</v>
      </c>
      <c r="B157" t="s">
        <v>31</v>
      </c>
      <c r="C157" t="s">
        <v>34</v>
      </c>
      <c r="D157" t="s">
        <v>35</v>
      </c>
      <c r="E157" t="s">
        <v>32</v>
      </c>
      <c r="F157">
        <v>27649</v>
      </c>
      <c r="G157" t="s">
        <v>36</v>
      </c>
      <c r="H157" t="s">
        <v>26</v>
      </c>
      <c r="I157" t="str">
        <f t="shared" si="4"/>
        <v>Mar</v>
      </c>
      <c r="J157" t="s">
        <v>17</v>
      </c>
      <c r="K157" t="str">
        <f t="shared" si="5"/>
        <v>2024</v>
      </c>
    </row>
    <row r="158" spans="1:11" x14ac:dyDescent="0.3">
      <c r="A158" s="1">
        <v>45363.264080100118</v>
      </c>
      <c r="B158" t="s">
        <v>22</v>
      </c>
      <c r="C158" t="s">
        <v>23</v>
      </c>
      <c r="D158" t="s">
        <v>20</v>
      </c>
      <c r="E158" t="s">
        <v>37</v>
      </c>
      <c r="F158">
        <v>128795</v>
      </c>
      <c r="G158" t="s">
        <v>42</v>
      </c>
      <c r="H158" t="s">
        <v>16</v>
      </c>
      <c r="I158" t="str">
        <f t="shared" si="4"/>
        <v>Mar</v>
      </c>
      <c r="J158" t="s">
        <v>17</v>
      </c>
      <c r="K158" t="str">
        <f t="shared" si="5"/>
        <v>2024</v>
      </c>
    </row>
    <row r="159" spans="1:11" x14ac:dyDescent="0.3">
      <c r="A159" s="1">
        <v>45363.720901126399</v>
      </c>
      <c r="B159" t="s">
        <v>11</v>
      </c>
      <c r="C159" t="s">
        <v>23</v>
      </c>
      <c r="D159" t="s">
        <v>13</v>
      </c>
      <c r="E159" t="s">
        <v>28</v>
      </c>
      <c r="F159">
        <v>89668</v>
      </c>
      <c r="G159" t="s">
        <v>33</v>
      </c>
      <c r="H159" t="s">
        <v>47</v>
      </c>
      <c r="I159" t="str">
        <f t="shared" si="4"/>
        <v>Mar</v>
      </c>
      <c r="J159" t="s">
        <v>17</v>
      </c>
      <c r="K159" t="str">
        <f t="shared" si="5"/>
        <v>2024</v>
      </c>
    </row>
    <row r="160" spans="1:11" x14ac:dyDescent="0.3">
      <c r="A160" s="1">
        <v>45364.177722152694</v>
      </c>
      <c r="B160" t="s">
        <v>44</v>
      </c>
      <c r="C160" t="s">
        <v>43</v>
      </c>
      <c r="D160" t="s">
        <v>13</v>
      </c>
      <c r="E160" t="s">
        <v>49</v>
      </c>
      <c r="F160">
        <v>146639</v>
      </c>
      <c r="G160" t="s">
        <v>25</v>
      </c>
      <c r="H160" t="s">
        <v>47</v>
      </c>
      <c r="I160" t="str">
        <f t="shared" si="4"/>
        <v>Mar</v>
      </c>
      <c r="J160" t="s">
        <v>17</v>
      </c>
      <c r="K160" t="str">
        <f t="shared" si="5"/>
        <v>2024</v>
      </c>
    </row>
    <row r="161" spans="1:11" x14ac:dyDescent="0.3">
      <c r="A161" s="1">
        <v>45364.634543178967</v>
      </c>
      <c r="B161" t="s">
        <v>31</v>
      </c>
      <c r="C161" t="s">
        <v>18</v>
      </c>
      <c r="D161" t="s">
        <v>20</v>
      </c>
      <c r="E161" t="s">
        <v>14</v>
      </c>
      <c r="F161">
        <v>90906</v>
      </c>
      <c r="G161" t="s">
        <v>25</v>
      </c>
      <c r="H161" t="s">
        <v>30</v>
      </c>
      <c r="I161" t="str">
        <f t="shared" si="4"/>
        <v>Mar</v>
      </c>
      <c r="J161" t="s">
        <v>17</v>
      </c>
      <c r="K161" t="str">
        <f t="shared" si="5"/>
        <v>2024</v>
      </c>
    </row>
    <row r="162" spans="1:11" x14ac:dyDescent="0.3">
      <c r="A162" s="1">
        <v>45365.091364205247</v>
      </c>
      <c r="B162" t="s">
        <v>48</v>
      </c>
      <c r="C162" t="s">
        <v>19</v>
      </c>
      <c r="D162" t="s">
        <v>35</v>
      </c>
      <c r="E162" t="s">
        <v>45</v>
      </c>
      <c r="F162">
        <v>97019</v>
      </c>
      <c r="G162" t="s">
        <v>29</v>
      </c>
      <c r="H162" t="s">
        <v>47</v>
      </c>
      <c r="I162" t="str">
        <f t="shared" si="4"/>
        <v>Mar</v>
      </c>
      <c r="J162" t="s">
        <v>17</v>
      </c>
      <c r="K162" t="str">
        <f t="shared" si="5"/>
        <v>2024</v>
      </c>
    </row>
    <row r="163" spans="1:11" x14ac:dyDescent="0.3">
      <c r="A163" s="1">
        <v>45365.548185231542</v>
      </c>
      <c r="B163" t="s">
        <v>22</v>
      </c>
      <c r="C163" t="s">
        <v>34</v>
      </c>
      <c r="D163" t="s">
        <v>20</v>
      </c>
      <c r="E163" t="s">
        <v>45</v>
      </c>
      <c r="F163">
        <v>79002</v>
      </c>
      <c r="G163" t="s">
        <v>29</v>
      </c>
      <c r="H163" t="s">
        <v>30</v>
      </c>
      <c r="I163" t="str">
        <f t="shared" si="4"/>
        <v>Mar</v>
      </c>
      <c r="J163" t="s">
        <v>17</v>
      </c>
      <c r="K163" t="str">
        <f t="shared" si="5"/>
        <v>2024</v>
      </c>
    </row>
    <row r="164" spans="1:11" x14ac:dyDescent="0.3">
      <c r="A164" s="1">
        <v>45366.005006257823</v>
      </c>
      <c r="B164" t="s">
        <v>38</v>
      </c>
      <c r="C164" t="s">
        <v>18</v>
      </c>
      <c r="D164" t="s">
        <v>35</v>
      </c>
      <c r="E164" t="s">
        <v>45</v>
      </c>
      <c r="F164">
        <v>29803</v>
      </c>
      <c r="G164" t="s">
        <v>42</v>
      </c>
      <c r="H164" t="s">
        <v>16</v>
      </c>
      <c r="I164" t="str">
        <f t="shared" si="4"/>
        <v>Mar</v>
      </c>
      <c r="J164" t="s">
        <v>17</v>
      </c>
      <c r="K164" t="str">
        <f t="shared" si="5"/>
        <v>2024</v>
      </c>
    </row>
    <row r="165" spans="1:11" x14ac:dyDescent="0.3">
      <c r="A165" s="1">
        <v>45366.461827284103</v>
      </c>
      <c r="B165" t="s">
        <v>11</v>
      </c>
      <c r="C165" t="s">
        <v>27</v>
      </c>
      <c r="D165" t="s">
        <v>13</v>
      </c>
      <c r="E165" t="s">
        <v>24</v>
      </c>
      <c r="F165">
        <v>149934</v>
      </c>
      <c r="G165" t="s">
        <v>33</v>
      </c>
      <c r="H165" t="s">
        <v>16</v>
      </c>
      <c r="I165" t="str">
        <f t="shared" si="4"/>
        <v>Mar</v>
      </c>
      <c r="J165" t="s">
        <v>17</v>
      </c>
      <c r="K165" t="str">
        <f t="shared" si="5"/>
        <v>2024</v>
      </c>
    </row>
    <row r="166" spans="1:11" x14ac:dyDescent="0.3">
      <c r="A166" s="1">
        <v>45366.918648310377</v>
      </c>
      <c r="B166" t="s">
        <v>11</v>
      </c>
      <c r="C166" t="s">
        <v>34</v>
      </c>
      <c r="D166" t="s">
        <v>35</v>
      </c>
      <c r="E166" t="s">
        <v>49</v>
      </c>
      <c r="F166">
        <v>31795</v>
      </c>
      <c r="G166" t="s">
        <v>29</v>
      </c>
      <c r="H166" t="s">
        <v>16</v>
      </c>
      <c r="I166" t="str">
        <f t="shared" si="4"/>
        <v>Mar</v>
      </c>
      <c r="J166" t="s">
        <v>17</v>
      </c>
      <c r="K166" t="str">
        <f t="shared" si="5"/>
        <v>2024</v>
      </c>
    </row>
    <row r="167" spans="1:11" x14ac:dyDescent="0.3">
      <c r="A167" s="1">
        <v>45367.375469336657</v>
      </c>
      <c r="B167" t="s">
        <v>44</v>
      </c>
      <c r="C167" t="s">
        <v>34</v>
      </c>
      <c r="D167" t="s">
        <v>20</v>
      </c>
      <c r="E167" t="s">
        <v>14</v>
      </c>
      <c r="F167">
        <v>9770</v>
      </c>
      <c r="G167" t="s">
        <v>25</v>
      </c>
      <c r="H167" t="s">
        <v>40</v>
      </c>
      <c r="I167" t="str">
        <f t="shared" si="4"/>
        <v>Mar</v>
      </c>
      <c r="J167" t="s">
        <v>17</v>
      </c>
      <c r="K167" t="str">
        <f t="shared" si="5"/>
        <v>2024</v>
      </c>
    </row>
    <row r="168" spans="1:11" x14ac:dyDescent="0.3">
      <c r="A168" s="1">
        <v>45367.832290362952</v>
      </c>
      <c r="B168" t="s">
        <v>11</v>
      </c>
      <c r="C168" t="s">
        <v>23</v>
      </c>
      <c r="D168" t="s">
        <v>13</v>
      </c>
      <c r="E168" t="s">
        <v>28</v>
      </c>
      <c r="F168">
        <v>12093</v>
      </c>
      <c r="G168" t="s">
        <v>41</v>
      </c>
      <c r="H168" t="s">
        <v>16</v>
      </c>
      <c r="I168" t="str">
        <f t="shared" si="4"/>
        <v>Mar</v>
      </c>
      <c r="J168" t="s">
        <v>17</v>
      </c>
      <c r="K168" t="str">
        <f t="shared" si="5"/>
        <v>2024</v>
      </c>
    </row>
    <row r="169" spans="1:11" x14ac:dyDescent="0.3">
      <c r="A169" s="1">
        <v>45368.289111389233</v>
      </c>
      <c r="B169" t="s">
        <v>31</v>
      </c>
      <c r="C169" t="s">
        <v>19</v>
      </c>
      <c r="D169" t="s">
        <v>20</v>
      </c>
      <c r="E169" t="s">
        <v>24</v>
      </c>
      <c r="F169">
        <v>132265</v>
      </c>
      <c r="G169" t="s">
        <v>36</v>
      </c>
      <c r="H169" t="s">
        <v>47</v>
      </c>
      <c r="I169" t="str">
        <f t="shared" si="4"/>
        <v>Mar</v>
      </c>
      <c r="J169" t="s">
        <v>17</v>
      </c>
      <c r="K169" t="str">
        <f t="shared" si="5"/>
        <v>2024</v>
      </c>
    </row>
    <row r="170" spans="1:11" x14ac:dyDescent="0.3">
      <c r="A170" s="1">
        <v>45368.745932415513</v>
      </c>
      <c r="B170" t="s">
        <v>48</v>
      </c>
      <c r="C170" t="s">
        <v>19</v>
      </c>
      <c r="D170" t="s">
        <v>20</v>
      </c>
      <c r="E170" t="s">
        <v>49</v>
      </c>
      <c r="F170">
        <v>101311</v>
      </c>
      <c r="G170" t="s">
        <v>36</v>
      </c>
      <c r="H170" t="s">
        <v>26</v>
      </c>
      <c r="I170" t="str">
        <f t="shared" si="4"/>
        <v>Mar</v>
      </c>
      <c r="J170" t="s">
        <v>17</v>
      </c>
      <c r="K170" t="str">
        <f t="shared" si="5"/>
        <v>2024</v>
      </c>
    </row>
    <row r="171" spans="1:11" x14ac:dyDescent="0.3">
      <c r="A171" s="1">
        <v>45369.202753441787</v>
      </c>
      <c r="B171" t="s">
        <v>11</v>
      </c>
      <c r="C171" t="s">
        <v>12</v>
      </c>
      <c r="D171" t="s">
        <v>35</v>
      </c>
      <c r="E171" t="s">
        <v>37</v>
      </c>
      <c r="F171">
        <v>18569</v>
      </c>
      <c r="G171" t="s">
        <v>33</v>
      </c>
      <c r="H171" t="s">
        <v>30</v>
      </c>
      <c r="I171" t="str">
        <f t="shared" si="4"/>
        <v>Mar</v>
      </c>
      <c r="J171" t="s">
        <v>17</v>
      </c>
      <c r="K171" t="str">
        <f t="shared" si="5"/>
        <v>2024</v>
      </c>
    </row>
    <row r="172" spans="1:11" x14ac:dyDescent="0.3">
      <c r="A172" s="1">
        <v>45369.659574468082</v>
      </c>
      <c r="B172" t="s">
        <v>11</v>
      </c>
      <c r="C172" t="s">
        <v>12</v>
      </c>
      <c r="D172" t="s">
        <v>20</v>
      </c>
      <c r="E172" t="s">
        <v>14</v>
      </c>
      <c r="F172">
        <v>12190</v>
      </c>
      <c r="G172" t="s">
        <v>42</v>
      </c>
      <c r="H172" t="s">
        <v>40</v>
      </c>
      <c r="I172" t="str">
        <f t="shared" si="4"/>
        <v>Mar</v>
      </c>
      <c r="J172" t="s">
        <v>17</v>
      </c>
      <c r="K172" t="str">
        <f t="shared" si="5"/>
        <v>2024</v>
      </c>
    </row>
    <row r="173" spans="1:11" x14ac:dyDescent="0.3">
      <c r="A173" s="1">
        <v>45370.116395494362</v>
      </c>
      <c r="B173" t="s">
        <v>38</v>
      </c>
      <c r="C173" t="s">
        <v>12</v>
      </c>
      <c r="D173" t="s">
        <v>35</v>
      </c>
      <c r="E173" t="s">
        <v>45</v>
      </c>
      <c r="F173">
        <v>63824</v>
      </c>
      <c r="G173" t="s">
        <v>29</v>
      </c>
      <c r="H173" t="s">
        <v>16</v>
      </c>
      <c r="I173" t="str">
        <f t="shared" si="4"/>
        <v>Mar</v>
      </c>
      <c r="J173" t="s">
        <v>17</v>
      </c>
      <c r="K173" t="str">
        <f t="shared" si="5"/>
        <v>2024</v>
      </c>
    </row>
    <row r="174" spans="1:11" x14ac:dyDescent="0.3">
      <c r="A174" s="1">
        <v>45370.57321652065</v>
      </c>
      <c r="B174" t="s">
        <v>38</v>
      </c>
      <c r="C174" t="s">
        <v>12</v>
      </c>
      <c r="D174" t="s">
        <v>13</v>
      </c>
      <c r="E174" t="s">
        <v>32</v>
      </c>
      <c r="F174">
        <v>43070</v>
      </c>
      <c r="G174" t="s">
        <v>41</v>
      </c>
      <c r="H174" t="s">
        <v>16</v>
      </c>
      <c r="I174" t="str">
        <f t="shared" si="4"/>
        <v>Mar</v>
      </c>
      <c r="J174" t="s">
        <v>17</v>
      </c>
      <c r="K174" t="str">
        <f t="shared" si="5"/>
        <v>2024</v>
      </c>
    </row>
    <row r="175" spans="1:11" x14ac:dyDescent="0.3">
      <c r="A175" s="1">
        <v>45371.030037546931</v>
      </c>
      <c r="B175" t="s">
        <v>18</v>
      </c>
      <c r="C175" t="s">
        <v>27</v>
      </c>
      <c r="D175" t="s">
        <v>35</v>
      </c>
      <c r="E175" t="s">
        <v>14</v>
      </c>
      <c r="F175">
        <v>41197</v>
      </c>
      <c r="G175" t="s">
        <v>36</v>
      </c>
      <c r="H175" t="s">
        <v>26</v>
      </c>
      <c r="I175" t="str">
        <f t="shared" si="4"/>
        <v>Mar</v>
      </c>
      <c r="J175" t="s">
        <v>17</v>
      </c>
      <c r="K175" t="str">
        <f t="shared" si="5"/>
        <v>2024</v>
      </c>
    </row>
    <row r="176" spans="1:11" x14ac:dyDescent="0.3">
      <c r="A176" s="1">
        <v>45371.486858573197</v>
      </c>
      <c r="B176" t="s">
        <v>22</v>
      </c>
      <c r="C176" t="s">
        <v>27</v>
      </c>
      <c r="D176" t="s">
        <v>13</v>
      </c>
      <c r="E176" t="s">
        <v>21</v>
      </c>
      <c r="F176">
        <v>3261</v>
      </c>
      <c r="G176" t="s">
        <v>36</v>
      </c>
      <c r="H176" t="s">
        <v>26</v>
      </c>
      <c r="I176" t="str">
        <f t="shared" si="4"/>
        <v>Mar</v>
      </c>
      <c r="J176" t="s">
        <v>17</v>
      </c>
      <c r="K176" t="str">
        <f t="shared" si="5"/>
        <v>2024</v>
      </c>
    </row>
    <row r="177" spans="1:11" x14ac:dyDescent="0.3">
      <c r="A177" s="1">
        <v>45371.943679599492</v>
      </c>
      <c r="B177" t="s">
        <v>31</v>
      </c>
      <c r="C177" t="s">
        <v>34</v>
      </c>
      <c r="D177" t="s">
        <v>35</v>
      </c>
      <c r="E177" t="s">
        <v>49</v>
      </c>
      <c r="F177">
        <v>138788</v>
      </c>
      <c r="G177" t="s">
        <v>15</v>
      </c>
      <c r="H177" t="s">
        <v>40</v>
      </c>
      <c r="I177" t="str">
        <f t="shared" si="4"/>
        <v>Mar</v>
      </c>
      <c r="J177" t="s">
        <v>17</v>
      </c>
      <c r="K177" t="str">
        <f t="shared" si="5"/>
        <v>2024</v>
      </c>
    </row>
    <row r="178" spans="1:11" x14ac:dyDescent="0.3">
      <c r="A178" s="1">
        <v>45372.400500625772</v>
      </c>
      <c r="B178" t="s">
        <v>11</v>
      </c>
      <c r="C178" t="s">
        <v>43</v>
      </c>
      <c r="D178" t="s">
        <v>20</v>
      </c>
      <c r="E178" t="s">
        <v>46</v>
      </c>
      <c r="F178">
        <v>87795</v>
      </c>
      <c r="G178" t="s">
        <v>42</v>
      </c>
      <c r="H178" t="s">
        <v>30</v>
      </c>
      <c r="I178" t="str">
        <f t="shared" si="4"/>
        <v>Mar</v>
      </c>
      <c r="J178" t="s">
        <v>17</v>
      </c>
      <c r="K178" t="str">
        <f t="shared" si="5"/>
        <v>2024</v>
      </c>
    </row>
    <row r="179" spans="1:11" x14ac:dyDescent="0.3">
      <c r="A179" s="1">
        <v>45372.85732165206</v>
      </c>
      <c r="B179" t="s">
        <v>11</v>
      </c>
      <c r="C179" t="s">
        <v>23</v>
      </c>
      <c r="D179" t="s">
        <v>35</v>
      </c>
      <c r="E179" t="s">
        <v>37</v>
      </c>
      <c r="F179">
        <v>29933</v>
      </c>
      <c r="G179" t="s">
        <v>15</v>
      </c>
      <c r="H179" t="s">
        <v>16</v>
      </c>
      <c r="I179" t="str">
        <f t="shared" si="4"/>
        <v>Mar</v>
      </c>
      <c r="J179" t="s">
        <v>17</v>
      </c>
      <c r="K179" t="str">
        <f t="shared" si="5"/>
        <v>2024</v>
      </c>
    </row>
    <row r="180" spans="1:11" x14ac:dyDescent="0.3">
      <c r="A180" s="1">
        <v>45373.314142678348</v>
      </c>
      <c r="B180" t="s">
        <v>48</v>
      </c>
      <c r="C180" t="s">
        <v>23</v>
      </c>
      <c r="D180" t="s">
        <v>35</v>
      </c>
      <c r="E180" t="s">
        <v>14</v>
      </c>
      <c r="F180">
        <v>136450</v>
      </c>
      <c r="G180" t="s">
        <v>25</v>
      </c>
      <c r="H180" t="s">
        <v>40</v>
      </c>
      <c r="I180" t="str">
        <f t="shared" si="4"/>
        <v>Mar</v>
      </c>
      <c r="J180" t="s">
        <v>17</v>
      </c>
      <c r="K180" t="str">
        <f t="shared" si="5"/>
        <v>2024</v>
      </c>
    </row>
    <row r="181" spans="1:11" x14ac:dyDescent="0.3">
      <c r="A181" s="1">
        <v>45373.770963704628</v>
      </c>
      <c r="B181" t="s">
        <v>18</v>
      </c>
      <c r="C181" t="s">
        <v>12</v>
      </c>
      <c r="D181" t="s">
        <v>13</v>
      </c>
      <c r="E181" t="s">
        <v>46</v>
      </c>
      <c r="F181">
        <v>41583</v>
      </c>
      <c r="G181" t="s">
        <v>36</v>
      </c>
      <c r="H181" t="s">
        <v>47</v>
      </c>
      <c r="I181" t="str">
        <f t="shared" si="4"/>
        <v>Mar</v>
      </c>
      <c r="J181" t="s">
        <v>17</v>
      </c>
      <c r="K181" t="str">
        <f t="shared" si="5"/>
        <v>2024</v>
      </c>
    </row>
    <row r="182" spans="1:11" x14ac:dyDescent="0.3">
      <c r="A182" s="1">
        <v>45374.227784730901</v>
      </c>
      <c r="B182" t="s">
        <v>22</v>
      </c>
      <c r="C182" t="s">
        <v>34</v>
      </c>
      <c r="D182" t="s">
        <v>20</v>
      </c>
      <c r="E182" t="s">
        <v>21</v>
      </c>
      <c r="F182">
        <v>113082</v>
      </c>
      <c r="G182" t="s">
        <v>33</v>
      </c>
      <c r="H182" t="s">
        <v>47</v>
      </c>
      <c r="I182" t="str">
        <f t="shared" si="4"/>
        <v>Mar</v>
      </c>
      <c r="J182" t="s">
        <v>17</v>
      </c>
      <c r="K182" t="str">
        <f t="shared" si="5"/>
        <v>2024</v>
      </c>
    </row>
    <row r="183" spans="1:11" x14ac:dyDescent="0.3">
      <c r="A183" s="1">
        <v>45374.684605757189</v>
      </c>
      <c r="B183" t="s">
        <v>18</v>
      </c>
      <c r="C183" t="s">
        <v>18</v>
      </c>
      <c r="D183" t="s">
        <v>35</v>
      </c>
      <c r="E183" t="s">
        <v>28</v>
      </c>
      <c r="F183">
        <v>86371</v>
      </c>
      <c r="G183" t="s">
        <v>39</v>
      </c>
      <c r="H183" t="s">
        <v>40</v>
      </c>
      <c r="I183" t="str">
        <f t="shared" si="4"/>
        <v>Mar</v>
      </c>
      <c r="J183" t="s">
        <v>17</v>
      </c>
      <c r="K183" t="str">
        <f t="shared" si="5"/>
        <v>2024</v>
      </c>
    </row>
    <row r="184" spans="1:11" x14ac:dyDescent="0.3">
      <c r="A184" s="1">
        <v>45375.14142678347</v>
      </c>
      <c r="B184" t="s">
        <v>44</v>
      </c>
      <c r="C184" t="s">
        <v>43</v>
      </c>
      <c r="D184" t="s">
        <v>20</v>
      </c>
      <c r="E184" t="s">
        <v>32</v>
      </c>
      <c r="F184">
        <v>112032</v>
      </c>
      <c r="G184" t="s">
        <v>39</v>
      </c>
      <c r="H184" t="s">
        <v>16</v>
      </c>
      <c r="I184" t="str">
        <f t="shared" si="4"/>
        <v>Mar</v>
      </c>
      <c r="J184" t="s">
        <v>17</v>
      </c>
      <c r="K184" t="str">
        <f t="shared" si="5"/>
        <v>2024</v>
      </c>
    </row>
    <row r="185" spans="1:11" x14ac:dyDescent="0.3">
      <c r="A185" s="1">
        <v>45375.598247809758</v>
      </c>
      <c r="B185" t="s">
        <v>22</v>
      </c>
      <c r="C185" t="s">
        <v>34</v>
      </c>
      <c r="D185" t="s">
        <v>35</v>
      </c>
      <c r="E185" t="s">
        <v>46</v>
      </c>
      <c r="F185">
        <v>43604</v>
      </c>
      <c r="G185" t="s">
        <v>41</v>
      </c>
      <c r="H185" t="s">
        <v>40</v>
      </c>
      <c r="I185" t="str">
        <f t="shared" si="4"/>
        <v>Mar</v>
      </c>
      <c r="J185" t="s">
        <v>17</v>
      </c>
      <c r="K185" t="str">
        <f t="shared" si="5"/>
        <v>2024</v>
      </c>
    </row>
    <row r="186" spans="1:11" x14ac:dyDescent="0.3">
      <c r="A186" s="1">
        <v>45376.055068836038</v>
      </c>
      <c r="B186" t="s">
        <v>11</v>
      </c>
      <c r="C186" t="s">
        <v>43</v>
      </c>
      <c r="D186" t="s">
        <v>35</v>
      </c>
      <c r="E186" t="s">
        <v>49</v>
      </c>
      <c r="F186">
        <v>96074</v>
      </c>
      <c r="G186" t="s">
        <v>36</v>
      </c>
      <c r="H186" t="s">
        <v>16</v>
      </c>
      <c r="I186" t="str">
        <f t="shared" si="4"/>
        <v>Mar</v>
      </c>
      <c r="J186" t="s">
        <v>17</v>
      </c>
      <c r="K186" t="str">
        <f t="shared" si="5"/>
        <v>2024</v>
      </c>
    </row>
    <row r="187" spans="1:11" x14ac:dyDescent="0.3">
      <c r="A187" s="1">
        <v>45376.511889862333</v>
      </c>
      <c r="B187" t="s">
        <v>11</v>
      </c>
      <c r="C187" t="s">
        <v>43</v>
      </c>
      <c r="D187" t="s">
        <v>20</v>
      </c>
      <c r="E187" t="s">
        <v>45</v>
      </c>
      <c r="F187">
        <v>74869</v>
      </c>
      <c r="G187" t="s">
        <v>36</v>
      </c>
      <c r="H187" t="s">
        <v>26</v>
      </c>
      <c r="I187" t="str">
        <f t="shared" si="4"/>
        <v>Mar</v>
      </c>
      <c r="J187" t="s">
        <v>17</v>
      </c>
      <c r="K187" t="str">
        <f t="shared" si="5"/>
        <v>2024</v>
      </c>
    </row>
    <row r="188" spans="1:11" x14ac:dyDescent="0.3">
      <c r="A188" s="1">
        <v>45376.968710888599</v>
      </c>
      <c r="B188" t="s">
        <v>22</v>
      </c>
      <c r="C188" t="s">
        <v>43</v>
      </c>
      <c r="D188" t="s">
        <v>35</v>
      </c>
      <c r="E188" t="s">
        <v>21</v>
      </c>
      <c r="F188">
        <v>6410</v>
      </c>
      <c r="G188" t="s">
        <v>25</v>
      </c>
      <c r="H188" t="s">
        <v>40</v>
      </c>
      <c r="I188" t="str">
        <f t="shared" si="4"/>
        <v>Mar</v>
      </c>
      <c r="J188" t="s">
        <v>17</v>
      </c>
      <c r="K188" t="str">
        <f t="shared" si="5"/>
        <v>2024</v>
      </c>
    </row>
    <row r="189" spans="1:11" x14ac:dyDescent="0.3">
      <c r="A189" s="1">
        <v>45377.425531914887</v>
      </c>
      <c r="B189" t="s">
        <v>11</v>
      </c>
      <c r="C189" t="s">
        <v>34</v>
      </c>
      <c r="D189" t="s">
        <v>20</v>
      </c>
      <c r="E189" t="s">
        <v>32</v>
      </c>
      <c r="F189">
        <v>84375</v>
      </c>
      <c r="G189" t="s">
        <v>36</v>
      </c>
      <c r="H189" t="s">
        <v>16</v>
      </c>
      <c r="I189" t="str">
        <f t="shared" si="4"/>
        <v>Mar</v>
      </c>
      <c r="J189" t="s">
        <v>17</v>
      </c>
      <c r="K189" t="str">
        <f t="shared" si="5"/>
        <v>2024</v>
      </c>
    </row>
    <row r="190" spans="1:11" x14ac:dyDescent="0.3">
      <c r="A190" s="1">
        <v>45377.882352941167</v>
      </c>
      <c r="B190" t="s">
        <v>31</v>
      </c>
      <c r="C190" t="s">
        <v>12</v>
      </c>
      <c r="D190" t="s">
        <v>35</v>
      </c>
      <c r="E190" t="s">
        <v>37</v>
      </c>
      <c r="F190">
        <v>97055</v>
      </c>
      <c r="G190" t="s">
        <v>33</v>
      </c>
      <c r="H190" t="s">
        <v>40</v>
      </c>
      <c r="I190" t="str">
        <f t="shared" si="4"/>
        <v>Mar</v>
      </c>
      <c r="J190" t="s">
        <v>17</v>
      </c>
      <c r="K190" t="str">
        <f t="shared" si="5"/>
        <v>2024</v>
      </c>
    </row>
    <row r="191" spans="1:11" x14ac:dyDescent="0.3">
      <c r="A191" s="1">
        <v>45378.339173967463</v>
      </c>
      <c r="B191" t="s">
        <v>22</v>
      </c>
      <c r="C191" t="s">
        <v>23</v>
      </c>
      <c r="D191" t="s">
        <v>13</v>
      </c>
      <c r="E191" t="s">
        <v>45</v>
      </c>
      <c r="F191">
        <v>138868</v>
      </c>
      <c r="G191" t="s">
        <v>15</v>
      </c>
      <c r="H191" t="s">
        <v>40</v>
      </c>
      <c r="I191" t="str">
        <f t="shared" si="4"/>
        <v>Mar</v>
      </c>
      <c r="J191" t="s">
        <v>17</v>
      </c>
      <c r="K191" t="str">
        <f t="shared" si="5"/>
        <v>2024</v>
      </c>
    </row>
    <row r="192" spans="1:11" x14ac:dyDescent="0.3">
      <c r="A192" s="1">
        <v>45378.795994993743</v>
      </c>
      <c r="B192" t="s">
        <v>18</v>
      </c>
      <c r="C192" t="s">
        <v>23</v>
      </c>
      <c r="D192" t="s">
        <v>20</v>
      </c>
      <c r="E192" t="s">
        <v>14</v>
      </c>
      <c r="F192">
        <v>87716</v>
      </c>
      <c r="G192" t="s">
        <v>36</v>
      </c>
      <c r="H192" t="s">
        <v>16</v>
      </c>
      <c r="I192" t="str">
        <f t="shared" si="4"/>
        <v>Mar</v>
      </c>
      <c r="J192" t="s">
        <v>17</v>
      </c>
      <c r="K192" t="str">
        <f t="shared" si="5"/>
        <v>2024</v>
      </c>
    </row>
    <row r="193" spans="1:11" x14ac:dyDescent="0.3">
      <c r="A193" s="1">
        <v>45379.252816020024</v>
      </c>
      <c r="B193" t="s">
        <v>22</v>
      </c>
      <c r="C193" t="s">
        <v>12</v>
      </c>
      <c r="D193" t="s">
        <v>35</v>
      </c>
      <c r="E193" t="s">
        <v>46</v>
      </c>
      <c r="F193">
        <v>55245</v>
      </c>
      <c r="G193" t="s">
        <v>36</v>
      </c>
      <c r="H193" t="s">
        <v>16</v>
      </c>
      <c r="I193" t="str">
        <f t="shared" si="4"/>
        <v>Mar</v>
      </c>
      <c r="J193" t="s">
        <v>17</v>
      </c>
      <c r="K193" t="str">
        <f t="shared" si="5"/>
        <v>2024</v>
      </c>
    </row>
    <row r="194" spans="1:11" x14ac:dyDescent="0.3">
      <c r="A194" s="1">
        <v>45379.709637046311</v>
      </c>
      <c r="B194" t="s">
        <v>11</v>
      </c>
      <c r="C194" t="s">
        <v>43</v>
      </c>
      <c r="D194" t="s">
        <v>35</v>
      </c>
      <c r="E194" t="s">
        <v>32</v>
      </c>
      <c r="F194">
        <v>44056</v>
      </c>
      <c r="G194" t="s">
        <v>25</v>
      </c>
      <c r="H194" t="s">
        <v>30</v>
      </c>
      <c r="I194" t="str">
        <f t="shared" si="4"/>
        <v>Mar</v>
      </c>
      <c r="J194" t="s">
        <v>17</v>
      </c>
      <c r="K194" t="str">
        <f t="shared" si="5"/>
        <v>2024</v>
      </c>
    </row>
    <row r="195" spans="1:11" x14ac:dyDescent="0.3">
      <c r="A195" s="1">
        <v>45380.166458072577</v>
      </c>
      <c r="B195" t="s">
        <v>31</v>
      </c>
      <c r="C195" t="s">
        <v>18</v>
      </c>
      <c r="D195" t="s">
        <v>13</v>
      </c>
      <c r="E195" t="s">
        <v>24</v>
      </c>
      <c r="F195">
        <v>149781</v>
      </c>
      <c r="G195" t="s">
        <v>42</v>
      </c>
      <c r="H195" t="s">
        <v>40</v>
      </c>
      <c r="I195" t="str">
        <f t="shared" ref="I195:I258" si="6">TEXT(A195,"mmm")</f>
        <v>Mar</v>
      </c>
      <c r="J195" t="s">
        <v>17</v>
      </c>
      <c r="K195" t="str">
        <f t="shared" ref="K195:K258" si="7">TEXT(A195,"yyyy")</f>
        <v>2024</v>
      </c>
    </row>
    <row r="196" spans="1:11" x14ac:dyDescent="0.3">
      <c r="A196" s="1">
        <v>45380.623279098872</v>
      </c>
      <c r="B196" t="s">
        <v>31</v>
      </c>
      <c r="C196" t="s">
        <v>19</v>
      </c>
      <c r="D196" t="s">
        <v>20</v>
      </c>
      <c r="E196" t="s">
        <v>28</v>
      </c>
      <c r="F196">
        <v>59557</v>
      </c>
      <c r="G196" t="s">
        <v>29</v>
      </c>
      <c r="H196" t="s">
        <v>47</v>
      </c>
      <c r="I196" t="str">
        <f t="shared" si="6"/>
        <v>Mar</v>
      </c>
      <c r="J196" t="s">
        <v>17</v>
      </c>
      <c r="K196" t="str">
        <f t="shared" si="7"/>
        <v>2024</v>
      </c>
    </row>
    <row r="197" spans="1:11" x14ac:dyDescent="0.3">
      <c r="A197" s="1">
        <v>45381.080100125153</v>
      </c>
      <c r="B197" t="s">
        <v>44</v>
      </c>
      <c r="C197" t="s">
        <v>34</v>
      </c>
      <c r="D197" t="s">
        <v>35</v>
      </c>
      <c r="E197" t="s">
        <v>28</v>
      </c>
      <c r="F197">
        <v>18543</v>
      </c>
      <c r="G197" t="s">
        <v>42</v>
      </c>
      <c r="H197" t="s">
        <v>40</v>
      </c>
      <c r="I197" t="str">
        <f t="shared" si="6"/>
        <v>Mar</v>
      </c>
      <c r="J197" t="s">
        <v>17</v>
      </c>
      <c r="K197" t="str">
        <f t="shared" si="7"/>
        <v>2024</v>
      </c>
    </row>
    <row r="198" spans="1:11" x14ac:dyDescent="0.3">
      <c r="A198" s="1">
        <v>45381.536921151433</v>
      </c>
      <c r="B198" t="s">
        <v>18</v>
      </c>
      <c r="C198" t="s">
        <v>19</v>
      </c>
      <c r="D198" t="s">
        <v>13</v>
      </c>
      <c r="E198" t="s">
        <v>21</v>
      </c>
      <c r="F198">
        <v>97038</v>
      </c>
      <c r="G198" t="s">
        <v>25</v>
      </c>
      <c r="H198" t="s">
        <v>40</v>
      </c>
      <c r="I198" t="str">
        <f t="shared" si="6"/>
        <v>Mar</v>
      </c>
      <c r="J198" t="s">
        <v>17</v>
      </c>
      <c r="K198" t="str">
        <f t="shared" si="7"/>
        <v>2024</v>
      </c>
    </row>
    <row r="199" spans="1:11" x14ac:dyDescent="0.3">
      <c r="A199" s="1">
        <v>45381.993742177721</v>
      </c>
      <c r="B199" t="s">
        <v>38</v>
      </c>
      <c r="C199" t="s">
        <v>12</v>
      </c>
      <c r="D199" t="s">
        <v>35</v>
      </c>
      <c r="E199" t="s">
        <v>37</v>
      </c>
      <c r="F199">
        <v>148796</v>
      </c>
      <c r="G199" t="s">
        <v>42</v>
      </c>
      <c r="H199" t="s">
        <v>16</v>
      </c>
      <c r="I199" t="str">
        <f t="shared" si="6"/>
        <v>Mar</v>
      </c>
      <c r="J199" t="s">
        <v>17</v>
      </c>
      <c r="K199" t="str">
        <f t="shared" si="7"/>
        <v>2024</v>
      </c>
    </row>
    <row r="200" spans="1:11" x14ac:dyDescent="0.3">
      <c r="A200" s="1">
        <v>45382.450563204002</v>
      </c>
      <c r="B200" t="s">
        <v>38</v>
      </c>
      <c r="C200" t="s">
        <v>18</v>
      </c>
      <c r="D200" t="s">
        <v>20</v>
      </c>
      <c r="E200" t="s">
        <v>21</v>
      </c>
      <c r="F200">
        <v>4828</v>
      </c>
      <c r="G200" t="s">
        <v>25</v>
      </c>
      <c r="H200" t="s">
        <v>40</v>
      </c>
      <c r="I200" t="str">
        <f t="shared" si="6"/>
        <v>Mar</v>
      </c>
      <c r="J200" t="s">
        <v>17</v>
      </c>
      <c r="K200" t="str">
        <f t="shared" si="7"/>
        <v>2024</v>
      </c>
    </row>
    <row r="201" spans="1:11" x14ac:dyDescent="0.3">
      <c r="A201" s="1">
        <v>45382.907384230282</v>
      </c>
      <c r="B201" t="s">
        <v>22</v>
      </c>
      <c r="C201" t="s">
        <v>34</v>
      </c>
      <c r="D201" t="s">
        <v>35</v>
      </c>
      <c r="E201" t="s">
        <v>24</v>
      </c>
      <c r="F201">
        <v>117656</v>
      </c>
      <c r="G201" t="s">
        <v>33</v>
      </c>
      <c r="H201" t="s">
        <v>40</v>
      </c>
      <c r="I201" t="str">
        <f t="shared" si="6"/>
        <v>Mar</v>
      </c>
      <c r="J201" t="s">
        <v>17</v>
      </c>
      <c r="K201" t="str">
        <f t="shared" si="7"/>
        <v>2024</v>
      </c>
    </row>
    <row r="202" spans="1:11" x14ac:dyDescent="0.3">
      <c r="A202" s="1">
        <v>45383.364205256563</v>
      </c>
      <c r="B202" t="s">
        <v>44</v>
      </c>
      <c r="C202" t="s">
        <v>12</v>
      </c>
      <c r="D202" t="s">
        <v>35</v>
      </c>
      <c r="E202" t="s">
        <v>49</v>
      </c>
      <c r="F202">
        <v>18087</v>
      </c>
      <c r="G202" t="s">
        <v>41</v>
      </c>
      <c r="H202" t="s">
        <v>47</v>
      </c>
      <c r="I202" t="str">
        <f t="shared" si="6"/>
        <v>Apr</v>
      </c>
      <c r="J202" t="s">
        <v>50</v>
      </c>
      <c r="K202" t="str">
        <f t="shared" si="7"/>
        <v>2024</v>
      </c>
    </row>
    <row r="203" spans="1:11" x14ac:dyDescent="0.3">
      <c r="A203" s="1">
        <v>45383.821026282851</v>
      </c>
      <c r="B203" t="s">
        <v>48</v>
      </c>
      <c r="C203" t="s">
        <v>43</v>
      </c>
      <c r="D203" t="s">
        <v>35</v>
      </c>
      <c r="E203" t="s">
        <v>37</v>
      </c>
      <c r="F203">
        <v>144677</v>
      </c>
      <c r="G203" t="s">
        <v>36</v>
      </c>
      <c r="H203" t="s">
        <v>16</v>
      </c>
      <c r="I203" t="str">
        <f t="shared" si="6"/>
        <v>Apr</v>
      </c>
      <c r="J203" t="s">
        <v>50</v>
      </c>
      <c r="K203" t="str">
        <f t="shared" si="7"/>
        <v>2024</v>
      </c>
    </row>
    <row r="204" spans="1:11" x14ac:dyDescent="0.3">
      <c r="A204" s="1">
        <v>45384.277847309131</v>
      </c>
      <c r="B204" t="s">
        <v>22</v>
      </c>
      <c r="C204" t="s">
        <v>23</v>
      </c>
      <c r="D204" t="s">
        <v>35</v>
      </c>
      <c r="E204" t="s">
        <v>49</v>
      </c>
      <c r="F204">
        <v>32337</v>
      </c>
      <c r="G204" t="s">
        <v>25</v>
      </c>
      <c r="H204" t="s">
        <v>40</v>
      </c>
      <c r="I204" t="str">
        <f t="shared" si="6"/>
        <v>Apr</v>
      </c>
      <c r="J204" t="s">
        <v>50</v>
      </c>
      <c r="K204" t="str">
        <f t="shared" si="7"/>
        <v>2024</v>
      </c>
    </row>
    <row r="205" spans="1:11" x14ac:dyDescent="0.3">
      <c r="A205" s="1">
        <v>45384.734668335419</v>
      </c>
      <c r="B205" t="s">
        <v>44</v>
      </c>
      <c r="C205" t="s">
        <v>19</v>
      </c>
      <c r="D205" t="s">
        <v>13</v>
      </c>
      <c r="E205" t="s">
        <v>37</v>
      </c>
      <c r="F205">
        <v>137554</v>
      </c>
      <c r="G205" t="s">
        <v>25</v>
      </c>
      <c r="H205" t="s">
        <v>26</v>
      </c>
      <c r="I205" t="str">
        <f t="shared" si="6"/>
        <v>Apr</v>
      </c>
      <c r="J205" t="s">
        <v>50</v>
      </c>
      <c r="K205" t="str">
        <f t="shared" si="7"/>
        <v>2024</v>
      </c>
    </row>
    <row r="206" spans="1:11" x14ac:dyDescent="0.3">
      <c r="A206" s="1">
        <v>45385.191489361699</v>
      </c>
      <c r="B206" t="s">
        <v>18</v>
      </c>
      <c r="C206" t="s">
        <v>27</v>
      </c>
      <c r="D206" t="s">
        <v>13</v>
      </c>
      <c r="E206" t="s">
        <v>37</v>
      </c>
      <c r="F206">
        <v>66333</v>
      </c>
      <c r="G206" t="s">
        <v>29</v>
      </c>
      <c r="H206" t="s">
        <v>30</v>
      </c>
      <c r="I206" t="str">
        <f t="shared" si="6"/>
        <v>Apr</v>
      </c>
      <c r="J206" t="s">
        <v>50</v>
      </c>
      <c r="K206" t="str">
        <f t="shared" si="7"/>
        <v>2024</v>
      </c>
    </row>
    <row r="207" spans="1:11" x14ac:dyDescent="0.3">
      <c r="A207" s="1">
        <v>45385.648310387973</v>
      </c>
      <c r="B207" t="s">
        <v>18</v>
      </c>
      <c r="C207" t="s">
        <v>27</v>
      </c>
      <c r="D207" t="s">
        <v>20</v>
      </c>
      <c r="E207" t="s">
        <v>24</v>
      </c>
      <c r="F207">
        <v>137535</v>
      </c>
      <c r="G207" t="s">
        <v>25</v>
      </c>
      <c r="H207" t="s">
        <v>47</v>
      </c>
      <c r="I207" t="str">
        <f t="shared" si="6"/>
        <v>Apr</v>
      </c>
      <c r="J207" t="s">
        <v>50</v>
      </c>
      <c r="K207" t="str">
        <f t="shared" si="7"/>
        <v>2024</v>
      </c>
    </row>
    <row r="208" spans="1:11" x14ac:dyDescent="0.3">
      <c r="A208" s="1">
        <v>45386.105131414261</v>
      </c>
      <c r="B208" t="s">
        <v>18</v>
      </c>
      <c r="C208" t="s">
        <v>18</v>
      </c>
      <c r="D208" t="s">
        <v>13</v>
      </c>
      <c r="E208" t="s">
        <v>14</v>
      </c>
      <c r="F208">
        <v>71448</v>
      </c>
      <c r="G208" t="s">
        <v>39</v>
      </c>
      <c r="H208" t="s">
        <v>40</v>
      </c>
      <c r="I208" t="str">
        <f t="shared" si="6"/>
        <v>Apr</v>
      </c>
      <c r="J208" t="s">
        <v>50</v>
      </c>
      <c r="K208" t="str">
        <f t="shared" si="7"/>
        <v>2024</v>
      </c>
    </row>
    <row r="209" spans="1:11" x14ac:dyDescent="0.3">
      <c r="A209" s="1">
        <v>45386.561952440541</v>
      </c>
      <c r="B209" t="s">
        <v>18</v>
      </c>
      <c r="C209" t="s">
        <v>43</v>
      </c>
      <c r="D209" t="s">
        <v>13</v>
      </c>
      <c r="E209" t="s">
        <v>24</v>
      </c>
      <c r="F209">
        <v>5648</v>
      </c>
      <c r="G209" t="s">
        <v>41</v>
      </c>
      <c r="H209" t="s">
        <v>26</v>
      </c>
      <c r="I209" t="str">
        <f t="shared" si="6"/>
        <v>Apr</v>
      </c>
      <c r="J209" t="s">
        <v>50</v>
      </c>
      <c r="K209" t="str">
        <f t="shared" si="7"/>
        <v>2024</v>
      </c>
    </row>
    <row r="210" spans="1:11" x14ac:dyDescent="0.3">
      <c r="A210" s="1">
        <v>45387.018773466829</v>
      </c>
      <c r="B210" t="s">
        <v>18</v>
      </c>
      <c r="C210" t="s">
        <v>19</v>
      </c>
      <c r="D210" t="s">
        <v>20</v>
      </c>
      <c r="E210" t="s">
        <v>37</v>
      </c>
      <c r="F210">
        <v>131576</v>
      </c>
      <c r="G210" t="s">
        <v>36</v>
      </c>
      <c r="H210" t="s">
        <v>40</v>
      </c>
      <c r="I210" t="str">
        <f t="shared" si="6"/>
        <v>Apr</v>
      </c>
      <c r="J210" t="s">
        <v>50</v>
      </c>
      <c r="K210" t="str">
        <f t="shared" si="7"/>
        <v>2024</v>
      </c>
    </row>
    <row r="211" spans="1:11" x14ac:dyDescent="0.3">
      <c r="A211" s="1">
        <v>45387.475594493117</v>
      </c>
      <c r="B211" t="s">
        <v>44</v>
      </c>
      <c r="C211" t="s">
        <v>43</v>
      </c>
      <c r="D211" t="s">
        <v>13</v>
      </c>
      <c r="E211" t="s">
        <v>32</v>
      </c>
      <c r="F211">
        <v>34623</v>
      </c>
      <c r="G211" t="s">
        <v>36</v>
      </c>
      <c r="H211" t="s">
        <v>40</v>
      </c>
      <c r="I211" t="str">
        <f t="shared" si="6"/>
        <v>Apr</v>
      </c>
      <c r="J211" t="s">
        <v>50</v>
      </c>
      <c r="K211" t="str">
        <f t="shared" si="7"/>
        <v>2024</v>
      </c>
    </row>
    <row r="212" spans="1:11" x14ac:dyDescent="0.3">
      <c r="A212" s="1">
        <v>45387.932415519397</v>
      </c>
      <c r="B212" t="s">
        <v>44</v>
      </c>
      <c r="C212" t="s">
        <v>19</v>
      </c>
      <c r="D212" t="s">
        <v>13</v>
      </c>
      <c r="E212" t="s">
        <v>49</v>
      </c>
      <c r="F212">
        <v>36634</v>
      </c>
      <c r="G212" t="s">
        <v>29</v>
      </c>
      <c r="H212" t="s">
        <v>16</v>
      </c>
      <c r="I212" t="str">
        <f t="shared" si="6"/>
        <v>Apr</v>
      </c>
      <c r="J212" t="s">
        <v>50</v>
      </c>
      <c r="K212" t="str">
        <f t="shared" si="7"/>
        <v>2024</v>
      </c>
    </row>
    <row r="213" spans="1:11" x14ac:dyDescent="0.3">
      <c r="A213" s="1">
        <v>45388.38923654567</v>
      </c>
      <c r="B213" t="s">
        <v>31</v>
      </c>
      <c r="C213" t="s">
        <v>18</v>
      </c>
      <c r="D213" t="s">
        <v>20</v>
      </c>
      <c r="E213" t="s">
        <v>24</v>
      </c>
      <c r="F213">
        <v>115598</v>
      </c>
      <c r="G213" t="s">
        <v>33</v>
      </c>
      <c r="H213" t="s">
        <v>16</v>
      </c>
      <c r="I213" t="str">
        <f t="shared" si="6"/>
        <v>Apr</v>
      </c>
      <c r="J213" t="s">
        <v>50</v>
      </c>
      <c r="K213" t="str">
        <f t="shared" si="7"/>
        <v>2024</v>
      </c>
    </row>
    <row r="214" spans="1:11" x14ac:dyDescent="0.3">
      <c r="A214" s="1">
        <v>45388.846057571958</v>
      </c>
      <c r="B214" t="s">
        <v>38</v>
      </c>
      <c r="C214" t="s">
        <v>18</v>
      </c>
      <c r="D214" t="s">
        <v>20</v>
      </c>
      <c r="E214" t="s">
        <v>14</v>
      </c>
      <c r="F214">
        <v>50334</v>
      </c>
      <c r="G214" t="s">
        <v>36</v>
      </c>
      <c r="H214" t="s">
        <v>16</v>
      </c>
      <c r="I214" t="str">
        <f t="shared" si="6"/>
        <v>Apr</v>
      </c>
      <c r="J214" t="s">
        <v>50</v>
      </c>
      <c r="K214" t="str">
        <f t="shared" si="7"/>
        <v>2024</v>
      </c>
    </row>
    <row r="215" spans="1:11" x14ac:dyDescent="0.3">
      <c r="A215" s="1">
        <v>45389.302878598239</v>
      </c>
      <c r="B215" t="s">
        <v>11</v>
      </c>
      <c r="C215" t="s">
        <v>27</v>
      </c>
      <c r="D215" t="s">
        <v>20</v>
      </c>
      <c r="E215" t="s">
        <v>46</v>
      </c>
      <c r="F215">
        <v>69648</v>
      </c>
      <c r="G215" t="s">
        <v>39</v>
      </c>
      <c r="H215" t="s">
        <v>26</v>
      </c>
      <c r="I215" t="str">
        <f t="shared" si="6"/>
        <v>Apr</v>
      </c>
      <c r="J215" t="s">
        <v>50</v>
      </c>
      <c r="K215" t="str">
        <f t="shared" si="7"/>
        <v>2024</v>
      </c>
    </row>
    <row r="216" spans="1:11" x14ac:dyDescent="0.3">
      <c r="A216" s="1">
        <v>45389.759699624527</v>
      </c>
      <c r="B216" t="s">
        <v>18</v>
      </c>
      <c r="C216" t="s">
        <v>43</v>
      </c>
      <c r="D216" t="s">
        <v>35</v>
      </c>
      <c r="E216" t="s">
        <v>21</v>
      </c>
      <c r="F216">
        <v>23054</v>
      </c>
      <c r="G216" t="s">
        <v>36</v>
      </c>
      <c r="H216" t="s">
        <v>40</v>
      </c>
      <c r="I216" t="str">
        <f t="shared" si="6"/>
        <v>Apr</v>
      </c>
      <c r="J216" t="s">
        <v>50</v>
      </c>
      <c r="K216" t="str">
        <f t="shared" si="7"/>
        <v>2024</v>
      </c>
    </row>
    <row r="217" spans="1:11" x14ac:dyDescent="0.3">
      <c r="A217" s="1">
        <v>45390.216520650807</v>
      </c>
      <c r="B217" t="s">
        <v>48</v>
      </c>
      <c r="C217" t="s">
        <v>34</v>
      </c>
      <c r="D217" t="s">
        <v>35</v>
      </c>
      <c r="E217" t="s">
        <v>37</v>
      </c>
      <c r="F217">
        <v>71028</v>
      </c>
      <c r="G217" t="s">
        <v>39</v>
      </c>
      <c r="H217" t="s">
        <v>30</v>
      </c>
      <c r="I217" t="str">
        <f t="shared" si="6"/>
        <v>Apr</v>
      </c>
      <c r="J217" t="s">
        <v>50</v>
      </c>
      <c r="K217" t="str">
        <f t="shared" si="7"/>
        <v>2024</v>
      </c>
    </row>
    <row r="218" spans="1:11" x14ac:dyDescent="0.3">
      <c r="A218" s="1">
        <v>45390.673341677088</v>
      </c>
      <c r="B218" t="s">
        <v>11</v>
      </c>
      <c r="C218" t="s">
        <v>27</v>
      </c>
      <c r="D218" t="s">
        <v>20</v>
      </c>
      <c r="E218" t="s">
        <v>46</v>
      </c>
      <c r="F218">
        <v>23207</v>
      </c>
      <c r="G218" t="s">
        <v>41</v>
      </c>
      <c r="H218" t="s">
        <v>47</v>
      </c>
      <c r="I218" t="str">
        <f t="shared" si="6"/>
        <v>Apr</v>
      </c>
      <c r="J218" t="s">
        <v>50</v>
      </c>
      <c r="K218" t="str">
        <f t="shared" si="7"/>
        <v>2024</v>
      </c>
    </row>
    <row r="219" spans="1:11" x14ac:dyDescent="0.3">
      <c r="A219" s="1">
        <v>45391.130162703368</v>
      </c>
      <c r="B219" t="s">
        <v>44</v>
      </c>
      <c r="C219" t="s">
        <v>43</v>
      </c>
      <c r="D219" t="s">
        <v>20</v>
      </c>
      <c r="E219" t="s">
        <v>28</v>
      </c>
      <c r="F219">
        <v>82554</v>
      </c>
      <c r="G219" t="s">
        <v>41</v>
      </c>
      <c r="H219" t="s">
        <v>16</v>
      </c>
      <c r="I219" t="str">
        <f t="shared" si="6"/>
        <v>Apr</v>
      </c>
      <c r="J219" t="s">
        <v>50</v>
      </c>
      <c r="K219" t="str">
        <f t="shared" si="7"/>
        <v>2024</v>
      </c>
    </row>
    <row r="220" spans="1:11" x14ac:dyDescent="0.3">
      <c r="A220" s="1">
        <v>45391.586983729663</v>
      </c>
      <c r="B220" t="s">
        <v>48</v>
      </c>
      <c r="C220" t="s">
        <v>27</v>
      </c>
      <c r="D220" t="s">
        <v>20</v>
      </c>
      <c r="E220" t="s">
        <v>45</v>
      </c>
      <c r="F220">
        <v>84276</v>
      </c>
      <c r="G220" t="s">
        <v>15</v>
      </c>
      <c r="H220" t="s">
        <v>16</v>
      </c>
      <c r="I220" t="str">
        <f t="shared" si="6"/>
        <v>Apr</v>
      </c>
      <c r="J220" t="s">
        <v>50</v>
      </c>
      <c r="K220" t="str">
        <f t="shared" si="7"/>
        <v>2024</v>
      </c>
    </row>
    <row r="221" spans="1:11" x14ac:dyDescent="0.3">
      <c r="A221" s="1">
        <v>45392.043804755936</v>
      </c>
      <c r="B221" t="s">
        <v>48</v>
      </c>
      <c r="C221" t="s">
        <v>34</v>
      </c>
      <c r="D221" t="s">
        <v>35</v>
      </c>
      <c r="E221" t="s">
        <v>14</v>
      </c>
      <c r="F221">
        <v>53781</v>
      </c>
      <c r="G221" t="s">
        <v>15</v>
      </c>
      <c r="H221" t="s">
        <v>40</v>
      </c>
      <c r="I221" t="str">
        <f t="shared" si="6"/>
        <v>Apr</v>
      </c>
      <c r="J221" t="s">
        <v>50</v>
      </c>
      <c r="K221" t="str">
        <f t="shared" si="7"/>
        <v>2024</v>
      </c>
    </row>
    <row r="222" spans="1:11" x14ac:dyDescent="0.3">
      <c r="A222" s="1">
        <v>45392.500625782217</v>
      </c>
      <c r="B222" t="s">
        <v>48</v>
      </c>
      <c r="C222" t="s">
        <v>23</v>
      </c>
      <c r="D222" t="s">
        <v>35</v>
      </c>
      <c r="E222" t="s">
        <v>45</v>
      </c>
      <c r="F222">
        <v>62035</v>
      </c>
      <c r="G222" t="s">
        <v>39</v>
      </c>
      <c r="H222" t="s">
        <v>40</v>
      </c>
      <c r="I222" t="str">
        <f t="shared" si="6"/>
        <v>Apr</v>
      </c>
      <c r="J222" t="s">
        <v>50</v>
      </c>
      <c r="K222" t="str">
        <f t="shared" si="7"/>
        <v>2024</v>
      </c>
    </row>
    <row r="223" spans="1:11" x14ac:dyDescent="0.3">
      <c r="A223" s="1">
        <v>45392.957446808497</v>
      </c>
      <c r="B223" t="s">
        <v>31</v>
      </c>
      <c r="C223" t="s">
        <v>23</v>
      </c>
      <c r="D223" t="s">
        <v>13</v>
      </c>
      <c r="E223" t="s">
        <v>14</v>
      </c>
      <c r="F223">
        <v>9210</v>
      </c>
      <c r="G223" t="s">
        <v>33</v>
      </c>
      <c r="H223" t="s">
        <v>26</v>
      </c>
      <c r="I223" t="str">
        <f t="shared" si="6"/>
        <v>Apr</v>
      </c>
      <c r="J223" t="s">
        <v>50</v>
      </c>
      <c r="K223" t="str">
        <f t="shared" si="7"/>
        <v>2024</v>
      </c>
    </row>
    <row r="224" spans="1:11" x14ac:dyDescent="0.3">
      <c r="A224" s="1">
        <v>45393.414267834793</v>
      </c>
      <c r="B224" t="s">
        <v>44</v>
      </c>
      <c r="C224" t="s">
        <v>23</v>
      </c>
      <c r="D224" t="s">
        <v>13</v>
      </c>
      <c r="E224" t="s">
        <v>32</v>
      </c>
      <c r="F224">
        <v>45363</v>
      </c>
      <c r="G224" t="s">
        <v>36</v>
      </c>
      <c r="H224" t="s">
        <v>26</v>
      </c>
      <c r="I224" t="str">
        <f t="shared" si="6"/>
        <v>Apr</v>
      </c>
      <c r="J224" t="s">
        <v>50</v>
      </c>
      <c r="K224" t="str">
        <f t="shared" si="7"/>
        <v>2024</v>
      </c>
    </row>
    <row r="225" spans="1:11" x14ac:dyDescent="0.3">
      <c r="A225" s="1">
        <v>45393.871088861073</v>
      </c>
      <c r="B225" t="s">
        <v>48</v>
      </c>
      <c r="C225" t="s">
        <v>23</v>
      </c>
      <c r="D225" t="s">
        <v>20</v>
      </c>
      <c r="E225" t="s">
        <v>21</v>
      </c>
      <c r="F225">
        <v>79279</v>
      </c>
      <c r="G225" t="s">
        <v>25</v>
      </c>
      <c r="H225" t="s">
        <v>16</v>
      </c>
      <c r="I225" t="str">
        <f t="shared" si="6"/>
        <v>Apr</v>
      </c>
      <c r="J225" t="s">
        <v>50</v>
      </c>
      <c r="K225" t="str">
        <f t="shared" si="7"/>
        <v>2024</v>
      </c>
    </row>
    <row r="226" spans="1:11" x14ac:dyDescent="0.3">
      <c r="A226" s="1">
        <v>45394.327909887354</v>
      </c>
      <c r="B226" t="s">
        <v>18</v>
      </c>
      <c r="C226" t="s">
        <v>12</v>
      </c>
      <c r="D226" t="s">
        <v>35</v>
      </c>
      <c r="E226" t="s">
        <v>46</v>
      </c>
      <c r="F226">
        <v>135393</v>
      </c>
      <c r="G226" t="s">
        <v>36</v>
      </c>
      <c r="H226" t="s">
        <v>40</v>
      </c>
      <c r="I226" t="str">
        <f t="shared" si="6"/>
        <v>Apr</v>
      </c>
      <c r="J226" t="s">
        <v>50</v>
      </c>
      <c r="K226" t="str">
        <f t="shared" si="7"/>
        <v>2024</v>
      </c>
    </row>
    <row r="227" spans="1:11" x14ac:dyDescent="0.3">
      <c r="A227" s="1">
        <v>45394.784730913627</v>
      </c>
      <c r="B227" t="s">
        <v>22</v>
      </c>
      <c r="C227" t="s">
        <v>19</v>
      </c>
      <c r="D227" t="s">
        <v>35</v>
      </c>
      <c r="E227" t="s">
        <v>49</v>
      </c>
      <c r="F227">
        <v>82348</v>
      </c>
      <c r="G227" t="s">
        <v>15</v>
      </c>
      <c r="H227" t="s">
        <v>30</v>
      </c>
      <c r="I227" t="str">
        <f t="shared" si="6"/>
        <v>Apr</v>
      </c>
      <c r="J227" t="s">
        <v>50</v>
      </c>
      <c r="K227" t="str">
        <f t="shared" si="7"/>
        <v>2024</v>
      </c>
    </row>
    <row r="228" spans="1:11" x14ac:dyDescent="0.3">
      <c r="A228" s="1">
        <v>45395.241551939922</v>
      </c>
      <c r="B228" t="s">
        <v>48</v>
      </c>
      <c r="C228" t="s">
        <v>12</v>
      </c>
      <c r="D228" t="s">
        <v>35</v>
      </c>
      <c r="E228" t="s">
        <v>14</v>
      </c>
      <c r="F228">
        <v>114816</v>
      </c>
      <c r="G228" t="s">
        <v>42</v>
      </c>
      <c r="H228" t="s">
        <v>47</v>
      </c>
      <c r="I228" t="str">
        <f t="shared" si="6"/>
        <v>Apr</v>
      </c>
      <c r="J228" t="s">
        <v>50</v>
      </c>
      <c r="K228" t="str">
        <f t="shared" si="7"/>
        <v>2024</v>
      </c>
    </row>
    <row r="229" spans="1:11" x14ac:dyDescent="0.3">
      <c r="A229" s="1">
        <v>45395.698372966202</v>
      </c>
      <c r="B229" t="s">
        <v>31</v>
      </c>
      <c r="C229" t="s">
        <v>12</v>
      </c>
      <c r="D229" t="s">
        <v>20</v>
      </c>
      <c r="E229" t="s">
        <v>49</v>
      </c>
      <c r="F229">
        <v>124053</v>
      </c>
      <c r="G229" t="s">
        <v>25</v>
      </c>
      <c r="H229" t="s">
        <v>40</v>
      </c>
      <c r="I229" t="str">
        <f t="shared" si="6"/>
        <v>Apr</v>
      </c>
      <c r="J229" t="s">
        <v>50</v>
      </c>
      <c r="K229" t="str">
        <f t="shared" si="7"/>
        <v>2024</v>
      </c>
    </row>
    <row r="230" spans="1:11" x14ac:dyDescent="0.3">
      <c r="A230" s="1">
        <v>45396.15519399249</v>
      </c>
      <c r="B230" t="s">
        <v>11</v>
      </c>
      <c r="C230" t="s">
        <v>12</v>
      </c>
      <c r="D230" t="s">
        <v>13</v>
      </c>
      <c r="E230" t="s">
        <v>21</v>
      </c>
      <c r="F230">
        <v>67262</v>
      </c>
      <c r="G230" t="s">
        <v>39</v>
      </c>
      <c r="H230" t="s">
        <v>40</v>
      </c>
      <c r="I230" t="str">
        <f t="shared" si="6"/>
        <v>Apr</v>
      </c>
      <c r="J230" t="s">
        <v>50</v>
      </c>
      <c r="K230" t="str">
        <f t="shared" si="7"/>
        <v>2024</v>
      </c>
    </row>
    <row r="231" spans="1:11" x14ac:dyDescent="0.3">
      <c r="A231" s="1">
        <v>45396.612015018771</v>
      </c>
      <c r="B231" t="s">
        <v>44</v>
      </c>
      <c r="C231" t="s">
        <v>23</v>
      </c>
      <c r="D231" t="s">
        <v>20</v>
      </c>
      <c r="E231" t="s">
        <v>37</v>
      </c>
      <c r="F231">
        <v>135832</v>
      </c>
      <c r="G231" t="s">
        <v>25</v>
      </c>
      <c r="H231" t="s">
        <v>26</v>
      </c>
      <c r="I231" t="str">
        <f t="shared" si="6"/>
        <v>Apr</v>
      </c>
      <c r="J231" t="s">
        <v>50</v>
      </c>
      <c r="K231" t="str">
        <f t="shared" si="7"/>
        <v>2024</v>
      </c>
    </row>
    <row r="232" spans="1:11" x14ac:dyDescent="0.3">
      <c r="A232" s="1">
        <v>45397.068836045037</v>
      </c>
      <c r="B232" t="s">
        <v>31</v>
      </c>
      <c r="C232" t="s">
        <v>34</v>
      </c>
      <c r="D232" t="s">
        <v>13</v>
      </c>
      <c r="E232" t="s">
        <v>28</v>
      </c>
      <c r="F232">
        <v>68411</v>
      </c>
      <c r="G232" t="s">
        <v>42</v>
      </c>
      <c r="H232" t="s">
        <v>47</v>
      </c>
      <c r="I232" t="str">
        <f t="shared" si="6"/>
        <v>Apr</v>
      </c>
      <c r="J232" t="s">
        <v>50</v>
      </c>
      <c r="K232" t="str">
        <f t="shared" si="7"/>
        <v>2024</v>
      </c>
    </row>
    <row r="233" spans="1:11" x14ac:dyDescent="0.3">
      <c r="A233" s="1">
        <v>45397.525657071332</v>
      </c>
      <c r="B233" t="s">
        <v>48</v>
      </c>
      <c r="C233" t="s">
        <v>18</v>
      </c>
      <c r="D233" t="s">
        <v>13</v>
      </c>
      <c r="E233" t="s">
        <v>46</v>
      </c>
      <c r="F233">
        <v>24377</v>
      </c>
      <c r="G233" t="s">
        <v>36</v>
      </c>
      <c r="H233" t="s">
        <v>16</v>
      </c>
      <c r="I233" t="str">
        <f t="shared" si="6"/>
        <v>Apr</v>
      </c>
      <c r="J233" t="s">
        <v>50</v>
      </c>
      <c r="K233" t="str">
        <f t="shared" si="7"/>
        <v>2024</v>
      </c>
    </row>
    <row r="234" spans="1:11" x14ac:dyDescent="0.3">
      <c r="A234" s="1">
        <v>45397.982478097612</v>
      </c>
      <c r="B234" t="s">
        <v>44</v>
      </c>
      <c r="C234" t="s">
        <v>18</v>
      </c>
      <c r="D234" t="s">
        <v>20</v>
      </c>
      <c r="E234" t="s">
        <v>21</v>
      </c>
      <c r="F234">
        <v>39211</v>
      </c>
      <c r="G234" t="s">
        <v>36</v>
      </c>
      <c r="H234" t="s">
        <v>40</v>
      </c>
      <c r="I234" t="str">
        <f t="shared" si="6"/>
        <v>Apr</v>
      </c>
      <c r="J234" t="s">
        <v>50</v>
      </c>
      <c r="K234" t="str">
        <f t="shared" si="7"/>
        <v>2024</v>
      </c>
    </row>
    <row r="235" spans="1:11" x14ac:dyDescent="0.3">
      <c r="A235" s="1">
        <v>45398.4392991239</v>
      </c>
      <c r="B235" t="s">
        <v>22</v>
      </c>
      <c r="C235" t="s">
        <v>19</v>
      </c>
      <c r="D235" t="s">
        <v>13</v>
      </c>
      <c r="E235" t="s">
        <v>21</v>
      </c>
      <c r="F235">
        <v>4744</v>
      </c>
      <c r="G235" t="s">
        <v>33</v>
      </c>
      <c r="H235" t="s">
        <v>16</v>
      </c>
      <c r="I235" t="str">
        <f t="shared" si="6"/>
        <v>Apr</v>
      </c>
      <c r="J235" t="s">
        <v>50</v>
      </c>
      <c r="K235" t="str">
        <f t="shared" si="7"/>
        <v>2024</v>
      </c>
    </row>
    <row r="236" spans="1:11" x14ac:dyDescent="0.3">
      <c r="A236" s="1">
        <v>45398.896120150188</v>
      </c>
      <c r="B236" t="s">
        <v>48</v>
      </c>
      <c r="C236" t="s">
        <v>23</v>
      </c>
      <c r="D236" t="s">
        <v>13</v>
      </c>
      <c r="E236" t="s">
        <v>32</v>
      </c>
      <c r="F236">
        <v>25995</v>
      </c>
      <c r="G236" t="s">
        <v>29</v>
      </c>
      <c r="H236" t="s">
        <v>40</v>
      </c>
      <c r="I236" t="str">
        <f t="shared" si="6"/>
        <v>Apr</v>
      </c>
      <c r="J236" t="s">
        <v>50</v>
      </c>
      <c r="K236" t="str">
        <f t="shared" si="7"/>
        <v>2024</v>
      </c>
    </row>
    <row r="237" spans="1:11" x14ac:dyDescent="0.3">
      <c r="A237" s="1">
        <v>45399.352941176468</v>
      </c>
      <c r="B237" t="s">
        <v>31</v>
      </c>
      <c r="C237" t="s">
        <v>23</v>
      </c>
      <c r="D237" t="s">
        <v>35</v>
      </c>
      <c r="E237" t="s">
        <v>45</v>
      </c>
      <c r="F237">
        <v>149049</v>
      </c>
      <c r="G237" t="s">
        <v>25</v>
      </c>
      <c r="H237" t="s">
        <v>16</v>
      </c>
      <c r="I237" t="str">
        <f t="shared" si="6"/>
        <v>Apr</v>
      </c>
      <c r="J237" t="s">
        <v>50</v>
      </c>
      <c r="K237" t="str">
        <f t="shared" si="7"/>
        <v>2024</v>
      </c>
    </row>
    <row r="238" spans="1:11" x14ac:dyDescent="0.3">
      <c r="A238" s="1">
        <v>45399.809762202742</v>
      </c>
      <c r="B238" t="s">
        <v>38</v>
      </c>
      <c r="C238" t="s">
        <v>23</v>
      </c>
      <c r="D238" t="s">
        <v>13</v>
      </c>
      <c r="E238" t="s">
        <v>28</v>
      </c>
      <c r="F238">
        <v>35542</v>
      </c>
      <c r="G238" t="s">
        <v>15</v>
      </c>
      <c r="H238" t="s">
        <v>47</v>
      </c>
      <c r="I238" t="str">
        <f t="shared" si="6"/>
        <v>Apr</v>
      </c>
      <c r="J238" t="s">
        <v>50</v>
      </c>
      <c r="K238" t="str">
        <f t="shared" si="7"/>
        <v>2024</v>
      </c>
    </row>
    <row r="239" spans="1:11" x14ac:dyDescent="0.3">
      <c r="A239" s="1">
        <v>45400.266583229029</v>
      </c>
      <c r="B239" t="s">
        <v>18</v>
      </c>
      <c r="C239" t="s">
        <v>27</v>
      </c>
      <c r="D239" t="s">
        <v>20</v>
      </c>
      <c r="E239" t="s">
        <v>46</v>
      </c>
      <c r="F239">
        <v>11651</v>
      </c>
      <c r="G239" t="s">
        <v>42</v>
      </c>
      <c r="H239" t="s">
        <v>26</v>
      </c>
      <c r="I239" t="str">
        <f t="shared" si="6"/>
        <v>Apr</v>
      </c>
      <c r="J239" t="s">
        <v>50</v>
      </c>
      <c r="K239" t="str">
        <f t="shared" si="7"/>
        <v>2024</v>
      </c>
    </row>
    <row r="240" spans="1:11" x14ac:dyDescent="0.3">
      <c r="A240" s="1">
        <v>45400.72340425531</v>
      </c>
      <c r="B240" t="s">
        <v>11</v>
      </c>
      <c r="C240" t="s">
        <v>43</v>
      </c>
      <c r="D240" t="s">
        <v>20</v>
      </c>
      <c r="E240" t="s">
        <v>37</v>
      </c>
      <c r="F240">
        <v>100239</v>
      </c>
      <c r="G240" t="s">
        <v>42</v>
      </c>
      <c r="H240" t="s">
        <v>47</v>
      </c>
      <c r="I240" t="str">
        <f t="shared" si="6"/>
        <v>Apr</v>
      </c>
      <c r="J240" t="s">
        <v>50</v>
      </c>
      <c r="K240" t="str">
        <f t="shared" si="7"/>
        <v>2024</v>
      </c>
    </row>
    <row r="241" spans="1:11" x14ac:dyDescent="0.3">
      <c r="A241" s="1">
        <v>45401.180225281598</v>
      </c>
      <c r="B241" t="s">
        <v>31</v>
      </c>
      <c r="C241" t="s">
        <v>27</v>
      </c>
      <c r="D241" t="s">
        <v>13</v>
      </c>
      <c r="E241" t="s">
        <v>37</v>
      </c>
      <c r="F241">
        <v>79931</v>
      </c>
      <c r="G241" t="s">
        <v>42</v>
      </c>
      <c r="H241" t="s">
        <v>30</v>
      </c>
      <c r="I241" t="str">
        <f t="shared" si="6"/>
        <v>Apr</v>
      </c>
      <c r="J241" t="s">
        <v>50</v>
      </c>
      <c r="K241" t="str">
        <f t="shared" si="7"/>
        <v>2024</v>
      </c>
    </row>
    <row r="242" spans="1:11" x14ac:dyDescent="0.3">
      <c r="A242" s="1">
        <v>45401.637046307878</v>
      </c>
      <c r="B242" t="s">
        <v>44</v>
      </c>
      <c r="C242" t="s">
        <v>43</v>
      </c>
      <c r="D242" t="s">
        <v>35</v>
      </c>
      <c r="E242" t="s">
        <v>24</v>
      </c>
      <c r="F242">
        <v>103112</v>
      </c>
      <c r="G242" t="s">
        <v>15</v>
      </c>
      <c r="H242" t="s">
        <v>26</v>
      </c>
      <c r="I242" t="str">
        <f t="shared" si="6"/>
        <v>Apr</v>
      </c>
      <c r="J242" t="s">
        <v>50</v>
      </c>
      <c r="K242" t="str">
        <f t="shared" si="7"/>
        <v>2024</v>
      </c>
    </row>
    <row r="243" spans="1:11" x14ac:dyDescent="0.3">
      <c r="A243" s="1">
        <v>45402.093867334173</v>
      </c>
      <c r="B243" t="s">
        <v>48</v>
      </c>
      <c r="C243" t="s">
        <v>23</v>
      </c>
      <c r="D243" t="s">
        <v>35</v>
      </c>
      <c r="E243" t="s">
        <v>21</v>
      </c>
      <c r="F243">
        <v>17715</v>
      </c>
      <c r="G243" t="s">
        <v>29</v>
      </c>
      <c r="H243" t="s">
        <v>47</v>
      </c>
      <c r="I243" t="str">
        <f t="shared" si="6"/>
        <v>Apr</v>
      </c>
      <c r="J243" t="s">
        <v>50</v>
      </c>
      <c r="K243" t="str">
        <f t="shared" si="7"/>
        <v>2024</v>
      </c>
    </row>
    <row r="244" spans="1:11" x14ac:dyDescent="0.3">
      <c r="A244" s="1">
        <v>45402.550688360439</v>
      </c>
      <c r="B244" t="s">
        <v>18</v>
      </c>
      <c r="C244" t="s">
        <v>23</v>
      </c>
      <c r="D244" t="s">
        <v>13</v>
      </c>
      <c r="E244" t="s">
        <v>14</v>
      </c>
      <c r="F244">
        <v>146448</v>
      </c>
      <c r="G244" t="s">
        <v>36</v>
      </c>
      <c r="H244" t="s">
        <v>30</v>
      </c>
      <c r="I244" t="str">
        <f t="shared" si="6"/>
        <v>Apr</v>
      </c>
      <c r="J244" t="s">
        <v>50</v>
      </c>
      <c r="K244" t="str">
        <f t="shared" si="7"/>
        <v>2024</v>
      </c>
    </row>
    <row r="245" spans="1:11" x14ac:dyDescent="0.3">
      <c r="A245" s="1">
        <v>45403.007509386727</v>
      </c>
      <c r="B245" t="s">
        <v>48</v>
      </c>
      <c r="C245" t="s">
        <v>27</v>
      </c>
      <c r="D245" t="s">
        <v>13</v>
      </c>
      <c r="E245" t="s">
        <v>32</v>
      </c>
      <c r="F245">
        <v>62350</v>
      </c>
      <c r="G245" t="s">
        <v>33</v>
      </c>
      <c r="H245" t="s">
        <v>40</v>
      </c>
      <c r="I245" t="str">
        <f t="shared" si="6"/>
        <v>Apr</v>
      </c>
      <c r="J245" t="s">
        <v>50</v>
      </c>
      <c r="K245" t="str">
        <f t="shared" si="7"/>
        <v>2024</v>
      </c>
    </row>
    <row r="246" spans="1:11" x14ac:dyDescent="0.3">
      <c r="A246" s="1">
        <v>45403.464330413008</v>
      </c>
      <c r="B246" t="s">
        <v>44</v>
      </c>
      <c r="C246" t="s">
        <v>27</v>
      </c>
      <c r="D246" t="s">
        <v>20</v>
      </c>
      <c r="E246" t="s">
        <v>28</v>
      </c>
      <c r="F246">
        <v>72425</v>
      </c>
      <c r="G246" t="s">
        <v>33</v>
      </c>
      <c r="H246" t="s">
        <v>40</v>
      </c>
      <c r="I246" t="str">
        <f t="shared" si="6"/>
        <v>Apr</v>
      </c>
      <c r="J246" t="s">
        <v>50</v>
      </c>
      <c r="K246" t="str">
        <f t="shared" si="7"/>
        <v>2024</v>
      </c>
    </row>
    <row r="247" spans="1:11" x14ac:dyDescent="0.3">
      <c r="A247" s="1">
        <v>45403.921151439303</v>
      </c>
      <c r="B247" t="s">
        <v>48</v>
      </c>
      <c r="C247" t="s">
        <v>43</v>
      </c>
      <c r="D247" t="s">
        <v>13</v>
      </c>
      <c r="E247" t="s">
        <v>37</v>
      </c>
      <c r="F247">
        <v>87120</v>
      </c>
      <c r="G247" t="s">
        <v>15</v>
      </c>
      <c r="H247" t="s">
        <v>16</v>
      </c>
      <c r="I247" t="str">
        <f t="shared" si="6"/>
        <v>Apr</v>
      </c>
      <c r="J247" t="s">
        <v>50</v>
      </c>
      <c r="K247" t="str">
        <f t="shared" si="7"/>
        <v>2024</v>
      </c>
    </row>
    <row r="248" spans="1:11" x14ac:dyDescent="0.3">
      <c r="A248" s="1">
        <v>45404.377972465583</v>
      </c>
      <c r="B248" t="s">
        <v>38</v>
      </c>
      <c r="C248" t="s">
        <v>18</v>
      </c>
      <c r="D248" t="s">
        <v>35</v>
      </c>
      <c r="E248" t="s">
        <v>46</v>
      </c>
      <c r="F248">
        <v>115889</v>
      </c>
      <c r="G248" t="s">
        <v>33</v>
      </c>
      <c r="H248" t="s">
        <v>26</v>
      </c>
      <c r="I248" t="str">
        <f t="shared" si="6"/>
        <v>Apr</v>
      </c>
      <c r="J248" t="s">
        <v>50</v>
      </c>
      <c r="K248" t="str">
        <f t="shared" si="7"/>
        <v>2024</v>
      </c>
    </row>
    <row r="249" spans="1:11" x14ac:dyDescent="0.3">
      <c r="A249" s="1">
        <v>45404.834793491857</v>
      </c>
      <c r="B249" t="s">
        <v>18</v>
      </c>
      <c r="C249" t="s">
        <v>43</v>
      </c>
      <c r="D249" t="s">
        <v>13</v>
      </c>
      <c r="E249" t="s">
        <v>24</v>
      </c>
      <c r="F249">
        <v>142130</v>
      </c>
      <c r="G249" t="s">
        <v>42</v>
      </c>
      <c r="H249" t="s">
        <v>40</v>
      </c>
      <c r="I249" t="str">
        <f t="shared" si="6"/>
        <v>Apr</v>
      </c>
      <c r="J249" t="s">
        <v>50</v>
      </c>
      <c r="K249" t="str">
        <f t="shared" si="7"/>
        <v>2024</v>
      </c>
    </row>
    <row r="250" spans="1:11" x14ac:dyDescent="0.3">
      <c r="A250" s="1">
        <v>45405.291614518137</v>
      </c>
      <c r="B250" t="s">
        <v>18</v>
      </c>
      <c r="C250" t="s">
        <v>27</v>
      </c>
      <c r="D250" t="s">
        <v>20</v>
      </c>
      <c r="E250" t="s">
        <v>46</v>
      </c>
      <c r="F250">
        <v>75637</v>
      </c>
      <c r="G250" t="s">
        <v>41</v>
      </c>
      <c r="H250" t="s">
        <v>26</v>
      </c>
      <c r="I250" t="str">
        <f t="shared" si="6"/>
        <v>Apr</v>
      </c>
      <c r="J250" t="s">
        <v>50</v>
      </c>
      <c r="K250" t="str">
        <f t="shared" si="7"/>
        <v>2024</v>
      </c>
    </row>
    <row r="251" spans="1:11" x14ac:dyDescent="0.3">
      <c r="A251" s="1">
        <v>45405.748435544418</v>
      </c>
      <c r="B251" t="s">
        <v>44</v>
      </c>
      <c r="C251" t="s">
        <v>34</v>
      </c>
      <c r="D251" t="s">
        <v>20</v>
      </c>
      <c r="E251" t="s">
        <v>32</v>
      </c>
      <c r="F251">
        <v>71194</v>
      </c>
      <c r="G251" t="s">
        <v>29</v>
      </c>
      <c r="H251" t="s">
        <v>40</v>
      </c>
      <c r="I251" t="str">
        <f t="shared" si="6"/>
        <v>Apr</v>
      </c>
      <c r="J251" t="s">
        <v>50</v>
      </c>
      <c r="K251" t="str">
        <f t="shared" si="7"/>
        <v>2024</v>
      </c>
    </row>
    <row r="252" spans="1:11" x14ac:dyDescent="0.3">
      <c r="A252" s="1">
        <v>45406.205256570713</v>
      </c>
      <c r="B252" t="s">
        <v>11</v>
      </c>
      <c r="C252" t="s">
        <v>27</v>
      </c>
      <c r="D252" t="s">
        <v>20</v>
      </c>
      <c r="E252" t="s">
        <v>14</v>
      </c>
      <c r="F252">
        <v>77917</v>
      </c>
      <c r="G252" t="s">
        <v>36</v>
      </c>
      <c r="H252" t="s">
        <v>16</v>
      </c>
      <c r="I252" t="str">
        <f t="shared" si="6"/>
        <v>Apr</v>
      </c>
      <c r="J252" t="s">
        <v>50</v>
      </c>
      <c r="K252" t="str">
        <f t="shared" si="7"/>
        <v>2024</v>
      </c>
    </row>
    <row r="253" spans="1:11" x14ac:dyDescent="0.3">
      <c r="A253" s="1">
        <v>45406.662077596993</v>
      </c>
      <c r="B253" t="s">
        <v>38</v>
      </c>
      <c r="C253" t="s">
        <v>34</v>
      </c>
      <c r="D253" t="s">
        <v>20</v>
      </c>
      <c r="E253" t="s">
        <v>24</v>
      </c>
      <c r="F253">
        <v>65200</v>
      </c>
      <c r="G253" t="s">
        <v>41</v>
      </c>
      <c r="H253" t="s">
        <v>47</v>
      </c>
      <c r="I253" t="str">
        <f t="shared" si="6"/>
        <v>Apr</v>
      </c>
      <c r="J253" t="s">
        <v>50</v>
      </c>
      <c r="K253" t="str">
        <f t="shared" si="7"/>
        <v>2024</v>
      </c>
    </row>
    <row r="254" spans="1:11" x14ac:dyDescent="0.3">
      <c r="A254" s="1">
        <v>45407.118898623266</v>
      </c>
      <c r="B254" t="s">
        <v>31</v>
      </c>
      <c r="C254" t="s">
        <v>19</v>
      </c>
      <c r="D254" t="s">
        <v>20</v>
      </c>
      <c r="E254" t="s">
        <v>24</v>
      </c>
      <c r="F254">
        <v>106848</v>
      </c>
      <c r="G254" t="s">
        <v>29</v>
      </c>
      <c r="H254" t="s">
        <v>16</v>
      </c>
      <c r="I254" t="str">
        <f t="shared" si="6"/>
        <v>Apr</v>
      </c>
      <c r="J254" t="s">
        <v>50</v>
      </c>
      <c r="K254" t="str">
        <f t="shared" si="7"/>
        <v>2024</v>
      </c>
    </row>
    <row r="255" spans="1:11" x14ac:dyDescent="0.3">
      <c r="A255" s="1">
        <v>45407.575719649562</v>
      </c>
      <c r="B255" t="s">
        <v>48</v>
      </c>
      <c r="C255" t="s">
        <v>27</v>
      </c>
      <c r="D255" t="s">
        <v>13</v>
      </c>
      <c r="E255" t="s">
        <v>45</v>
      </c>
      <c r="F255">
        <v>107022</v>
      </c>
      <c r="G255" t="s">
        <v>39</v>
      </c>
      <c r="H255" t="s">
        <v>30</v>
      </c>
      <c r="I255" t="str">
        <f t="shared" si="6"/>
        <v>Apr</v>
      </c>
      <c r="J255" t="s">
        <v>50</v>
      </c>
      <c r="K255" t="str">
        <f t="shared" si="7"/>
        <v>2024</v>
      </c>
    </row>
    <row r="256" spans="1:11" x14ac:dyDescent="0.3">
      <c r="A256" s="1">
        <v>45408.032540675827</v>
      </c>
      <c r="B256" t="s">
        <v>22</v>
      </c>
      <c r="C256" t="s">
        <v>19</v>
      </c>
      <c r="D256" t="s">
        <v>13</v>
      </c>
      <c r="E256" t="s">
        <v>28</v>
      </c>
      <c r="F256">
        <v>149226</v>
      </c>
      <c r="G256" t="s">
        <v>25</v>
      </c>
      <c r="H256" t="s">
        <v>40</v>
      </c>
      <c r="I256" t="str">
        <f t="shared" si="6"/>
        <v>Apr</v>
      </c>
      <c r="J256" t="s">
        <v>50</v>
      </c>
      <c r="K256" t="str">
        <f t="shared" si="7"/>
        <v>2024</v>
      </c>
    </row>
    <row r="257" spans="1:11" x14ac:dyDescent="0.3">
      <c r="A257" s="1">
        <v>45408.489361702123</v>
      </c>
      <c r="B257" t="s">
        <v>48</v>
      </c>
      <c r="C257" t="s">
        <v>18</v>
      </c>
      <c r="D257" t="s">
        <v>13</v>
      </c>
      <c r="E257" t="s">
        <v>24</v>
      </c>
      <c r="F257">
        <v>61058</v>
      </c>
      <c r="G257" t="s">
        <v>15</v>
      </c>
      <c r="H257" t="s">
        <v>30</v>
      </c>
      <c r="I257" t="str">
        <f t="shared" si="6"/>
        <v>Apr</v>
      </c>
      <c r="J257" t="s">
        <v>50</v>
      </c>
      <c r="K257" t="str">
        <f t="shared" si="7"/>
        <v>2024</v>
      </c>
    </row>
    <row r="258" spans="1:11" x14ac:dyDescent="0.3">
      <c r="A258" s="1">
        <v>45408.946182728403</v>
      </c>
      <c r="B258" t="s">
        <v>48</v>
      </c>
      <c r="C258" t="s">
        <v>43</v>
      </c>
      <c r="D258" t="s">
        <v>13</v>
      </c>
      <c r="E258" t="s">
        <v>45</v>
      </c>
      <c r="F258">
        <v>63068</v>
      </c>
      <c r="G258" t="s">
        <v>42</v>
      </c>
      <c r="H258" t="s">
        <v>30</v>
      </c>
      <c r="I258" t="str">
        <f t="shared" si="6"/>
        <v>Apr</v>
      </c>
      <c r="J258" t="s">
        <v>50</v>
      </c>
      <c r="K258" t="str">
        <f t="shared" si="7"/>
        <v>2024</v>
      </c>
    </row>
    <row r="259" spans="1:11" x14ac:dyDescent="0.3">
      <c r="A259" s="1">
        <v>45409.403003754691</v>
      </c>
      <c r="B259" t="s">
        <v>31</v>
      </c>
      <c r="C259" t="s">
        <v>34</v>
      </c>
      <c r="D259" t="s">
        <v>20</v>
      </c>
      <c r="E259" t="s">
        <v>45</v>
      </c>
      <c r="F259">
        <v>100932</v>
      </c>
      <c r="G259" t="s">
        <v>33</v>
      </c>
      <c r="H259" t="s">
        <v>26</v>
      </c>
      <c r="I259" t="str">
        <f t="shared" ref="I259:I322" si="8">TEXT(A259,"mmm")</f>
        <v>Apr</v>
      </c>
      <c r="J259" t="s">
        <v>50</v>
      </c>
      <c r="K259" t="str">
        <f t="shared" ref="K259:K322" si="9">TEXT(A259,"yyyy")</f>
        <v>2024</v>
      </c>
    </row>
    <row r="260" spans="1:11" x14ac:dyDescent="0.3">
      <c r="A260" s="1">
        <v>45409.859824780971</v>
      </c>
      <c r="B260" t="s">
        <v>48</v>
      </c>
      <c r="C260" t="s">
        <v>43</v>
      </c>
      <c r="D260" t="s">
        <v>35</v>
      </c>
      <c r="E260" t="s">
        <v>32</v>
      </c>
      <c r="F260">
        <v>138103</v>
      </c>
      <c r="G260" t="s">
        <v>39</v>
      </c>
      <c r="H260" t="s">
        <v>40</v>
      </c>
      <c r="I260" t="str">
        <f t="shared" si="8"/>
        <v>Apr</v>
      </c>
      <c r="J260" t="s">
        <v>50</v>
      </c>
      <c r="K260" t="str">
        <f t="shared" si="9"/>
        <v>2024</v>
      </c>
    </row>
    <row r="261" spans="1:11" x14ac:dyDescent="0.3">
      <c r="A261" s="1">
        <v>45410.316645807259</v>
      </c>
      <c r="B261" t="s">
        <v>38</v>
      </c>
      <c r="C261" t="s">
        <v>19</v>
      </c>
      <c r="D261" t="s">
        <v>13</v>
      </c>
      <c r="E261" t="s">
        <v>49</v>
      </c>
      <c r="F261">
        <v>23785</v>
      </c>
      <c r="G261" t="s">
        <v>33</v>
      </c>
      <c r="H261" t="s">
        <v>30</v>
      </c>
      <c r="I261" t="str">
        <f t="shared" si="8"/>
        <v>Apr</v>
      </c>
      <c r="J261" t="s">
        <v>50</v>
      </c>
      <c r="K261" t="str">
        <f t="shared" si="9"/>
        <v>2024</v>
      </c>
    </row>
    <row r="262" spans="1:11" x14ac:dyDescent="0.3">
      <c r="A262" s="1">
        <v>45410.77346683354</v>
      </c>
      <c r="B262" t="s">
        <v>38</v>
      </c>
      <c r="C262" t="s">
        <v>34</v>
      </c>
      <c r="D262" t="s">
        <v>35</v>
      </c>
      <c r="E262" t="s">
        <v>46</v>
      </c>
      <c r="F262">
        <v>95475</v>
      </c>
      <c r="G262" t="s">
        <v>41</v>
      </c>
      <c r="H262" t="s">
        <v>47</v>
      </c>
      <c r="I262" t="str">
        <f t="shared" si="8"/>
        <v>Apr</v>
      </c>
      <c r="J262" t="s">
        <v>50</v>
      </c>
      <c r="K262" t="str">
        <f t="shared" si="9"/>
        <v>2024</v>
      </c>
    </row>
    <row r="263" spans="1:11" x14ac:dyDescent="0.3">
      <c r="A263" s="1">
        <v>45411.230287859813</v>
      </c>
      <c r="B263" t="s">
        <v>18</v>
      </c>
      <c r="C263" t="s">
        <v>43</v>
      </c>
      <c r="D263" t="s">
        <v>13</v>
      </c>
      <c r="E263" t="s">
        <v>14</v>
      </c>
      <c r="F263">
        <v>3282</v>
      </c>
      <c r="G263" t="s">
        <v>36</v>
      </c>
      <c r="H263" t="s">
        <v>30</v>
      </c>
      <c r="I263" t="str">
        <f t="shared" si="8"/>
        <v>Apr</v>
      </c>
      <c r="J263" t="s">
        <v>50</v>
      </c>
      <c r="K263" t="str">
        <f t="shared" si="9"/>
        <v>2024</v>
      </c>
    </row>
    <row r="264" spans="1:11" x14ac:dyDescent="0.3">
      <c r="A264" s="1">
        <v>45411.687108886101</v>
      </c>
      <c r="B264" t="s">
        <v>44</v>
      </c>
      <c r="C264" t="s">
        <v>27</v>
      </c>
      <c r="D264" t="s">
        <v>13</v>
      </c>
      <c r="E264" t="s">
        <v>46</v>
      </c>
      <c r="F264">
        <v>68534</v>
      </c>
      <c r="G264" t="s">
        <v>36</v>
      </c>
      <c r="H264" t="s">
        <v>47</v>
      </c>
      <c r="I264" t="str">
        <f t="shared" si="8"/>
        <v>Apr</v>
      </c>
      <c r="J264" t="s">
        <v>50</v>
      </c>
      <c r="K264" t="str">
        <f t="shared" si="9"/>
        <v>2024</v>
      </c>
    </row>
    <row r="265" spans="1:11" x14ac:dyDescent="0.3">
      <c r="A265" s="1">
        <v>45412.143929912381</v>
      </c>
      <c r="B265" t="s">
        <v>11</v>
      </c>
      <c r="C265" t="s">
        <v>23</v>
      </c>
      <c r="D265" t="s">
        <v>35</v>
      </c>
      <c r="E265" t="s">
        <v>24</v>
      </c>
      <c r="F265">
        <v>75964</v>
      </c>
      <c r="G265" t="s">
        <v>36</v>
      </c>
      <c r="H265" t="s">
        <v>26</v>
      </c>
      <c r="I265" t="str">
        <f t="shared" si="8"/>
        <v>Apr</v>
      </c>
      <c r="J265" t="s">
        <v>50</v>
      </c>
      <c r="K265" t="str">
        <f t="shared" si="9"/>
        <v>2024</v>
      </c>
    </row>
    <row r="266" spans="1:11" x14ac:dyDescent="0.3">
      <c r="A266" s="1">
        <v>45412.600750938669</v>
      </c>
      <c r="B266" t="s">
        <v>22</v>
      </c>
      <c r="C266" t="s">
        <v>19</v>
      </c>
      <c r="D266" t="s">
        <v>20</v>
      </c>
      <c r="E266" t="s">
        <v>14</v>
      </c>
      <c r="F266">
        <v>120006</v>
      </c>
      <c r="G266" t="s">
        <v>42</v>
      </c>
      <c r="H266" t="s">
        <v>30</v>
      </c>
      <c r="I266" t="str">
        <f t="shared" si="8"/>
        <v>Apr</v>
      </c>
      <c r="J266" t="s">
        <v>50</v>
      </c>
      <c r="K266" t="str">
        <f t="shared" si="9"/>
        <v>2024</v>
      </c>
    </row>
    <row r="267" spans="1:11" x14ac:dyDescent="0.3">
      <c r="A267" s="1">
        <v>45413.057571964957</v>
      </c>
      <c r="B267" t="s">
        <v>48</v>
      </c>
      <c r="C267" t="s">
        <v>43</v>
      </c>
      <c r="D267" t="s">
        <v>13</v>
      </c>
      <c r="E267" t="s">
        <v>37</v>
      </c>
      <c r="F267">
        <v>51583</v>
      </c>
      <c r="G267" t="s">
        <v>33</v>
      </c>
      <c r="H267" t="s">
        <v>16</v>
      </c>
      <c r="I267" t="str">
        <f t="shared" si="8"/>
        <v>May</v>
      </c>
      <c r="J267" t="s">
        <v>50</v>
      </c>
      <c r="K267" t="str">
        <f t="shared" si="9"/>
        <v>2024</v>
      </c>
    </row>
    <row r="268" spans="1:11" x14ac:dyDescent="0.3">
      <c r="A268" s="1">
        <v>45413.514392991237</v>
      </c>
      <c r="B268" t="s">
        <v>48</v>
      </c>
      <c r="C268" t="s">
        <v>19</v>
      </c>
      <c r="D268" t="s">
        <v>13</v>
      </c>
      <c r="E268" t="s">
        <v>49</v>
      </c>
      <c r="F268">
        <v>39392</v>
      </c>
      <c r="G268" t="s">
        <v>39</v>
      </c>
      <c r="H268" t="s">
        <v>26</v>
      </c>
      <c r="I268" t="str">
        <f t="shared" si="8"/>
        <v>May</v>
      </c>
      <c r="J268" t="s">
        <v>50</v>
      </c>
      <c r="K268" t="str">
        <f t="shared" si="9"/>
        <v>2024</v>
      </c>
    </row>
    <row r="269" spans="1:11" x14ac:dyDescent="0.3">
      <c r="A269" s="1">
        <v>45413.971214017511</v>
      </c>
      <c r="B269" t="s">
        <v>31</v>
      </c>
      <c r="C269" t="s">
        <v>12</v>
      </c>
      <c r="D269" t="s">
        <v>13</v>
      </c>
      <c r="E269" t="s">
        <v>37</v>
      </c>
      <c r="F269">
        <v>8461</v>
      </c>
      <c r="G269" t="s">
        <v>36</v>
      </c>
      <c r="H269" t="s">
        <v>47</v>
      </c>
      <c r="I269" t="str">
        <f t="shared" si="8"/>
        <v>May</v>
      </c>
      <c r="J269" t="s">
        <v>50</v>
      </c>
      <c r="K269" t="str">
        <f t="shared" si="9"/>
        <v>2024</v>
      </c>
    </row>
    <row r="270" spans="1:11" x14ac:dyDescent="0.3">
      <c r="A270" s="1">
        <v>45414.428035043798</v>
      </c>
      <c r="B270" t="s">
        <v>44</v>
      </c>
      <c r="C270" t="s">
        <v>19</v>
      </c>
      <c r="D270" t="s">
        <v>35</v>
      </c>
      <c r="E270" t="s">
        <v>37</v>
      </c>
      <c r="F270">
        <v>101123</v>
      </c>
      <c r="G270" t="s">
        <v>39</v>
      </c>
      <c r="H270" t="s">
        <v>26</v>
      </c>
      <c r="I270" t="str">
        <f t="shared" si="8"/>
        <v>May</v>
      </c>
      <c r="J270" t="s">
        <v>50</v>
      </c>
      <c r="K270" t="str">
        <f t="shared" si="9"/>
        <v>2024</v>
      </c>
    </row>
    <row r="271" spans="1:11" x14ac:dyDescent="0.3">
      <c r="A271" s="1">
        <v>45414.884856070079</v>
      </c>
      <c r="B271" t="s">
        <v>38</v>
      </c>
      <c r="C271" t="s">
        <v>34</v>
      </c>
      <c r="D271" t="s">
        <v>20</v>
      </c>
      <c r="E271" t="s">
        <v>28</v>
      </c>
      <c r="F271">
        <v>11516</v>
      </c>
      <c r="G271" t="s">
        <v>33</v>
      </c>
      <c r="H271" t="s">
        <v>30</v>
      </c>
      <c r="I271" t="str">
        <f t="shared" si="8"/>
        <v>May</v>
      </c>
      <c r="J271" t="s">
        <v>50</v>
      </c>
      <c r="K271" t="str">
        <f t="shared" si="9"/>
        <v>2024</v>
      </c>
    </row>
    <row r="272" spans="1:11" x14ac:dyDescent="0.3">
      <c r="A272" s="1">
        <v>45415.341677096367</v>
      </c>
      <c r="B272" t="s">
        <v>22</v>
      </c>
      <c r="C272" t="s">
        <v>12</v>
      </c>
      <c r="D272" t="s">
        <v>35</v>
      </c>
      <c r="E272" t="s">
        <v>46</v>
      </c>
      <c r="F272">
        <v>149586</v>
      </c>
      <c r="G272" t="s">
        <v>42</v>
      </c>
      <c r="H272" t="s">
        <v>40</v>
      </c>
      <c r="I272" t="str">
        <f t="shared" si="8"/>
        <v>May</v>
      </c>
      <c r="J272" t="s">
        <v>50</v>
      </c>
      <c r="K272" t="str">
        <f t="shared" si="9"/>
        <v>2024</v>
      </c>
    </row>
    <row r="273" spans="1:11" x14ac:dyDescent="0.3">
      <c r="A273" s="1">
        <v>45415.798498122647</v>
      </c>
      <c r="B273" t="s">
        <v>18</v>
      </c>
      <c r="C273" t="s">
        <v>34</v>
      </c>
      <c r="D273" t="s">
        <v>35</v>
      </c>
      <c r="E273" t="s">
        <v>32</v>
      </c>
      <c r="F273">
        <v>122251</v>
      </c>
      <c r="G273" t="s">
        <v>41</v>
      </c>
      <c r="H273" t="s">
        <v>40</v>
      </c>
      <c r="I273" t="str">
        <f t="shared" si="8"/>
        <v>May</v>
      </c>
      <c r="J273" t="s">
        <v>50</v>
      </c>
      <c r="K273" t="str">
        <f t="shared" si="9"/>
        <v>2024</v>
      </c>
    </row>
    <row r="274" spans="1:11" x14ac:dyDescent="0.3">
      <c r="A274" s="1">
        <v>45416.255319148942</v>
      </c>
      <c r="B274" t="s">
        <v>38</v>
      </c>
      <c r="C274" t="s">
        <v>23</v>
      </c>
      <c r="D274" t="s">
        <v>20</v>
      </c>
      <c r="E274" t="s">
        <v>37</v>
      </c>
      <c r="F274">
        <v>63493</v>
      </c>
      <c r="G274" t="s">
        <v>42</v>
      </c>
      <c r="H274" t="s">
        <v>47</v>
      </c>
      <c r="I274" t="str">
        <f t="shared" si="8"/>
        <v>May</v>
      </c>
      <c r="J274" t="s">
        <v>50</v>
      </c>
      <c r="K274" t="str">
        <f t="shared" si="9"/>
        <v>2024</v>
      </c>
    </row>
    <row r="275" spans="1:11" x14ac:dyDescent="0.3">
      <c r="A275" s="1">
        <v>45416.712140175208</v>
      </c>
      <c r="B275" t="s">
        <v>44</v>
      </c>
      <c r="C275" t="s">
        <v>12</v>
      </c>
      <c r="D275" t="s">
        <v>35</v>
      </c>
      <c r="E275" t="s">
        <v>24</v>
      </c>
      <c r="F275">
        <v>37027</v>
      </c>
      <c r="G275" t="s">
        <v>39</v>
      </c>
      <c r="H275" t="s">
        <v>47</v>
      </c>
      <c r="I275" t="str">
        <f t="shared" si="8"/>
        <v>May</v>
      </c>
      <c r="J275" t="s">
        <v>50</v>
      </c>
      <c r="K275" t="str">
        <f t="shared" si="9"/>
        <v>2024</v>
      </c>
    </row>
    <row r="276" spans="1:11" x14ac:dyDescent="0.3">
      <c r="A276" s="1">
        <v>45417.168961201503</v>
      </c>
      <c r="B276" t="s">
        <v>11</v>
      </c>
      <c r="C276" t="s">
        <v>27</v>
      </c>
      <c r="D276" t="s">
        <v>20</v>
      </c>
      <c r="E276" t="s">
        <v>49</v>
      </c>
      <c r="F276">
        <v>94547</v>
      </c>
      <c r="G276" t="s">
        <v>42</v>
      </c>
      <c r="H276" t="s">
        <v>40</v>
      </c>
      <c r="I276" t="str">
        <f t="shared" si="8"/>
        <v>May</v>
      </c>
      <c r="J276" t="s">
        <v>50</v>
      </c>
      <c r="K276" t="str">
        <f t="shared" si="9"/>
        <v>2024</v>
      </c>
    </row>
    <row r="277" spans="1:11" x14ac:dyDescent="0.3">
      <c r="A277" s="1">
        <v>45417.625782227777</v>
      </c>
      <c r="B277" t="s">
        <v>18</v>
      </c>
      <c r="C277" t="s">
        <v>19</v>
      </c>
      <c r="D277" t="s">
        <v>13</v>
      </c>
      <c r="E277" t="s">
        <v>21</v>
      </c>
      <c r="F277">
        <v>101127</v>
      </c>
      <c r="G277" t="s">
        <v>42</v>
      </c>
      <c r="H277" t="s">
        <v>47</v>
      </c>
      <c r="I277" t="str">
        <f t="shared" si="8"/>
        <v>May</v>
      </c>
      <c r="J277" t="s">
        <v>50</v>
      </c>
      <c r="K277" t="str">
        <f t="shared" si="9"/>
        <v>2024</v>
      </c>
    </row>
    <row r="278" spans="1:11" x14ac:dyDescent="0.3">
      <c r="A278" s="1">
        <v>45418.082603254057</v>
      </c>
      <c r="B278" t="s">
        <v>11</v>
      </c>
      <c r="C278" t="s">
        <v>43</v>
      </c>
      <c r="D278" t="s">
        <v>20</v>
      </c>
      <c r="E278" t="s">
        <v>37</v>
      </c>
      <c r="F278">
        <v>149930</v>
      </c>
      <c r="G278" t="s">
        <v>41</v>
      </c>
      <c r="H278" t="s">
        <v>26</v>
      </c>
      <c r="I278" t="str">
        <f t="shared" si="8"/>
        <v>May</v>
      </c>
      <c r="J278" t="s">
        <v>50</v>
      </c>
      <c r="K278" t="str">
        <f t="shared" si="9"/>
        <v>2024</v>
      </c>
    </row>
    <row r="279" spans="1:11" x14ac:dyDescent="0.3">
      <c r="A279" s="1">
        <v>45418.539424280338</v>
      </c>
      <c r="B279" t="s">
        <v>31</v>
      </c>
      <c r="C279" t="s">
        <v>18</v>
      </c>
      <c r="D279" t="s">
        <v>13</v>
      </c>
      <c r="E279" t="s">
        <v>49</v>
      </c>
      <c r="F279">
        <v>80003</v>
      </c>
      <c r="G279" t="s">
        <v>33</v>
      </c>
      <c r="H279" t="s">
        <v>16</v>
      </c>
      <c r="I279" t="str">
        <f t="shared" si="8"/>
        <v>May</v>
      </c>
      <c r="J279" t="s">
        <v>50</v>
      </c>
      <c r="K279" t="str">
        <f t="shared" si="9"/>
        <v>2024</v>
      </c>
    </row>
    <row r="280" spans="1:11" x14ac:dyDescent="0.3">
      <c r="A280" s="1">
        <v>45418.996245306633</v>
      </c>
      <c r="B280" t="s">
        <v>31</v>
      </c>
      <c r="C280" t="s">
        <v>19</v>
      </c>
      <c r="D280" t="s">
        <v>35</v>
      </c>
      <c r="E280" t="s">
        <v>14</v>
      </c>
      <c r="F280">
        <v>40758</v>
      </c>
      <c r="G280" t="s">
        <v>33</v>
      </c>
      <c r="H280" t="s">
        <v>16</v>
      </c>
      <c r="I280" t="str">
        <f t="shared" si="8"/>
        <v>May</v>
      </c>
      <c r="J280" t="s">
        <v>50</v>
      </c>
      <c r="K280" t="str">
        <f t="shared" si="9"/>
        <v>2024</v>
      </c>
    </row>
    <row r="281" spans="1:11" x14ac:dyDescent="0.3">
      <c r="A281" s="1">
        <v>45419.453066332913</v>
      </c>
      <c r="B281" t="s">
        <v>48</v>
      </c>
      <c r="C281" t="s">
        <v>19</v>
      </c>
      <c r="D281" t="s">
        <v>35</v>
      </c>
      <c r="E281" t="s">
        <v>46</v>
      </c>
      <c r="F281">
        <v>55312</v>
      </c>
      <c r="G281" t="s">
        <v>15</v>
      </c>
      <c r="H281" t="s">
        <v>26</v>
      </c>
      <c r="I281" t="str">
        <f t="shared" si="8"/>
        <v>May</v>
      </c>
      <c r="J281" t="s">
        <v>50</v>
      </c>
      <c r="K281" t="str">
        <f t="shared" si="9"/>
        <v>2024</v>
      </c>
    </row>
    <row r="282" spans="1:11" x14ac:dyDescent="0.3">
      <c r="A282" s="1">
        <v>45419.909887359187</v>
      </c>
      <c r="B282" t="s">
        <v>11</v>
      </c>
      <c r="C282" t="s">
        <v>23</v>
      </c>
      <c r="D282" t="s">
        <v>13</v>
      </c>
      <c r="E282" t="s">
        <v>45</v>
      </c>
      <c r="F282">
        <v>69670</v>
      </c>
      <c r="G282" t="s">
        <v>42</v>
      </c>
      <c r="H282" t="s">
        <v>16</v>
      </c>
      <c r="I282" t="str">
        <f t="shared" si="8"/>
        <v>May</v>
      </c>
      <c r="J282" t="s">
        <v>50</v>
      </c>
      <c r="K282" t="str">
        <f t="shared" si="9"/>
        <v>2024</v>
      </c>
    </row>
    <row r="283" spans="1:11" x14ac:dyDescent="0.3">
      <c r="A283" s="1">
        <v>45420.366708385467</v>
      </c>
      <c r="B283" t="s">
        <v>44</v>
      </c>
      <c r="C283" t="s">
        <v>27</v>
      </c>
      <c r="D283" t="s">
        <v>35</v>
      </c>
      <c r="E283" t="s">
        <v>28</v>
      </c>
      <c r="F283">
        <v>83279</v>
      </c>
      <c r="G283" t="s">
        <v>33</v>
      </c>
      <c r="H283" t="s">
        <v>30</v>
      </c>
      <c r="I283" t="str">
        <f t="shared" si="8"/>
        <v>May</v>
      </c>
      <c r="J283" t="s">
        <v>50</v>
      </c>
      <c r="K283" t="str">
        <f t="shared" si="9"/>
        <v>2024</v>
      </c>
    </row>
    <row r="284" spans="1:11" x14ac:dyDescent="0.3">
      <c r="A284" s="1">
        <v>45420.823529411762</v>
      </c>
      <c r="B284" t="s">
        <v>22</v>
      </c>
      <c r="C284" t="s">
        <v>18</v>
      </c>
      <c r="D284" t="s">
        <v>20</v>
      </c>
      <c r="E284" t="s">
        <v>49</v>
      </c>
      <c r="F284">
        <v>16434</v>
      </c>
      <c r="G284" t="s">
        <v>33</v>
      </c>
      <c r="H284" t="s">
        <v>26</v>
      </c>
      <c r="I284" t="str">
        <f t="shared" si="8"/>
        <v>May</v>
      </c>
      <c r="J284" t="s">
        <v>50</v>
      </c>
      <c r="K284" t="str">
        <f t="shared" si="9"/>
        <v>2024</v>
      </c>
    </row>
    <row r="285" spans="1:11" x14ac:dyDescent="0.3">
      <c r="A285" s="1">
        <v>45421.280350438043</v>
      </c>
      <c r="B285" t="s">
        <v>18</v>
      </c>
      <c r="C285" t="s">
        <v>12</v>
      </c>
      <c r="D285" t="s">
        <v>13</v>
      </c>
      <c r="E285" t="s">
        <v>24</v>
      </c>
      <c r="F285">
        <v>76769</v>
      </c>
      <c r="G285" t="s">
        <v>29</v>
      </c>
      <c r="H285" t="s">
        <v>47</v>
      </c>
      <c r="I285" t="str">
        <f t="shared" si="8"/>
        <v>May</v>
      </c>
      <c r="J285" t="s">
        <v>50</v>
      </c>
      <c r="K285" t="str">
        <f t="shared" si="9"/>
        <v>2024</v>
      </c>
    </row>
    <row r="286" spans="1:11" x14ac:dyDescent="0.3">
      <c r="A286" s="1">
        <v>45421.73717146433</v>
      </c>
      <c r="B286" t="s">
        <v>38</v>
      </c>
      <c r="C286" t="s">
        <v>12</v>
      </c>
      <c r="D286" t="s">
        <v>35</v>
      </c>
      <c r="E286" t="s">
        <v>24</v>
      </c>
      <c r="F286">
        <v>67677</v>
      </c>
      <c r="G286" t="s">
        <v>36</v>
      </c>
      <c r="H286" t="s">
        <v>26</v>
      </c>
      <c r="I286" t="str">
        <f t="shared" si="8"/>
        <v>May</v>
      </c>
      <c r="J286" t="s">
        <v>50</v>
      </c>
      <c r="K286" t="str">
        <f t="shared" si="9"/>
        <v>2024</v>
      </c>
    </row>
    <row r="287" spans="1:11" x14ac:dyDescent="0.3">
      <c r="A287" s="1">
        <v>45422.193992490596</v>
      </c>
      <c r="B287" t="s">
        <v>44</v>
      </c>
      <c r="C287" t="s">
        <v>12</v>
      </c>
      <c r="D287" t="s">
        <v>13</v>
      </c>
      <c r="E287" t="s">
        <v>49</v>
      </c>
      <c r="F287">
        <v>84555</v>
      </c>
      <c r="G287" t="s">
        <v>15</v>
      </c>
      <c r="H287" t="s">
        <v>40</v>
      </c>
      <c r="I287" t="str">
        <f t="shared" si="8"/>
        <v>May</v>
      </c>
      <c r="J287" t="s">
        <v>50</v>
      </c>
      <c r="K287" t="str">
        <f t="shared" si="9"/>
        <v>2024</v>
      </c>
    </row>
    <row r="288" spans="1:11" x14ac:dyDescent="0.3">
      <c r="A288" s="1">
        <v>45422.650813516877</v>
      </c>
      <c r="B288" t="s">
        <v>44</v>
      </c>
      <c r="C288" t="s">
        <v>34</v>
      </c>
      <c r="D288" t="s">
        <v>20</v>
      </c>
      <c r="E288" t="s">
        <v>24</v>
      </c>
      <c r="F288">
        <v>129379</v>
      </c>
      <c r="G288" t="s">
        <v>25</v>
      </c>
      <c r="H288" t="s">
        <v>47</v>
      </c>
      <c r="I288" t="str">
        <f t="shared" si="8"/>
        <v>May</v>
      </c>
      <c r="J288" t="s">
        <v>50</v>
      </c>
      <c r="K288" t="str">
        <f t="shared" si="9"/>
        <v>2024</v>
      </c>
    </row>
    <row r="289" spans="1:11" x14ac:dyDescent="0.3">
      <c r="A289" s="1">
        <v>45423.107634543172</v>
      </c>
      <c r="B289" t="s">
        <v>31</v>
      </c>
      <c r="C289" t="s">
        <v>34</v>
      </c>
      <c r="D289" t="s">
        <v>20</v>
      </c>
      <c r="E289" t="s">
        <v>46</v>
      </c>
      <c r="F289">
        <v>102665</v>
      </c>
      <c r="G289" t="s">
        <v>15</v>
      </c>
      <c r="H289" t="s">
        <v>40</v>
      </c>
      <c r="I289" t="str">
        <f t="shared" si="8"/>
        <v>May</v>
      </c>
      <c r="J289" t="s">
        <v>50</v>
      </c>
      <c r="K289" t="str">
        <f t="shared" si="9"/>
        <v>2024</v>
      </c>
    </row>
    <row r="290" spans="1:11" x14ac:dyDescent="0.3">
      <c r="A290" s="1">
        <v>45423.564455569453</v>
      </c>
      <c r="B290" t="s">
        <v>11</v>
      </c>
      <c r="C290" t="s">
        <v>43</v>
      </c>
      <c r="D290" t="s">
        <v>35</v>
      </c>
      <c r="E290" t="s">
        <v>24</v>
      </c>
      <c r="F290">
        <v>69803</v>
      </c>
      <c r="G290" t="s">
        <v>15</v>
      </c>
      <c r="H290" t="s">
        <v>47</v>
      </c>
      <c r="I290" t="str">
        <f t="shared" si="8"/>
        <v>May</v>
      </c>
      <c r="J290" t="s">
        <v>50</v>
      </c>
      <c r="K290" t="str">
        <f t="shared" si="9"/>
        <v>2024</v>
      </c>
    </row>
    <row r="291" spans="1:11" x14ac:dyDescent="0.3">
      <c r="A291" s="1">
        <v>45424.02127659574</v>
      </c>
      <c r="B291" t="s">
        <v>48</v>
      </c>
      <c r="C291" t="s">
        <v>18</v>
      </c>
      <c r="D291" t="s">
        <v>20</v>
      </c>
      <c r="E291" t="s">
        <v>45</v>
      </c>
      <c r="F291">
        <v>92703</v>
      </c>
      <c r="G291" t="s">
        <v>25</v>
      </c>
      <c r="H291" t="s">
        <v>16</v>
      </c>
      <c r="I291" t="str">
        <f t="shared" si="8"/>
        <v>May</v>
      </c>
      <c r="J291" t="s">
        <v>50</v>
      </c>
      <c r="K291" t="str">
        <f t="shared" si="9"/>
        <v>2024</v>
      </c>
    </row>
    <row r="292" spans="1:11" x14ac:dyDescent="0.3">
      <c r="A292" s="1">
        <v>45424.478097622028</v>
      </c>
      <c r="B292" t="s">
        <v>48</v>
      </c>
      <c r="C292" t="s">
        <v>12</v>
      </c>
      <c r="D292" t="s">
        <v>13</v>
      </c>
      <c r="E292" t="s">
        <v>24</v>
      </c>
      <c r="F292">
        <v>22312</v>
      </c>
      <c r="G292" t="s">
        <v>29</v>
      </c>
      <c r="H292" t="s">
        <v>26</v>
      </c>
      <c r="I292" t="str">
        <f t="shared" si="8"/>
        <v>May</v>
      </c>
      <c r="J292" t="s">
        <v>50</v>
      </c>
      <c r="K292" t="str">
        <f t="shared" si="9"/>
        <v>2024</v>
      </c>
    </row>
    <row r="293" spans="1:11" x14ac:dyDescent="0.3">
      <c r="A293" s="1">
        <v>45424.934918648309</v>
      </c>
      <c r="B293" t="s">
        <v>18</v>
      </c>
      <c r="C293" t="s">
        <v>34</v>
      </c>
      <c r="D293" t="s">
        <v>20</v>
      </c>
      <c r="E293" t="s">
        <v>45</v>
      </c>
      <c r="F293">
        <v>118961</v>
      </c>
      <c r="G293" t="s">
        <v>42</v>
      </c>
      <c r="H293" t="s">
        <v>30</v>
      </c>
      <c r="I293" t="str">
        <f t="shared" si="8"/>
        <v>May</v>
      </c>
      <c r="J293" t="s">
        <v>50</v>
      </c>
      <c r="K293" t="str">
        <f t="shared" si="9"/>
        <v>2024</v>
      </c>
    </row>
    <row r="294" spans="1:11" x14ac:dyDescent="0.3">
      <c r="A294" s="1">
        <v>45425.391739674582</v>
      </c>
      <c r="B294" t="s">
        <v>31</v>
      </c>
      <c r="C294" t="s">
        <v>43</v>
      </c>
      <c r="D294" t="s">
        <v>13</v>
      </c>
      <c r="E294" t="s">
        <v>37</v>
      </c>
      <c r="F294">
        <v>41379</v>
      </c>
      <c r="G294" t="s">
        <v>41</v>
      </c>
      <c r="H294" t="s">
        <v>47</v>
      </c>
      <c r="I294" t="str">
        <f t="shared" si="8"/>
        <v>May</v>
      </c>
      <c r="J294" t="s">
        <v>50</v>
      </c>
      <c r="K294" t="str">
        <f t="shared" si="9"/>
        <v>2024</v>
      </c>
    </row>
    <row r="295" spans="1:11" x14ac:dyDescent="0.3">
      <c r="A295" s="1">
        <v>45425.84856070087</v>
      </c>
      <c r="B295" t="s">
        <v>44</v>
      </c>
      <c r="C295" t="s">
        <v>27</v>
      </c>
      <c r="D295" t="s">
        <v>13</v>
      </c>
      <c r="E295" t="s">
        <v>32</v>
      </c>
      <c r="F295">
        <v>18297</v>
      </c>
      <c r="G295" t="s">
        <v>33</v>
      </c>
      <c r="H295" t="s">
        <v>47</v>
      </c>
      <c r="I295" t="str">
        <f t="shared" si="8"/>
        <v>May</v>
      </c>
      <c r="J295" t="s">
        <v>50</v>
      </c>
      <c r="K295" t="str">
        <f t="shared" si="9"/>
        <v>2024</v>
      </c>
    </row>
    <row r="296" spans="1:11" x14ac:dyDescent="0.3">
      <c r="A296" s="1">
        <v>45426.30538172715</v>
      </c>
      <c r="B296" t="s">
        <v>22</v>
      </c>
      <c r="C296" t="s">
        <v>43</v>
      </c>
      <c r="D296" t="s">
        <v>20</v>
      </c>
      <c r="E296" t="s">
        <v>46</v>
      </c>
      <c r="F296">
        <v>3011</v>
      </c>
      <c r="G296" t="s">
        <v>36</v>
      </c>
      <c r="H296" t="s">
        <v>40</v>
      </c>
      <c r="I296" t="str">
        <f t="shared" si="8"/>
        <v>May</v>
      </c>
      <c r="J296" t="s">
        <v>50</v>
      </c>
      <c r="K296" t="str">
        <f t="shared" si="9"/>
        <v>2024</v>
      </c>
    </row>
    <row r="297" spans="1:11" x14ac:dyDescent="0.3">
      <c r="A297" s="1">
        <v>45426.762202753438</v>
      </c>
      <c r="B297" t="s">
        <v>31</v>
      </c>
      <c r="C297" t="s">
        <v>34</v>
      </c>
      <c r="D297" t="s">
        <v>35</v>
      </c>
      <c r="E297" t="s">
        <v>32</v>
      </c>
      <c r="F297">
        <v>121234</v>
      </c>
      <c r="G297" t="s">
        <v>39</v>
      </c>
      <c r="H297" t="s">
        <v>16</v>
      </c>
      <c r="I297" t="str">
        <f t="shared" si="8"/>
        <v>May</v>
      </c>
      <c r="J297" t="s">
        <v>50</v>
      </c>
      <c r="K297" t="str">
        <f t="shared" si="9"/>
        <v>2024</v>
      </c>
    </row>
    <row r="298" spans="1:11" x14ac:dyDescent="0.3">
      <c r="A298" s="1">
        <v>45427.219023779733</v>
      </c>
      <c r="B298" t="s">
        <v>18</v>
      </c>
      <c r="C298" t="s">
        <v>23</v>
      </c>
      <c r="D298" t="s">
        <v>20</v>
      </c>
      <c r="E298" t="s">
        <v>37</v>
      </c>
      <c r="F298">
        <v>45014</v>
      </c>
      <c r="G298" t="s">
        <v>42</v>
      </c>
      <c r="H298" t="s">
        <v>40</v>
      </c>
      <c r="I298" t="str">
        <f t="shared" si="8"/>
        <v>May</v>
      </c>
      <c r="J298" t="s">
        <v>50</v>
      </c>
      <c r="K298" t="str">
        <f t="shared" si="9"/>
        <v>2024</v>
      </c>
    </row>
    <row r="299" spans="1:11" x14ac:dyDescent="0.3">
      <c r="A299" s="1">
        <v>45427.675844806014</v>
      </c>
      <c r="B299" t="s">
        <v>18</v>
      </c>
      <c r="C299" t="s">
        <v>23</v>
      </c>
      <c r="D299" t="s">
        <v>13</v>
      </c>
      <c r="E299" t="s">
        <v>46</v>
      </c>
      <c r="F299">
        <v>143810</v>
      </c>
      <c r="G299" t="s">
        <v>25</v>
      </c>
      <c r="H299" t="s">
        <v>40</v>
      </c>
      <c r="I299" t="str">
        <f t="shared" si="8"/>
        <v>May</v>
      </c>
      <c r="J299" t="s">
        <v>50</v>
      </c>
      <c r="K299" t="str">
        <f t="shared" si="9"/>
        <v>2024</v>
      </c>
    </row>
    <row r="300" spans="1:11" x14ac:dyDescent="0.3">
      <c r="A300" s="1">
        <v>45428.13266583228</v>
      </c>
      <c r="B300" t="s">
        <v>31</v>
      </c>
      <c r="C300" t="s">
        <v>12</v>
      </c>
      <c r="D300" t="s">
        <v>13</v>
      </c>
      <c r="E300" t="s">
        <v>49</v>
      </c>
      <c r="F300">
        <v>95333</v>
      </c>
      <c r="G300" t="s">
        <v>41</v>
      </c>
      <c r="H300" t="s">
        <v>16</v>
      </c>
      <c r="I300" t="str">
        <f t="shared" si="8"/>
        <v>May</v>
      </c>
      <c r="J300" t="s">
        <v>50</v>
      </c>
      <c r="K300" t="str">
        <f t="shared" si="9"/>
        <v>2024</v>
      </c>
    </row>
    <row r="301" spans="1:11" x14ac:dyDescent="0.3">
      <c r="A301" s="1">
        <v>45428.589486858567</v>
      </c>
      <c r="B301" t="s">
        <v>18</v>
      </c>
      <c r="C301" t="s">
        <v>23</v>
      </c>
      <c r="D301" t="s">
        <v>20</v>
      </c>
      <c r="E301" t="s">
        <v>49</v>
      </c>
      <c r="F301">
        <v>12120</v>
      </c>
      <c r="G301" t="s">
        <v>42</v>
      </c>
      <c r="H301" t="s">
        <v>30</v>
      </c>
      <c r="I301" t="str">
        <f t="shared" si="8"/>
        <v>May</v>
      </c>
      <c r="J301" t="s">
        <v>50</v>
      </c>
      <c r="K301" t="str">
        <f t="shared" si="9"/>
        <v>2024</v>
      </c>
    </row>
    <row r="302" spans="1:11" x14ac:dyDescent="0.3">
      <c r="A302" s="1">
        <v>45429.046307884848</v>
      </c>
      <c r="B302" t="s">
        <v>31</v>
      </c>
      <c r="C302" t="s">
        <v>12</v>
      </c>
      <c r="D302" t="s">
        <v>35</v>
      </c>
      <c r="E302" t="s">
        <v>45</v>
      </c>
      <c r="F302">
        <v>140839</v>
      </c>
      <c r="G302" t="s">
        <v>25</v>
      </c>
      <c r="H302" t="s">
        <v>40</v>
      </c>
      <c r="I302" t="str">
        <f t="shared" si="8"/>
        <v>May</v>
      </c>
      <c r="J302" t="s">
        <v>50</v>
      </c>
      <c r="K302" t="str">
        <f t="shared" si="9"/>
        <v>2024</v>
      </c>
    </row>
    <row r="303" spans="1:11" x14ac:dyDescent="0.3">
      <c r="A303" s="1">
        <v>45429.503128911143</v>
      </c>
      <c r="B303" t="s">
        <v>38</v>
      </c>
      <c r="C303" t="s">
        <v>12</v>
      </c>
      <c r="D303" t="s">
        <v>35</v>
      </c>
      <c r="E303" t="s">
        <v>37</v>
      </c>
      <c r="F303">
        <v>23852</v>
      </c>
      <c r="G303" t="s">
        <v>33</v>
      </c>
      <c r="H303" t="s">
        <v>40</v>
      </c>
      <c r="I303" t="str">
        <f t="shared" si="8"/>
        <v>May</v>
      </c>
      <c r="J303" t="s">
        <v>50</v>
      </c>
      <c r="K303" t="str">
        <f t="shared" si="9"/>
        <v>2024</v>
      </c>
    </row>
    <row r="304" spans="1:11" x14ac:dyDescent="0.3">
      <c r="A304" s="1">
        <v>45429.959949937424</v>
      </c>
      <c r="B304" t="s">
        <v>31</v>
      </c>
      <c r="C304" t="s">
        <v>34</v>
      </c>
      <c r="D304" t="s">
        <v>13</v>
      </c>
      <c r="E304" t="s">
        <v>45</v>
      </c>
      <c r="F304">
        <v>80239</v>
      </c>
      <c r="G304" t="s">
        <v>29</v>
      </c>
      <c r="H304" t="s">
        <v>47</v>
      </c>
      <c r="I304" t="str">
        <f t="shared" si="8"/>
        <v>May</v>
      </c>
      <c r="J304" t="s">
        <v>50</v>
      </c>
      <c r="K304" t="str">
        <f t="shared" si="9"/>
        <v>2024</v>
      </c>
    </row>
    <row r="305" spans="1:11" x14ac:dyDescent="0.3">
      <c r="A305" s="1">
        <v>45430.416770963697</v>
      </c>
      <c r="B305" t="s">
        <v>11</v>
      </c>
      <c r="C305" t="s">
        <v>23</v>
      </c>
      <c r="D305" t="s">
        <v>13</v>
      </c>
      <c r="E305" t="s">
        <v>28</v>
      </c>
      <c r="F305">
        <v>133001</v>
      </c>
      <c r="G305" t="s">
        <v>42</v>
      </c>
      <c r="H305" t="s">
        <v>16</v>
      </c>
      <c r="I305" t="str">
        <f t="shared" si="8"/>
        <v>May</v>
      </c>
      <c r="J305" t="s">
        <v>50</v>
      </c>
      <c r="K305" t="str">
        <f t="shared" si="9"/>
        <v>2024</v>
      </c>
    </row>
    <row r="306" spans="1:11" x14ac:dyDescent="0.3">
      <c r="A306" s="1">
        <v>45430.873591989977</v>
      </c>
      <c r="B306" t="s">
        <v>31</v>
      </c>
      <c r="C306" t="s">
        <v>12</v>
      </c>
      <c r="D306" t="s">
        <v>35</v>
      </c>
      <c r="E306" t="s">
        <v>24</v>
      </c>
      <c r="F306">
        <v>92575</v>
      </c>
      <c r="G306" t="s">
        <v>25</v>
      </c>
      <c r="H306" t="s">
        <v>26</v>
      </c>
      <c r="I306" t="str">
        <f t="shared" si="8"/>
        <v>May</v>
      </c>
      <c r="J306" t="s">
        <v>50</v>
      </c>
      <c r="K306" t="str">
        <f t="shared" si="9"/>
        <v>2024</v>
      </c>
    </row>
    <row r="307" spans="1:11" x14ac:dyDescent="0.3">
      <c r="A307" s="1">
        <v>45431.330413016272</v>
      </c>
      <c r="B307" t="s">
        <v>18</v>
      </c>
      <c r="C307" t="s">
        <v>18</v>
      </c>
      <c r="D307" t="s">
        <v>20</v>
      </c>
      <c r="E307" t="s">
        <v>21</v>
      </c>
      <c r="F307">
        <v>96040</v>
      </c>
      <c r="G307" t="s">
        <v>33</v>
      </c>
      <c r="H307" t="s">
        <v>30</v>
      </c>
      <c r="I307" t="str">
        <f t="shared" si="8"/>
        <v>May</v>
      </c>
      <c r="J307" t="s">
        <v>50</v>
      </c>
      <c r="K307" t="str">
        <f t="shared" si="9"/>
        <v>2024</v>
      </c>
    </row>
    <row r="308" spans="1:11" x14ac:dyDescent="0.3">
      <c r="A308" s="1">
        <v>45431.787234042553</v>
      </c>
      <c r="B308" t="s">
        <v>11</v>
      </c>
      <c r="C308" t="s">
        <v>27</v>
      </c>
      <c r="D308" t="s">
        <v>13</v>
      </c>
      <c r="E308" t="s">
        <v>28</v>
      </c>
      <c r="F308">
        <v>149510</v>
      </c>
      <c r="G308" t="s">
        <v>33</v>
      </c>
      <c r="H308" t="s">
        <v>30</v>
      </c>
      <c r="I308" t="str">
        <f t="shared" si="8"/>
        <v>May</v>
      </c>
      <c r="J308" t="s">
        <v>50</v>
      </c>
      <c r="K308" t="str">
        <f t="shared" si="9"/>
        <v>2024</v>
      </c>
    </row>
    <row r="309" spans="1:11" x14ac:dyDescent="0.3">
      <c r="A309" s="1">
        <v>45432.244055068833</v>
      </c>
      <c r="B309" t="s">
        <v>18</v>
      </c>
      <c r="C309" t="s">
        <v>43</v>
      </c>
      <c r="D309" t="s">
        <v>13</v>
      </c>
      <c r="E309" t="s">
        <v>24</v>
      </c>
      <c r="F309">
        <v>6744</v>
      </c>
      <c r="G309" t="s">
        <v>29</v>
      </c>
      <c r="H309" t="s">
        <v>16</v>
      </c>
      <c r="I309" t="str">
        <f t="shared" si="8"/>
        <v>May</v>
      </c>
      <c r="J309" t="s">
        <v>50</v>
      </c>
      <c r="K309" t="str">
        <f t="shared" si="9"/>
        <v>2024</v>
      </c>
    </row>
    <row r="310" spans="1:11" x14ac:dyDescent="0.3">
      <c r="A310" s="1">
        <v>45432.700876095107</v>
      </c>
      <c r="B310" t="s">
        <v>48</v>
      </c>
      <c r="C310" t="s">
        <v>43</v>
      </c>
      <c r="D310" t="s">
        <v>35</v>
      </c>
      <c r="E310" t="s">
        <v>46</v>
      </c>
      <c r="F310">
        <v>139141</v>
      </c>
      <c r="G310" t="s">
        <v>15</v>
      </c>
      <c r="H310" t="s">
        <v>47</v>
      </c>
      <c r="I310" t="str">
        <f t="shared" si="8"/>
        <v>May</v>
      </c>
      <c r="J310" t="s">
        <v>50</v>
      </c>
      <c r="K310" t="str">
        <f t="shared" si="9"/>
        <v>2024</v>
      </c>
    </row>
    <row r="311" spans="1:11" x14ac:dyDescent="0.3">
      <c r="A311" s="1">
        <v>45433.157697121402</v>
      </c>
      <c r="B311" t="s">
        <v>48</v>
      </c>
      <c r="C311" t="s">
        <v>34</v>
      </c>
      <c r="D311" t="s">
        <v>20</v>
      </c>
      <c r="E311" t="s">
        <v>45</v>
      </c>
      <c r="F311">
        <v>43359</v>
      </c>
      <c r="G311" t="s">
        <v>42</v>
      </c>
      <c r="H311" t="s">
        <v>47</v>
      </c>
      <c r="I311" t="str">
        <f t="shared" si="8"/>
        <v>May</v>
      </c>
      <c r="J311" t="s">
        <v>50</v>
      </c>
      <c r="K311" t="str">
        <f t="shared" si="9"/>
        <v>2024</v>
      </c>
    </row>
    <row r="312" spans="1:11" x14ac:dyDescent="0.3">
      <c r="A312" s="1">
        <v>45433.614518147668</v>
      </c>
      <c r="B312" t="s">
        <v>11</v>
      </c>
      <c r="C312" t="s">
        <v>23</v>
      </c>
      <c r="D312" t="s">
        <v>35</v>
      </c>
      <c r="E312" t="s">
        <v>46</v>
      </c>
      <c r="F312">
        <v>99746</v>
      </c>
      <c r="G312" t="s">
        <v>42</v>
      </c>
      <c r="H312" t="s">
        <v>16</v>
      </c>
      <c r="I312" t="str">
        <f t="shared" si="8"/>
        <v>May</v>
      </c>
      <c r="J312" t="s">
        <v>50</v>
      </c>
      <c r="K312" t="str">
        <f t="shared" si="9"/>
        <v>2024</v>
      </c>
    </row>
    <row r="313" spans="1:11" x14ac:dyDescent="0.3">
      <c r="A313" s="1">
        <v>45434.071339173963</v>
      </c>
      <c r="B313" t="s">
        <v>38</v>
      </c>
      <c r="C313" t="s">
        <v>23</v>
      </c>
      <c r="D313" t="s">
        <v>20</v>
      </c>
      <c r="E313" t="s">
        <v>46</v>
      </c>
      <c r="F313">
        <v>121906</v>
      </c>
      <c r="G313" t="s">
        <v>15</v>
      </c>
      <c r="H313" t="s">
        <v>47</v>
      </c>
      <c r="I313" t="str">
        <f t="shared" si="8"/>
        <v>May</v>
      </c>
      <c r="J313" t="s">
        <v>50</v>
      </c>
      <c r="K313" t="str">
        <f t="shared" si="9"/>
        <v>2024</v>
      </c>
    </row>
    <row r="314" spans="1:11" x14ac:dyDescent="0.3">
      <c r="A314" s="1">
        <v>45434.528160200243</v>
      </c>
      <c r="B314" t="s">
        <v>48</v>
      </c>
      <c r="C314" t="s">
        <v>12</v>
      </c>
      <c r="D314" t="s">
        <v>20</v>
      </c>
      <c r="E314" t="s">
        <v>24</v>
      </c>
      <c r="F314">
        <v>8597</v>
      </c>
      <c r="G314" t="s">
        <v>36</v>
      </c>
      <c r="H314" t="s">
        <v>30</v>
      </c>
      <c r="I314" t="str">
        <f t="shared" si="8"/>
        <v>May</v>
      </c>
      <c r="J314" t="s">
        <v>50</v>
      </c>
      <c r="K314" t="str">
        <f t="shared" si="9"/>
        <v>2024</v>
      </c>
    </row>
    <row r="315" spans="1:11" x14ac:dyDescent="0.3">
      <c r="A315" s="1">
        <v>45434.984981226531</v>
      </c>
      <c r="B315" t="s">
        <v>31</v>
      </c>
      <c r="C315" t="s">
        <v>19</v>
      </c>
      <c r="D315" t="s">
        <v>20</v>
      </c>
      <c r="E315" t="s">
        <v>37</v>
      </c>
      <c r="F315">
        <v>48093</v>
      </c>
      <c r="G315" t="s">
        <v>36</v>
      </c>
      <c r="H315" t="s">
        <v>30</v>
      </c>
      <c r="I315" t="str">
        <f t="shared" si="8"/>
        <v>May</v>
      </c>
      <c r="J315" t="s">
        <v>50</v>
      </c>
      <c r="K315" t="str">
        <f t="shared" si="9"/>
        <v>2024</v>
      </c>
    </row>
    <row r="316" spans="1:11" x14ac:dyDescent="0.3">
      <c r="A316" s="1">
        <v>45435.441802252812</v>
      </c>
      <c r="B316" t="s">
        <v>18</v>
      </c>
      <c r="C316" t="s">
        <v>12</v>
      </c>
      <c r="D316" t="s">
        <v>13</v>
      </c>
      <c r="E316" t="s">
        <v>24</v>
      </c>
      <c r="F316">
        <v>115650</v>
      </c>
      <c r="G316" t="s">
        <v>15</v>
      </c>
      <c r="H316" t="s">
        <v>26</v>
      </c>
      <c r="I316" t="str">
        <f t="shared" si="8"/>
        <v>May</v>
      </c>
      <c r="J316" t="s">
        <v>50</v>
      </c>
      <c r="K316" t="str">
        <f t="shared" si="9"/>
        <v>2024</v>
      </c>
    </row>
    <row r="317" spans="1:11" x14ac:dyDescent="0.3">
      <c r="A317" s="1">
        <v>45435.898623279099</v>
      </c>
      <c r="B317" t="s">
        <v>48</v>
      </c>
      <c r="C317" t="s">
        <v>27</v>
      </c>
      <c r="D317" t="s">
        <v>35</v>
      </c>
      <c r="E317" t="s">
        <v>14</v>
      </c>
      <c r="F317">
        <v>121956</v>
      </c>
      <c r="G317" t="s">
        <v>41</v>
      </c>
      <c r="H317" t="s">
        <v>16</v>
      </c>
      <c r="I317" t="str">
        <f t="shared" si="8"/>
        <v>May</v>
      </c>
      <c r="J317" t="s">
        <v>50</v>
      </c>
      <c r="K317" t="str">
        <f t="shared" si="9"/>
        <v>2024</v>
      </c>
    </row>
    <row r="318" spans="1:11" x14ac:dyDescent="0.3">
      <c r="A318" s="1">
        <v>45436.355444305373</v>
      </c>
      <c r="B318" t="s">
        <v>48</v>
      </c>
      <c r="C318" t="s">
        <v>18</v>
      </c>
      <c r="D318" t="s">
        <v>35</v>
      </c>
      <c r="E318" t="s">
        <v>49</v>
      </c>
      <c r="F318">
        <v>116598</v>
      </c>
      <c r="G318" t="s">
        <v>39</v>
      </c>
      <c r="H318" t="s">
        <v>40</v>
      </c>
      <c r="I318" t="str">
        <f t="shared" si="8"/>
        <v>May</v>
      </c>
      <c r="J318" t="s">
        <v>50</v>
      </c>
      <c r="K318" t="str">
        <f t="shared" si="9"/>
        <v>2024</v>
      </c>
    </row>
    <row r="319" spans="1:11" x14ac:dyDescent="0.3">
      <c r="A319" s="1">
        <v>45436.812265331653</v>
      </c>
      <c r="B319" t="s">
        <v>38</v>
      </c>
      <c r="C319" t="s">
        <v>43</v>
      </c>
      <c r="D319" t="s">
        <v>20</v>
      </c>
      <c r="E319" t="s">
        <v>49</v>
      </c>
      <c r="F319">
        <v>134241</v>
      </c>
      <c r="G319" t="s">
        <v>33</v>
      </c>
      <c r="H319" t="s">
        <v>40</v>
      </c>
      <c r="I319" t="str">
        <f t="shared" si="8"/>
        <v>May</v>
      </c>
      <c r="J319" t="s">
        <v>50</v>
      </c>
      <c r="K319" t="str">
        <f t="shared" si="9"/>
        <v>2024</v>
      </c>
    </row>
    <row r="320" spans="1:11" x14ac:dyDescent="0.3">
      <c r="A320" s="1">
        <v>45437.269086357941</v>
      </c>
      <c r="B320" t="s">
        <v>11</v>
      </c>
      <c r="C320" t="s">
        <v>12</v>
      </c>
      <c r="D320" t="s">
        <v>13</v>
      </c>
      <c r="E320" t="s">
        <v>28</v>
      </c>
      <c r="F320">
        <v>9036</v>
      </c>
      <c r="G320" t="s">
        <v>39</v>
      </c>
      <c r="H320" t="s">
        <v>26</v>
      </c>
      <c r="I320" t="str">
        <f t="shared" si="8"/>
        <v>May</v>
      </c>
      <c r="J320" t="s">
        <v>50</v>
      </c>
      <c r="K320" t="str">
        <f t="shared" si="9"/>
        <v>2024</v>
      </c>
    </row>
    <row r="321" spans="1:11" x14ac:dyDescent="0.3">
      <c r="A321" s="1">
        <v>45437.725907384222</v>
      </c>
      <c r="B321" t="s">
        <v>11</v>
      </c>
      <c r="C321" t="s">
        <v>19</v>
      </c>
      <c r="D321" t="s">
        <v>13</v>
      </c>
      <c r="E321" t="s">
        <v>49</v>
      </c>
      <c r="F321">
        <v>32778</v>
      </c>
      <c r="G321" t="s">
        <v>33</v>
      </c>
      <c r="H321" t="s">
        <v>26</v>
      </c>
      <c r="I321" t="str">
        <f t="shared" si="8"/>
        <v>May</v>
      </c>
      <c r="J321" t="s">
        <v>50</v>
      </c>
      <c r="K321" t="str">
        <f t="shared" si="9"/>
        <v>2024</v>
      </c>
    </row>
    <row r="322" spans="1:11" x14ac:dyDescent="0.3">
      <c r="A322" s="1">
        <v>45438.182728410509</v>
      </c>
      <c r="B322" t="s">
        <v>44</v>
      </c>
      <c r="C322" t="s">
        <v>19</v>
      </c>
      <c r="D322" t="s">
        <v>35</v>
      </c>
      <c r="E322" t="s">
        <v>24</v>
      </c>
      <c r="F322">
        <v>138416</v>
      </c>
      <c r="G322" t="s">
        <v>15</v>
      </c>
      <c r="H322" t="s">
        <v>47</v>
      </c>
      <c r="I322" t="str">
        <f t="shared" si="8"/>
        <v>May</v>
      </c>
      <c r="J322" t="s">
        <v>50</v>
      </c>
      <c r="K322" t="str">
        <f t="shared" si="9"/>
        <v>2024</v>
      </c>
    </row>
    <row r="323" spans="1:11" x14ac:dyDescent="0.3">
      <c r="A323" s="1">
        <v>45438.639549436797</v>
      </c>
      <c r="B323" t="s">
        <v>38</v>
      </c>
      <c r="C323" t="s">
        <v>12</v>
      </c>
      <c r="D323" t="s">
        <v>13</v>
      </c>
      <c r="E323" t="s">
        <v>45</v>
      </c>
      <c r="F323">
        <v>19800</v>
      </c>
      <c r="G323" t="s">
        <v>36</v>
      </c>
      <c r="H323" t="s">
        <v>26</v>
      </c>
      <c r="I323" t="str">
        <f t="shared" ref="I323:I386" si="10">TEXT(A323,"mmm")</f>
        <v>May</v>
      </c>
      <c r="J323" t="s">
        <v>50</v>
      </c>
      <c r="K323" t="str">
        <f t="shared" ref="K323:K386" si="11">TEXT(A323,"yyyy")</f>
        <v>2024</v>
      </c>
    </row>
    <row r="324" spans="1:11" x14ac:dyDescent="0.3">
      <c r="A324" s="1">
        <v>45439.096370463078</v>
      </c>
      <c r="B324" t="s">
        <v>31</v>
      </c>
      <c r="C324" t="s">
        <v>34</v>
      </c>
      <c r="D324" t="s">
        <v>13</v>
      </c>
      <c r="E324" t="s">
        <v>24</v>
      </c>
      <c r="F324">
        <v>26372</v>
      </c>
      <c r="G324" t="s">
        <v>41</v>
      </c>
      <c r="H324" t="s">
        <v>26</v>
      </c>
      <c r="I324" t="str">
        <f t="shared" si="10"/>
        <v>May</v>
      </c>
      <c r="J324" t="s">
        <v>50</v>
      </c>
      <c r="K324" t="str">
        <f t="shared" si="11"/>
        <v>2024</v>
      </c>
    </row>
    <row r="325" spans="1:11" x14ac:dyDescent="0.3">
      <c r="A325" s="1">
        <v>45439.553191489351</v>
      </c>
      <c r="B325" t="s">
        <v>11</v>
      </c>
      <c r="C325" t="s">
        <v>43</v>
      </c>
      <c r="D325" t="s">
        <v>20</v>
      </c>
      <c r="E325" t="s">
        <v>24</v>
      </c>
      <c r="F325">
        <v>62516</v>
      </c>
      <c r="G325" t="s">
        <v>36</v>
      </c>
      <c r="H325" t="s">
        <v>40</v>
      </c>
      <c r="I325" t="str">
        <f t="shared" si="10"/>
        <v>May</v>
      </c>
      <c r="J325" t="s">
        <v>50</v>
      </c>
      <c r="K325" t="str">
        <f t="shared" si="11"/>
        <v>2024</v>
      </c>
    </row>
    <row r="326" spans="1:11" x14ac:dyDescent="0.3">
      <c r="A326" s="1">
        <v>45440.010012515639</v>
      </c>
      <c r="B326" t="s">
        <v>18</v>
      </c>
      <c r="C326" t="s">
        <v>34</v>
      </c>
      <c r="D326" t="s">
        <v>13</v>
      </c>
      <c r="E326" t="s">
        <v>21</v>
      </c>
      <c r="F326">
        <v>21538</v>
      </c>
      <c r="G326" t="s">
        <v>39</v>
      </c>
      <c r="H326" t="s">
        <v>47</v>
      </c>
      <c r="I326" t="str">
        <f t="shared" si="10"/>
        <v>May</v>
      </c>
      <c r="J326" t="s">
        <v>50</v>
      </c>
      <c r="K326" t="str">
        <f t="shared" si="11"/>
        <v>2024</v>
      </c>
    </row>
    <row r="327" spans="1:11" x14ac:dyDescent="0.3">
      <c r="A327" s="1">
        <v>45440.466833541919</v>
      </c>
      <c r="B327" t="s">
        <v>38</v>
      </c>
      <c r="C327" t="s">
        <v>18</v>
      </c>
      <c r="D327" t="s">
        <v>20</v>
      </c>
      <c r="E327" t="s">
        <v>45</v>
      </c>
      <c r="F327">
        <v>64918</v>
      </c>
      <c r="G327" t="s">
        <v>36</v>
      </c>
      <c r="H327" t="s">
        <v>26</v>
      </c>
      <c r="I327" t="str">
        <f t="shared" si="10"/>
        <v>May</v>
      </c>
      <c r="J327" t="s">
        <v>50</v>
      </c>
      <c r="K327" t="str">
        <f t="shared" si="11"/>
        <v>2024</v>
      </c>
    </row>
    <row r="328" spans="1:11" x14ac:dyDescent="0.3">
      <c r="A328" s="1">
        <v>45440.923654568207</v>
      </c>
      <c r="B328" t="s">
        <v>48</v>
      </c>
      <c r="C328" t="s">
        <v>19</v>
      </c>
      <c r="D328" t="s">
        <v>35</v>
      </c>
      <c r="E328" t="s">
        <v>14</v>
      </c>
      <c r="F328">
        <v>147045</v>
      </c>
      <c r="G328" t="s">
        <v>15</v>
      </c>
      <c r="H328" t="s">
        <v>26</v>
      </c>
      <c r="I328" t="str">
        <f t="shared" si="10"/>
        <v>May</v>
      </c>
      <c r="J328" t="s">
        <v>50</v>
      </c>
      <c r="K328" t="str">
        <f t="shared" si="11"/>
        <v>2024</v>
      </c>
    </row>
    <row r="329" spans="1:11" x14ac:dyDescent="0.3">
      <c r="A329" s="1">
        <v>45441.380475594488</v>
      </c>
      <c r="B329" t="s">
        <v>18</v>
      </c>
      <c r="C329" t="s">
        <v>19</v>
      </c>
      <c r="D329" t="s">
        <v>13</v>
      </c>
      <c r="E329" t="s">
        <v>49</v>
      </c>
      <c r="F329">
        <v>72155</v>
      </c>
      <c r="G329" t="s">
        <v>41</v>
      </c>
      <c r="H329" t="s">
        <v>47</v>
      </c>
      <c r="I329" t="str">
        <f t="shared" si="10"/>
        <v>May</v>
      </c>
      <c r="J329" t="s">
        <v>50</v>
      </c>
      <c r="K329" t="str">
        <f t="shared" si="11"/>
        <v>2024</v>
      </c>
    </row>
    <row r="330" spans="1:11" x14ac:dyDescent="0.3">
      <c r="A330" s="1">
        <v>45441.837296620783</v>
      </c>
      <c r="B330" t="s">
        <v>18</v>
      </c>
      <c r="C330" t="s">
        <v>27</v>
      </c>
      <c r="D330" t="s">
        <v>35</v>
      </c>
      <c r="E330" t="s">
        <v>45</v>
      </c>
      <c r="F330">
        <v>60500</v>
      </c>
      <c r="G330" t="s">
        <v>39</v>
      </c>
      <c r="H330" t="s">
        <v>16</v>
      </c>
      <c r="I330" t="str">
        <f t="shared" si="10"/>
        <v>May</v>
      </c>
      <c r="J330" t="s">
        <v>50</v>
      </c>
      <c r="K330" t="str">
        <f t="shared" si="11"/>
        <v>2024</v>
      </c>
    </row>
    <row r="331" spans="1:11" x14ac:dyDescent="0.3">
      <c r="A331" s="1">
        <v>45442.294117647049</v>
      </c>
      <c r="B331" t="s">
        <v>48</v>
      </c>
      <c r="C331" t="s">
        <v>18</v>
      </c>
      <c r="D331" t="s">
        <v>35</v>
      </c>
      <c r="E331" t="s">
        <v>49</v>
      </c>
      <c r="F331">
        <v>111659</v>
      </c>
      <c r="G331" t="s">
        <v>41</v>
      </c>
      <c r="H331" t="s">
        <v>47</v>
      </c>
      <c r="I331" t="str">
        <f t="shared" si="10"/>
        <v>May</v>
      </c>
      <c r="J331" t="s">
        <v>50</v>
      </c>
      <c r="K331" t="str">
        <f t="shared" si="11"/>
        <v>2024</v>
      </c>
    </row>
    <row r="332" spans="1:11" x14ac:dyDescent="0.3">
      <c r="A332" s="1">
        <v>45442.750938673344</v>
      </c>
      <c r="B332" t="s">
        <v>38</v>
      </c>
      <c r="C332" t="s">
        <v>19</v>
      </c>
      <c r="D332" t="s">
        <v>13</v>
      </c>
      <c r="E332" t="s">
        <v>28</v>
      </c>
      <c r="F332">
        <v>28716</v>
      </c>
      <c r="G332" t="s">
        <v>42</v>
      </c>
      <c r="H332" t="s">
        <v>40</v>
      </c>
      <c r="I332" t="str">
        <f t="shared" si="10"/>
        <v>May</v>
      </c>
      <c r="J332" t="s">
        <v>50</v>
      </c>
      <c r="K332" t="str">
        <f t="shared" si="11"/>
        <v>2024</v>
      </c>
    </row>
    <row r="333" spans="1:11" x14ac:dyDescent="0.3">
      <c r="A333" s="1">
        <v>45443.207759699617</v>
      </c>
      <c r="B333" t="s">
        <v>48</v>
      </c>
      <c r="C333" t="s">
        <v>18</v>
      </c>
      <c r="D333" t="s">
        <v>13</v>
      </c>
      <c r="E333" t="s">
        <v>45</v>
      </c>
      <c r="F333">
        <v>135308</v>
      </c>
      <c r="G333" t="s">
        <v>33</v>
      </c>
      <c r="H333" t="s">
        <v>16</v>
      </c>
      <c r="I333" t="str">
        <f t="shared" si="10"/>
        <v>May</v>
      </c>
      <c r="J333" t="s">
        <v>50</v>
      </c>
      <c r="K333" t="str">
        <f t="shared" si="11"/>
        <v>2024</v>
      </c>
    </row>
    <row r="334" spans="1:11" x14ac:dyDescent="0.3">
      <c r="A334" s="1">
        <v>45443.664580725897</v>
      </c>
      <c r="B334" t="s">
        <v>44</v>
      </c>
      <c r="C334" t="s">
        <v>43</v>
      </c>
      <c r="D334" t="s">
        <v>35</v>
      </c>
      <c r="E334" t="s">
        <v>49</v>
      </c>
      <c r="F334">
        <v>147920</v>
      </c>
      <c r="G334" t="s">
        <v>36</v>
      </c>
      <c r="H334" t="s">
        <v>30</v>
      </c>
      <c r="I334" t="str">
        <f t="shared" si="10"/>
        <v>May</v>
      </c>
      <c r="J334" t="s">
        <v>50</v>
      </c>
      <c r="K334" t="str">
        <f t="shared" si="11"/>
        <v>2024</v>
      </c>
    </row>
    <row r="335" spans="1:11" x14ac:dyDescent="0.3">
      <c r="A335" s="1">
        <v>45444.121401752192</v>
      </c>
      <c r="B335" t="s">
        <v>18</v>
      </c>
      <c r="C335" t="s">
        <v>23</v>
      </c>
      <c r="D335" t="s">
        <v>13</v>
      </c>
      <c r="E335" t="s">
        <v>14</v>
      </c>
      <c r="F335">
        <v>3352</v>
      </c>
      <c r="G335" t="s">
        <v>41</v>
      </c>
      <c r="H335" t="s">
        <v>47</v>
      </c>
      <c r="I335" t="str">
        <f t="shared" si="10"/>
        <v>Jun</v>
      </c>
      <c r="J335" t="s">
        <v>50</v>
      </c>
      <c r="K335" t="str">
        <f t="shared" si="11"/>
        <v>2024</v>
      </c>
    </row>
    <row r="336" spans="1:11" x14ac:dyDescent="0.3">
      <c r="A336" s="1">
        <v>45444.578222778473</v>
      </c>
      <c r="B336" t="s">
        <v>22</v>
      </c>
      <c r="C336" t="s">
        <v>19</v>
      </c>
      <c r="D336" t="s">
        <v>20</v>
      </c>
      <c r="E336" t="s">
        <v>32</v>
      </c>
      <c r="F336">
        <v>134004</v>
      </c>
      <c r="G336" t="s">
        <v>29</v>
      </c>
      <c r="H336" t="s">
        <v>40</v>
      </c>
      <c r="I336" t="str">
        <f t="shared" si="10"/>
        <v>Jun</v>
      </c>
      <c r="J336" t="s">
        <v>50</v>
      </c>
      <c r="K336" t="str">
        <f t="shared" si="11"/>
        <v>2024</v>
      </c>
    </row>
    <row r="337" spans="1:11" x14ac:dyDescent="0.3">
      <c r="A337" s="1">
        <v>45445.035043804754</v>
      </c>
      <c r="B337" t="s">
        <v>22</v>
      </c>
      <c r="C337" t="s">
        <v>27</v>
      </c>
      <c r="D337" t="s">
        <v>20</v>
      </c>
      <c r="E337" t="s">
        <v>46</v>
      </c>
      <c r="F337">
        <v>77449</v>
      </c>
      <c r="G337" t="s">
        <v>42</v>
      </c>
      <c r="H337" t="s">
        <v>16</v>
      </c>
      <c r="I337" t="str">
        <f t="shared" si="10"/>
        <v>Jun</v>
      </c>
      <c r="J337" t="s">
        <v>50</v>
      </c>
      <c r="K337" t="str">
        <f t="shared" si="11"/>
        <v>2024</v>
      </c>
    </row>
    <row r="338" spans="1:11" x14ac:dyDescent="0.3">
      <c r="A338" s="1">
        <v>45445.491864831027</v>
      </c>
      <c r="B338" t="s">
        <v>31</v>
      </c>
      <c r="C338" t="s">
        <v>43</v>
      </c>
      <c r="D338" t="s">
        <v>13</v>
      </c>
      <c r="E338" t="s">
        <v>46</v>
      </c>
      <c r="F338">
        <v>9556</v>
      </c>
      <c r="G338" t="s">
        <v>36</v>
      </c>
      <c r="H338" t="s">
        <v>47</v>
      </c>
      <c r="I338" t="str">
        <f t="shared" si="10"/>
        <v>Jun</v>
      </c>
      <c r="J338" t="s">
        <v>50</v>
      </c>
      <c r="K338" t="str">
        <f t="shared" si="11"/>
        <v>2024</v>
      </c>
    </row>
    <row r="339" spans="1:11" x14ac:dyDescent="0.3">
      <c r="A339" s="1">
        <v>45445.948685857307</v>
      </c>
      <c r="B339" t="s">
        <v>11</v>
      </c>
      <c r="C339" t="s">
        <v>12</v>
      </c>
      <c r="D339" t="s">
        <v>35</v>
      </c>
      <c r="E339" t="s">
        <v>14</v>
      </c>
      <c r="F339">
        <v>87836</v>
      </c>
      <c r="G339" t="s">
        <v>33</v>
      </c>
      <c r="H339" t="s">
        <v>26</v>
      </c>
      <c r="I339" t="str">
        <f t="shared" si="10"/>
        <v>Jun</v>
      </c>
      <c r="J339" t="s">
        <v>50</v>
      </c>
      <c r="K339" t="str">
        <f t="shared" si="11"/>
        <v>2024</v>
      </c>
    </row>
    <row r="340" spans="1:11" x14ac:dyDescent="0.3">
      <c r="A340" s="1">
        <v>45446.405506883602</v>
      </c>
      <c r="B340" t="s">
        <v>48</v>
      </c>
      <c r="C340" t="s">
        <v>18</v>
      </c>
      <c r="D340" t="s">
        <v>13</v>
      </c>
      <c r="E340" t="s">
        <v>21</v>
      </c>
      <c r="F340">
        <v>137570</v>
      </c>
      <c r="G340" t="s">
        <v>41</v>
      </c>
      <c r="H340" t="s">
        <v>47</v>
      </c>
      <c r="I340" t="str">
        <f t="shared" si="10"/>
        <v>Jun</v>
      </c>
      <c r="J340" t="s">
        <v>50</v>
      </c>
      <c r="K340" t="str">
        <f t="shared" si="11"/>
        <v>2024</v>
      </c>
    </row>
    <row r="341" spans="1:11" x14ac:dyDescent="0.3">
      <c r="A341" s="1">
        <v>45446.862327909883</v>
      </c>
      <c r="B341" t="s">
        <v>48</v>
      </c>
      <c r="C341" t="s">
        <v>12</v>
      </c>
      <c r="D341" t="s">
        <v>13</v>
      </c>
      <c r="E341" t="s">
        <v>32</v>
      </c>
      <c r="F341">
        <v>51098</v>
      </c>
      <c r="G341" t="s">
        <v>39</v>
      </c>
      <c r="H341" t="s">
        <v>30</v>
      </c>
      <c r="I341" t="str">
        <f t="shared" si="10"/>
        <v>Jun</v>
      </c>
      <c r="J341" t="s">
        <v>50</v>
      </c>
      <c r="K341" t="str">
        <f t="shared" si="11"/>
        <v>2024</v>
      </c>
    </row>
    <row r="342" spans="1:11" x14ac:dyDescent="0.3">
      <c r="A342" s="1">
        <v>45447.319148936171</v>
      </c>
      <c r="B342" t="s">
        <v>31</v>
      </c>
      <c r="C342" t="s">
        <v>34</v>
      </c>
      <c r="D342" t="s">
        <v>35</v>
      </c>
      <c r="E342" t="s">
        <v>28</v>
      </c>
      <c r="F342">
        <v>113169</v>
      </c>
      <c r="G342" t="s">
        <v>33</v>
      </c>
      <c r="H342" t="s">
        <v>47</v>
      </c>
      <c r="I342" t="str">
        <f t="shared" si="10"/>
        <v>Jun</v>
      </c>
      <c r="J342" t="s">
        <v>50</v>
      </c>
      <c r="K342" t="str">
        <f t="shared" si="11"/>
        <v>2024</v>
      </c>
    </row>
    <row r="343" spans="1:11" x14ac:dyDescent="0.3">
      <c r="A343" s="1">
        <v>45447.775969962437</v>
      </c>
      <c r="B343" t="s">
        <v>31</v>
      </c>
      <c r="C343" t="s">
        <v>43</v>
      </c>
      <c r="D343" t="s">
        <v>35</v>
      </c>
      <c r="E343" t="s">
        <v>14</v>
      </c>
      <c r="F343">
        <v>141641</v>
      </c>
      <c r="G343" t="s">
        <v>29</v>
      </c>
      <c r="H343" t="s">
        <v>16</v>
      </c>
      <c r="I343" t="str">
        <f t="shared" si="10"/>
        <v>Jun</v>
      </c>
      <c r="J343" t="s">
        <v>50</v>
      </c>
      <c r="K343" t="str">
        <f t="shared" si="11"/>
        <v>2024</v>
      </c>
    </row>
    <row r="344" spans="1:11" x14ac:dyDescent="0.3">
      <c r="A344" s="1">
        <v>45448.232790988717</v>
      </c>
      <c r="B344" t="s">
        <v>31</v>
      </c>
      <c r="C344" t="s">
        <v>12</v>
      </c>
      <c r="D344" t="s">
        <v>20</v>
      </c>
      <c r="E344" t="s">
        <v>46</v>
      </c>
      <c r="F344">
        <v>127060</v>
      </c>
      <c r="G344" t="s">
        <v>41</v>
      </c>
      <c r="H344" t="s">
        <v>16</v>
      </c>
      <c r="I344" t="str">
        <f t="shared" si="10"/>
        <v>Jun</v>
      </c>
      <c r="J344" t="s">
        <v>50</v>
      </c>
      <c r="K344" t="str">
        <f t="shared" si="11"/>
        <v>2024</v>
      </c>
    </row>
    <row r="345" spans="1:11" x14ac:dyDescent="0.3">
      <c r="A345" s="1">
        <v>45448.689612015012</v>
      </c>
      <c r="B345" t="s">
        <v>18</v>
      </c>
      <c r="C345" t="s">
        <v>19</v>
      </c>
      <c r="D345" t="s">
        <v>35</v>
      </c>
      <c r="E345" t="s">
        <v>46</v>
      </c>
      <c r="F345">
        <v>131544</v>
      </c>
      <c r="G345" t="s">
        <v>25</v>
      </c>
      <c r="H345" t="s">
        <v>47</v>
      </c>
      <c r="I345" t="str">
        <f t="shared" si="10"/>
        <v>Jun</v>
      </c>
      <c r="J345" t="s">
        <v>50</v>
      </c>
      <c r="K345" t="str">
        <f t="shared" si="11"/>
        <v>2024</v>
      </c>
    </row>
    <row r="346" spans="1:11" x14ac:dyDescent="0.3">
      <c r="A346" s="1">
        <v>45449.146433041293</v>
      </c>
      <c r="B346" t="s">
        <v>44</v>
      </c>
      <c r="C346" t="s">
        <v>18</v>
      </c>
      <c r="D346" t="s">
        <v>20</v>
      </c>
      <c r="E346" t="s">
        <v>46</v>
      </c>
      <c r="F346">
        <v>1340</v>
      </c>
      <c r="G346" t="s">
        <v>25</v>
      </c>
      <c r="H346" t="s">
        <v>16</v>
      </c>
      <c r="I346" t="str">
        <f t="shared" si="10"/>
        <v>Jun</v>
      </c>
      <c r="J346" t="s">
        <v>50</v>
      </c>
      <c r="K346" t="str">
        <f t="shared" si="11"/>
        <v>2024</v>
      </c>
    </row>
    <row r="347" spans="1:11" x14ac:dyDescent="0.3">
      <c r="A347" s="1">
        <v>45449.603254067581</v>
      </c>
      <c r="B347" t="s">
        <v>48</v>
      </c>
      <c r="C347" t="s">
        <v>23</v>
      </c>
      <c r="D347" t="s">
        <v>35</v>
      </c>
      <c r="E347" t="s">
        <v>37</v>
      </c>
      <c r="F347">
        <v>83302</v>
      </c>
      <c r="G347" t="s">
        <v>15</v>
      </c>
      <c r="H347" t="s">
        <v>26</v>
      </c>
      <c r="I347" t="str">
        <f t="shared" si="10"/>
        <v>Jun</v>
      </c>
      <c r="J347" t="s">
        <v>50</v>
      </c>
      <c r="K347" t="str">
        <f t="shared" si="11"/>
        <v>2024</v>
      </c>
    </row>
    <row r="348" spans="1:11" x14ac:dyDescent="0.3">
      <c r="A348" s="1">
        <v>45450.060075093868</v>
      </c>
      <c r="B348" t="s">
        <v>18</v>
      </c>
      <c r="C348" t="s">
        <v>43</v>
      </c>
      <c r="D348" t="s">
        <v>13</v>
      </c>
      <c r="E348" t="s">
        <v>14</v>
      </c>
      <c r="F348">
        <v>1138</v>
      </c>
      <c r="G348" t="s">
        <v>36</v>
      </c>
      <c r="H348" t="s">
        <v>47</v>
      </c>
      <c r="I348" t="str">
        <f t="shared" si="10"/>
        <v>Jun</v>
      </c>
      <c r="J348" t="s">
        <v>50</v>
      </c>
      <c r="K348" t="str">
        <f t="shared" si="11"/>
        <v>2024</v>
      </c>
    </row>
    <row r="349" spans="1:11" x14ac:dyDescent="0.3">
      <c r="A349" s="1">
        <v>45450.516896120142</v>
      </c>
      <c r="B349" t="s">
        <v>31</v>
      </c>
      <c r="C349" t="s">
        <v>19</v>
      </c>
      <c r="D349" t="s">
        <v>20</v>
      </c>
      <c r="E349" t="s">
        <v>24</v>
      </c>
      <c r="F349">
        <v>132430</v>
      </c>
      <c r="G349" t="s">
        <v>39</v>
      </c>
      <c r="H349" t="s">
        <v>26</v>
      </c>
      <c r="I349" t="str">
        <f t="shared" si="10"/>
        <v>Jun</v>
      </c>
      <c r="J349" t="s">
        <v>50</v>
      </c>
      <c r="K349" t="str">
        <f t="shared" si="11"/>
        <v>2024</v>
      </c>
    </row>
    <row r="350" spans="1:11" x14ac:dyDescent="0.3">
      <c r="A350" s="1">
        <v>45450.973717146422</v>
      </c>
      <c r="B350" t="s">
        <v>48</v>
      </c>
      <c r="C350" t="s">
        <v>27</v>
      </c>
      <c r="D350" t="s">
        <v>20</v>
      </c>
      <c r="E350" t="s">
        <v>28</v>
      </c>
      <c r="F350">
        <v>120619</v>
      </c>
      <c r="G350" t="s">
        <v>15</v>
      </c>
      <c r="H350" t="s">
        <v>26</v>
      </c>
      <c r="I350" t="str">
        <f t="shared" si="10"/>
        <v>Jun</v>
      </c>
      <c r="J350" t="s">
        <v>50</v>
      </c>
      <c r="K350" t="str">
        <f t="shared" si="11"/>
        <v>2024</v>
      </c>
    </row>
    <row r="351" spans="1:11" x14ac:dyDescent="0.3">
      <c r="A351" s="1">
        <v>45451.43053817271</v>
      </c>
      <c r="B351" t="s">
        <v>18</v>
      </c>
      <c r="C351" t="s">
        <v>34</v>
      </c>
      <c r="D351" t="s">
        <v>20</v>
      </c>
      <c r="E351" t="s">
        <v>46</v>
      </c>
      <c r="F351">
        <v>86376</v>
      </c>
      <c r="G351" t="s">
        <v>41</v>
      </c>
      <c r="H351" t="s">
        <v>40</v>
      </c>
      <c r="I351" t="str">
        <f t="shared" si="10"/>
        <v>Jun</v>
      </c>
      <c r="J351" t="s">
        <v>50</v>
      </c>
      <c r="K351" t="str">
        <f t="shared" si="11"/>
        <v>2024</v>
      </c>
    </row>
    <row r="352" spans="1:11" x14ac:dyDescent="0.3">
      <c r="A352" s="1">
        <v>45451.88735919899</v>
      </c>
      <c r="B352" t="s">
        <v>44</v>
      </c>
      <c r="C352" t="s">
        <v>18</v>
      </c>
      <c r="D352" t="s">
        <v>13</v>
      </c>
      <c r="E352" t="s">
        <v>49</v>
      </c>
      <c r="F352">
        <v>100931</v>
      </c>
      <c r="G352" t="s">
        <v>25</v>
      </c>
      <c r="H352" t="s">
        <v>47</v>
      </c>
      <c r="I352" t="str">
        <f t="shared" si="10"/>
        <v>Jun</v>
      </c>
      <c r="J352" t="s">
        <v>50</v>
      </c>
      <c r="K352" t="str">
        <f t="shared" si="11"/>
        <v>2024</v>
      </c>
    </row>
    <row r="353" spans="1:11" x14ac:dyDescent="0.3">
      <c r="A353" s="1">
        <v>45452.344180225278</v>
      </c>
      <c r="B353" t="s">
        <v>18</v>
      </c>
      <c r="C353" t="s">
        <v>43</v>
      </c>
      <c r="D353" t="s">
        <v>13</v>
      </c>
      <c r="E353" t="s">
        <v>14</v>
      </c>
      <c r="F353">
        <v>82532</v>
      </c>
      <c r="G353" t="s">
        <v>25</v>
      </c>
      <c r="H353" t="s">
        <v>16</v>
      </c>
      <c r="I353" t="str">
        <f t="shared" si="10"/>
        <v>Jun</v>
      </c>
      <c r="J353" t="s">
        <v>50</v>
      </c>
      <c r="K353" t="str">
        <f t="shared" si="11"/>
        <v>2024</v>
      </c>
    </row>
    <row r="354" spans="1:11" x14ac:dyDescent="0.3">
      <c r="A354" s="1">
        <v>45452.801001251573</v>
      </c>
      <c r="B354" t="s">
        <v>44</v>
      </c>
      <c r="C354" t="s">
        <v>43</v>
      </c>
      <c r="D354" t="s">
        <v>13</v>
      </c>
      <c r="E354" t="s">
        <v>37</v>
      </c>
      <c r="F354">
        <v>56778</v>
      </c>
      <c r="G354" t="s">
        <v>25</v>
      </c>
      <c r="H354" t="s">
        <v>26</v>
      </c>
      <c r="I354" t="str">
        <f t="shared" si="10"/>
        <v>Jun</v>
      </c>
      <c r="J354" t="s">
        <v>50</v>
      </c>
      <c r="K354" t="str">
        <f t="shared" si="11"/>
        <v>2024</v>
      </c>
    </row>
    <row r="355" spans="1:11" x14ac:dyDescent="0.3">
      <c r="A355" s="1">
        <v>45453.257822277847</v>
      </c>
      <c r="B355" t="s">
        <v>31</v>
      </c>
      <c r="C355" t="s">
        <v>23</v>
      </c>
      <c r="D355" t="s">
        <v>13</v>
      </c>
      <c r="E355" t="s">
        <v>14</v>
      </c>
      <c r="F355">
        <v>38772</v>
      </c>
      <c r="G355" t="s">
        <v>41</v>
      </c>
      <c r="H355" t="s">
        <v>40</v>
      </c>
      <c r="I355" t="str">
        <f t="shared" si="10"/>
        <v>Jun</v>
      </c>
      <c r="J355" t="s">
        <v>50</v>
      </c>
      <c r="K355" t="str">
        <f t="shared" si="11"/>
        <v>2024</v>
      </c>
    </row>
    <row r="356" spans="1:11" x14ac:dyDescent="0.3">
      <c r="A356" s="1">
        <v>45453.71464330412</v>
      </c>
      <c r="B356" t="s">
        <v>44</v>
      </c>
      <c r="C356" t="s">
        <v>23</v>
      </c>
      <c r="D356" t="s">
        <v>13</v>
      </c>
      <c r="E356" t="s">
        <v>28</v>
      </c>
      <c r="F356">
        <v>59478</v>
      </c>
      <c r="G356" t="s">
        <v>25</v>
      </c>
      <c r="H356" t="s">
        <v>47</v>
      </c>
      <c r="I356" t="str">
        <f t="shared" si="10"/>
        <v>Jun</v>
      </c>
      <c r="J356" t="s">
        <v>50</v>
      </c>
      <c r="K356" t="str">
        <f t="shared" si="11"/>
        <v>2024</v>
      </c>
    </row>
    <row r="357" spans="1:11" x14ac:dyDescent="0.3">
      <c r="A357" s="1">
        <v>45454.171464330408</v>
      </c>
      <c r="B357" t="s">
        <v>48</v>
      </c>
      <c r="C357" t="s">
        <v>27</v>
      </c>
      <c r="D357" t="s">
        <v>20</v>
      </c>
      <c r="E357" t="s">
        <v>37</v>
      </c>
      <c r="F357">
        <v>27762</v>
      </c>
      <c r="G357" t="s">
        <v>33</v>
      </c>
      <c r="H357" t="s">
        <v>47</v>
      </c>
      <c r="I357" t="str">
        <f t="shared" si="10"/>
        <v>Jun</v>
      </c>
      <c r="J357" t="s">
        <v>50</v>
      </c>
      <c r="K357" t="str">
        <f t="shared" si="11"/>
        <v>2024</v>
      </c>
    </row>
    <row r="358" spans="1:11" x14ac:dyDescent="0.3">
      <c r="A358" s="1">
        <v>45454.628285356688</v>
      </c>
      <c r="B358" t="s">
        <v>31</v>
      </c>
      <c r="C358" t="s">
        <v>34</v>
      </c>
      <c r="D358" t="s">
        <v>13</v>
      </c>
      <c r="E358" t="s">
        <v>28</v>
      </c>
      <c r="F358">
        <v>145355</v>
      </c>
      <c r="G358" t="s">
        <v>42</v>
      </c>
      <c r="H358" t="s">
        <v>30</v>
      </c>
      <c r="I358" t="str">
        <f t="shared" si="10"/>
        <v>Jun</v>
      </c>
      <c r="J358" t="s">
        <v>50</v>
      </c>
      <c r="K358" t="str">
        <f t="shared" si="11"/>
        <v>2024</v>
      </c>
    </row>
    <row r="359" spans="1:11" x14ac:dyDescent="0.3">
      <c r="A359" s="1">
        <v>45455.085106382983</v>
      </c>
      <c r="B359" t="s">
        <v>48</v>
      </c>
      <c r="C359" t="s">
        <v>27</v>
      </c>
      <c r="D359" t="s">
        <v>20</v>
      </c>
      <c r="E359" t="s">
        <v>14</v>
      </c>
      <c r="F359">
        <v>56568</v>
      </c>
      <c r="G359" t="s">
        <v>41</v>
      </c>
      <c r="H359" t="s">
        <v>30</v>
      </c>
      <c r="I359" t="str">
        <f t="shared" si="10"/>
        <v>Jun</v>
      </c>
      <c r="J359" t="s">
        <v>50</v>
      </c>
      <c r="K359" t="str">
        <f t="shared" si="11"/>
        <v>2024</v>
      </c>
    </row>
    <row r="360" spans="1:11" x14ac:dyDescent="0.3">
      <c r="A360" s="1">
        <v>45455.541927409256</v>
      </c>
      <c r="B360" t="s">
        <v>22</v>
      </c>
      <c r="C360" t="s">
        <v>19</v>
      </c>
      <c r="D360" t="s">
        <v>13</v>
      </c>
      <c r="E360" t="s">
        <v>24</v>
      </c>
      <c r="F360">
        <v>86090</v>
      </c>
      <c r="G360" t="s">
        <v>39</v>
      </c>
      <c r="H360" t="s">
        <v>26</v>
      </c>
      <c r="I360" t="str">
        <f t="shared" si="10"/>
        <v>Jun</v>
      </c>
      <c r="J360" t="s">
        <v>50</v>
      </c>
      <c r="K360" t="str">
        <f t="shared" si="11"/>
        <v>2024</v>
      </c>
    </row>
    <row r="361" spans="1:11" x14ac:dyDescent="0.3">
      <c r="A361" s="1">
        <v>45455.998748435537</v>
      </c>
      <c r="B361" t="s">
        <v>38</v>
      </c>
      <c r="C361" t="s">
        <v>19</v>
      </c>
      <c r="D361" t="s">
        <v>35</v>
      </c>
      <c r="E361" t="s">
        <v>28</v>
      </c>
      <c r="F361">
        <v>21219</v>
      </c>
      <c r="G361" t="s">
        <v>42</v>
      </c>
      <c r="H361" t="s">
        <v>30</v>
      </c>
      <c r="I361" t="str">
        <f t="shared" si="10"/>
        <v>Jun</v>
      </c>
      <c r="J361" t="s">
        <v>50</v>
      </c>
      <c r="K361" t="str">
        <f t="shared" si="11"/>
        <v>2024</v>
      </c>
    </row>
    <row r="362" spans="1:11" x14ac:dyDescent="0.3">
      <c r="A362" s="1">
        <v>45456.455569461818</v>
      </c>
      <c r="B362" t="s">
        <v>44</v>
      </c>
      <c r="C362" t="s">
        <v>27</v>
      </c>
      <c r="D362" t="s">
        <v>20</v>
      </c>
      <c r="E362" t="s">
        <v>37</v>
      </c>
      <c r="F362">
        <v>58169</v>
      </c>
      <c r="G362" t="s">
        <v>15</v>
      </c>
      <c r="H362" t="s">
        <v>26</v>
      </c>
      <c r="I362" t="str">
        <f t="shared" si="10"/>
        <v>Jun</v>
      </c>
      <c r="J362" t="s">
        <v>50</v>
      </c>
      <c r="K362" t="str">
        <f t="shared" si="11"/>
        <v>2024</v>
      </c>
    </row>
    <row r="363" spans="1:11" x14ac:dyDescent="0.3">
      <c r="A363" s="1">
        <v>45456.912390488113</v>
      </c>
      <c r="B363" t="s">
        <v>38</v>
      </c>
      <c r="C363" t="s">
        <v>34</v>
      </c>
      <c r="D363" t="s">
        <v>35</v>
      </c>
      <c r="E363" t="s">
        <v>37</v>
      </c>
      <c r="F363">
        <v>75965</v>
      </c>
      <c r="G363" t="s">
        <v>39</v>
      </c>
      <c r="H363" t="s">
        <v>16</v>
      </c>
      <c r="I363" t="str">
        <f t="shared" si="10"/>
        <v>Jun</v>
      </c>
      <c r="J363" t="s">
        <v>50</v>
      </c>
      <c r="K363" t="str">
        <f t="shared" si="11"/>
        <v>2024</v>
      </c>
    </row>
    <row r="364" spans="1:11" x14ac:dyDescent="0.3">
      <c r="A364" s="1">
        <v>45457.369211514393</v>
      </c>
      <c r="B364" t="s">
        <v>38</v>
      </c>
      <c r="C364" t="s">
        <v>27</v>
      </c>
      <c r="D364" t="s">
        <v>20</v>
      </c>
      <c r="E364" t="s">
        <v>28</v>
      </c>
      <c r="F364">
        <v>85754</v>
      </c>
      <c r="G364" t="s">
        <v>42</v>
      </c>
      <c r="H364" t="s">
        <v>26</v>
      </c>
      <c r="I364" t="str">
        <f t="shared" si="10"/>
        <v>Jun</v>
      </c>
      <c r="J364" t="s">
        <v>50</v>
      </c>
      <c r="K364" t="str">
        <f t="shared" si="11"/>
        <v>2024</v>
      </c>
    </row>
    <row r="365" spans="1:11" x14ac:dyDescent="0.3">
      <c r="A365" s="1">
        <v>45457.826032540674</v>
      </c>
      <c r="B365" t="s">
        <v>44</v>
      </c>
      <c r="C365" t="s">
        <v>34</v>
      </c>
      <c r="D365" t="s">
        <v>35</v>
      </c>
      <c r="E365" t="s">
        <v>14</v>
      </c>
      <c r="F365">
        <v>78988</v>
      </c>
      <c r="G365" t="s">
        <v>29</v>
      </c>
      <c r="H365" t="s">
        <v>30</v>
      </c>
      <c r="I365" t="str">
        <f t="shared" si="10"/>
        <v>Jun</v>
      </c>
      <c r="J365" t="s">
        <v>50</v>
      </c>
      <c r="K365" t="str">
        <f t="shared" si="11"/>
        <v>2024</v>
      </c>
    </row>
    <row r="366" spans="1:11" x14ac:dyDescent="0.3">
      <c r="A366" s="1">
        <v>45458.282853566947</v>
      </c>
      <c r="B366" t="s">
        <v>31</v>
      </c>
      <c r="C366" t="s">
        <v>34</v>
      </c>
      <c r="D366" t="s">
        <v>13</v>
      </c>
      <c r="E366" t="s">
        <v>21</v>
      </c>
      <c r="F366">
        <v>133379</v>
      </c>
      <c r="G366" t="s">
        <v>25</v>
      </c>
      <c r="H366" t="s">
        <v>16</v>
      </c>
      <c r="I366" t="str">
        <f t="shared" si="10"/>
        <v>Jun</v>
      </c>
      <c r="J366" t="s">
        <v>50</v>
      </c>
      <c r="K366" t="str">
        <f t="shared" si="11"/>
        <v>2024</v>
      </c>
    </row>
    <row r="367" spans="1:11" x14ac:dyDescent="0.3">
      <c r="A367" s="1">
        <v>45458.739674593242</v>
      </c>
      <c r="B367" t="s">
        <v>22</v>
      </c>
      <c r="C367" t="s">
        <v>12</v>
      </c>
      <c r="D367" t="s">
        <v>13</v>
      </c>
      <c r="E367" t="s">
        <v>14</v>
      </c>
      <c r="F367">
        <v>81388</v>
      </c>
      <c r="G367" t="s">
        <v>29</v>
      </c>
      <c r="H367" t="s">
        <v>30</v>
      </c>
      <c r="I367" t="str">
        <f t="shared" si="10"/>
        <v>Jun</v>
      </c>
      <c r="J367" t="s">
        <v>50</v>
      </c>
      <c r="K367" t="str">
        <f t="shared" si="11"/>
        <v>2024</v>
      </c>
    </row>
    <row r="368" spans="1:11" x14ac:dyDescent="0.3">
      <c r="A368" s="1">
        <v>45459.196495619522</v>
      </c>
      <c r="B368" t="s">
        <v>48</v>
      </c>
      <c r="C368" t="s">
        <v>18</v>
      </c>
      <c r="D368" t="s">
        <v>13</v>
      </c>
      <c r="E368" t="s">
        <v>28</v>
      </c>
      <c r="F368">
        <v>91768</v>
      </c>
      <c r="G368" t="s">
        <v>36</v>
      </c>
      <c r="H368" t="s">
        <v>26</v>
      </c>
      <c r="I368" t="str">
        <f t="shared" si="10"/>
        <v>Jun</v>
      </c>
      <c r="J368" t="s">
        <v>50</v>
      </c>
      <c r="K368" t="str">
        <f t="shared" si="11"/>
        <v>2024</v>
      </c>
    </row>
    <row r="369" spans="1:11" x14ac:dyDescent="0.3">
      <c r="A369" s="1">
        <v>45459.653316645803</v>
      </c>
      <c r="B369" t="s">
        <v>18</v>
      </c>
      <c r="C369" t="s">
        <v>34</v>
      </c>
      <c r="D369" t="s">
        <v>20</v>
      </c>
      <c r="E369" t="s">
        <v>32</v>
      </c>
      <c r="F369">
        <v>36428</v>
      </c>
      <c r="G369" t="s">
        <v>36</v>
      </c>
      <c r="H369" t="s">
        <v>40</v>
      </c>
      <c r="I369" t="str">
        <f t="shared" si="10"/>
        <v>Jun</v>
      </c>
      <c r="J369" t="s">
        <v>50</v>
      </c>
      <c r="K369" t="str">
        <f t="shared" si="11"/>
        <v>2024</v>
      </c>
    </row>
    <row r="370" spans="1:11" x14ac:dyDescent="0.3">
      <c r="A370" s="1">
        <v>45460.110137672084</v>
      </c>
      <c r="B370" t="s">
        <v>48</v>
      </c>
      <c r="C370" t="s">
        <v>23</v>
      </c>
      <c r="D370" t="s">
        <v>35</v>
      </c>
      <c r="E370" t="s">
        <v>28</v>
      </c>
      <c r="F370">
        <v>93021</v>
      </c>
      <c r="G370" t="s">
        <v>42</v>
      </c>
      <c r="H370" t="s">
        <v>47</v>
      </c>
      <c r="I370" t="str">
        <f t="shared" si="10"/>
        <v>Jun</v>
      </c>
      <c r="J370" t="s">
        <v>50</v>
      </c>
      <c r="K370" t="str">
        <f t="shared" si="11"/>
        <v>2024</v>
      </c>
    </row>
    <row r="371" spans="1:11" x14ac:dyDescent="0.3">
      <c r="A371" s="1">
        <v>45460.566958698371</v>
      </c>
      <c r="B371" t="s">
        <v>18</v>
      </c>
      <c r="C371" t="s">
        <v>34</v>
      </c>
      <c r="D371" t="s">
        <v>13</v>
      </c>
      <c r="E371" t="s">
        <v>24</v>
      </c>
      <c r="F371">
        <v>119418</v>
      </c>
      <c r="G371" t="s">
        <v>29</v>
      </c>
      <c r="H371" t="s">
        <v>30</v>
      </c>
      <c r="I371" t="str">
        <f t="shared" si="10"/>
        <v>Jun</v>
      </c>
      <c r="J371" t="s">
        <v>50</v>
      </c>
      <c r="K371" t="str">
        <f t="shared" si="11"/>
        <v>2024</v>
      </c>
    </row>
    <row r="372" spans="1:11" x14ac:dyDescent="0.3">
      <c r="A372" s="1">
        <v>45461.023779724652</v>
      </c>
      <c r="B372" t="s">
        <v>48</v>
      </c>
      <c r="C372" t="s">
        <v>34</v>
      </c>
      <c r="D372" t="s">
        <v>35</v>
      </c>
      <c r="E372" t="s">
        <v>28</v>
      </c>
      <c r="F372">
        <v>133212</v>
      </c>
      <c r="G372" t="s">
        <v>41</v>
      </c>
      <c r="H372" t="s">
        <v>26</v>
      </c>
      <c r="I372" t="str">
        <f t="shared" si="10"/>
        <v>Jun</v>
      </c>
      <c r="J372" t="s">
        <v>50</v>
      </c>
      <c r="K372" t="str">
        <f t="shared" si="11"/>
        <v>2024</v>
      </c>
    </row>
    <row r="373" spans="1:11" x14ac:dyDescent="0.3">
      <c r="A373" s="1">
        <v>45461.48060075094</v>
      </c>
      <c r="B373" t="s">
        <v>44</v>
      </c>
      <c r="C373" t="s">
        <v>34</v>
      </c>
      <c r="D373" t="s">
        <v>35</v>
      </c>
      <c r="E373" t="s">
        <v>28</v>
      </c>
      <c r="F373">
        <v>27421</v>
      </c>
      <c r="G373" t="s">
        <v>39</v>
      </c>
      <c r="H373" t="s">
        <v>16</v>
      </c>
      <c r="I373" t="str">
        <f t="shared" si="10"/>
        <v>Jun</v>
      </c>
      <c r="J373" t="s">
        <v>50</v>
      </c>
      <c r="K373" t="str">
        <f t="shared" si="11"/>
        <v>2024</v>
      </c>
    </row>
    <row r="374" spans="1:11" x14ac:dyDescent="0.3">
      <c r="A374" s="1">
        <v>45461.937421777213</v>
      </c>
      <c r="B374" t="s">
        <v>22</v>
      </c>
      <c r="C374" t="s">
        <v>12</v>
      </c>
      <c r="D374" t="s">
        <v>13</v>
      </c>
      <c r="E374" t="s">
        <v>24</v>
      </c>
      <c r="F374">
        <v>2708</v>
      </c>
      <c r="G374" t="s">
        <v>29</v>
      </c>
      <c r="H374" t="s">
        <v>30</v>
      </c>
      <c r="I374" t="str">
        <f t="shared" si="10"/>
        <v>Jun</v>
      </c>
      <c r="J374" t="s">
        <v>50</v>
      </c>
      <c r="K374" t="str">
        <f t="shared" si="11"/>
        <v>2024</v>
      </c>
    </row>
    <row r="375" spans="1:11" x14ac:dyDescent="0.3">
      <c r="A375" s="1">
        <v>45462.394242803493</v>
      </c>
      <c r="B375" t="s">
        <v>18</v>
      </c>
      <c r="C375" t="s">
        <v>12</v>
      </c>
      <c r="D375" t="s">
        <v>13</v>
      </c>
      <c r="E375" t="s">
        <v>28</v>
      </c>
      <c r="F375">
        <v>135702</v>
      </c>
      <c r="G375" t="s">
        <v>36</v>
      </c>
      <c r="H375" t="s">
        <v>30</v>
      </c>
      <c r="I375" t="str">
        <f t="shared" si="10"/>
        <v>Jun</v>
      </c>
      <c r="J375" t="s">
        <v>50</v>
      </c>
      <c r="K375" t="str">
        <f t="shared" si="11"/>
        <v>2024</v>
      </c>
    </row>
    <row r="376" spans="1:11" x14ac:dyDescent="0.3">
      <c r="A376" s="1">
        <v>45462.851063829781</v>
      </c>
      <c r="B376" t="s">
        <v>11</v>
      </c>
      <c r="C376" t="s">
        <v>19</v>
      </c>
      <c r="D376" t="s">
        <v>35</v>
      </c>
      <c r="E376" t="s">
        <v>46</v>
      </c>
      <c r="F376">
        <v>77021</v>
      </c>
      <c r="G376" t="s">
        <v>29</v>
      </c>
      <c r="H376" t="s">
        <v>47</v>
      </c>
      <c r="I376" t="str">
        <f t="shared" si="10"/>
        <v>Jun</v>
      </c>
      <c r="J376" t="s">
        <v>50</v>
      </c>
      <c r="K376" t="str">
        <f t="shared" si="11"/>
        <v>2024</v>
      </c>
    </row>
    <row r="377" spans="1:11" x14ac:dyDescent="0.3">
      <c r="A377" s="1">
        <v>45463.307884856062</v>
      </c>
      <c r="B377" t="s">
        <v>31</v>
      </c>
      <c r="C377" t="s">
        <v>12</v>
      </c>
      <c r="D377" t="s">
        <v>13</v>
      </c>
      <c r="E377" t="s">
        <v>32</v>
      </c>
      <c r="F377">
        <v>45789</v>
      </c>
      <c r="G377" t="s">
        <v>41</v>
      </c>
      <c r="H377" t="s">
        <v>26</v>
      </c>
      <c r="I377" t="str">
        <f t="shared" si="10"/>
        <v>Jun</v>
      </c>
      <c r="J377" t="s">
        <v>50</v>
      </c>
      <c r="K377" t="str">
        <f t="shared" si="11"/>
        <v>2024</v>
      </c>
    </row>
    <row r="378" spans="1:11" x14ac:dyDescent="0.3">
      <c r="A378" s="1">
        <v>45463.76470588235</v>
      </c>
      <c r="B378" t="s">
        <v>48</v>
      </c>
      <c r="C378" t="s">
        <v>23</v>
      </c>
      <c r="D378" t="s">
        <v>13</v>
      </c>
      <c r="E378" t="s">
        <v>49</v>
      </c>
      <c r="F378">
        <v>27086</v>
      </c>
      <c r="G378" t="s">
        <v>29</v>
      </c>
      <c r="H378" t="s">
        <v>40</v>
      </c>
      <c r="I378" t="str">
        <f t="shared" si="10"/>
        <v>Jun</v>
      </c>
      <c r="J378" t="s">
        <v>50</v>
      </c>
      <c r="K378" t="str">
        <f t="shared" si="11"/>
        <v>2024</v>
      </c>
    </row>
    <row r="379" spans="1:11" x14ac:dyDescent="0.3">
      <c r="A379" s="1">
        <v>45464.221526908637</v>
      </c>
      <c r="B379" t="s">
        <v>48</v>
      </c>
      <c r="C379" t="s">
        <v>23</v>
      </c>
      <c r="D379" t="s">
        <v>13</v>
      </c>
      <c r="E379" t="s">
        <v>32</v>
      </c>
      <c r="F379">
        <v>17859</v>
      </c>
      <c r="G379" t="s">
        <v>39</v>
      </c>
      <c r="H379" t="s">
        <v>16</v>
      </c>
      <c r="I379" t="str">
        <f t="shared" si="10"/>
        <v>Jun</v>
      </c>
      <c r="J379" t="s">
        <v>50</v>
      </c>
      <c r="K379" t="str">
        <f t="shared" si="11"/>
        <v>2024</v>
      </c>
    </row>
    <row r="380" spans="1:11" x14ac:dyDescent="0.3">
      <c r="A380" s="1">
        <v>45464.678347934911</v>
      </c>
      <c r="B380" t="s">
        <v>18</v>
      </c>
      <c r="C380" t="s">
        <v>12</v>
      </c>
      <c r="D380" t="s">
        <v>20</v>
      </c>
      <c r="E380" t="s">
        <v>28</v>
      </c>
      <c r="F380">
        <v>8684</v>
      </c>
      <c r="G380" t="s">
        <v>15</v>
      </c>
      <c r="H380" t="s">
        <v>26</v>
      </c>
      <c r="I380" t="str">
        <f t="shared" si="10"/>
        <v>Jun</v>
      </c>
      <c r="J380" t="s">
        <v>50</v>
      </c>
      <c r="K380" t="str">
        <f t="shared" si="11"/>
        <v>2024</v>
      </c>
    </row>
    <row r="381" spans="1:11" x14ac:dyDescent="0.3">
      <c r="A381" s="1">
        <v>45465.135168961191</v>
      </c>
      <c r="B381" t="s">
        <v>31</v>
      </c>
      <c r="C381" t="s">
        <v>27</v>
      </c>
      <c r="D381" t="s">
        <v>35</v>
      </c>
      <c r="E381" t="s">
        <v>46</v>
      </c>
      <c r="F381">
        <v>92088</v>
      </c>
      <c r="G381" t="s">
        <v>41</v>
      </c>
      <c r="H381" t="s">
        <v>16</v>
      </c>
      <c r="I381" t="str">
        <f t="shared" si="10"/>
        <v>Jun</v>
      </c>
      <c r="J381" t="s">
        <v>50</v>
      </c>
      <c r="K381" t="str">
        <f t="shared" si="11"/>
        <v>2024</v>
      </c>
    </row>
    <row r="382" spans="1:11" x14ac:dyDescent="0.3">
      <c r="A382" s="1">
        <v>45465.591989987479</v>
      </c>
      <c r="B382" t="s">
        <v>31</v>
      </c>
      <c r="C382" t="s">
        <v>18</v>
      </c>
      <c r="D382" t="s">
        <v>35</v>
      </c>
      <c r="E382" t="s">
        <v>14</v>
      </c>
      <c r="F382">
        <v>133279</v>
      </c>
      <c r="G382" t="s">
        <v>36</v>
      </c>
      <c r="H382" t="s">
        <v>30</v>
      </c>
      <c r="I382" t="str">
        <f t="shared" si="10"/>
        <v>Jun</v>
      </c>
      <c r="J382" t="s">
        <v>50</v>
      </c>
      <c r="K382" t="str">
        <f t="shared" si="11"/>
        <v>2024</v>
      </c>
    </row>
    <row r="383" spans="1:11" x14ac:dyDescent="0.3">
      <c r="A383" s="1">
        <v>45466.048811013759</v>
      </c>
      <c r="B383" t="s">
        <v>44</v>
      </c>
      <c r="C383" t="s">
        <v>12</v>
      </c>
      <c r="D383" t="s">
        <v>20</v>
      </c>
      <c r="E383" t="s">
        <v>28</v>
      </c>
      <c r="F383">
        <v>47099</v>
      </c>
      <c r="G383" t="s">
        <v>39</v>
      </c>
      <c r="H383" t="s">
        <v>47</v>
      </c>
      <c r="I383" t="str">
        <f t="shared" si="10"/>
        <v>Jun</v>
      </c>
      <c r="J383" t="s">
        <v>50</v>
      </c>
      <c r="K383" t="str">
        <f t="shared" si="11"/>
        <v>2024</v>
      </c>
    </row>
    <row r="384" spans="1:11" x14ac:dyDescent="0.3">
      <c r="A384" s="1">
        <v>45466.505632040047</v>
      </c>
      <c r="B384" t="s">
        <v>11</v>
      </c>
      <c r="C384" t="s">
        <v>34</v>
      </c>
      <c r="D384" t="s">
        <v>35</v>
      </c>
      <c r="E384" t="s">
        <v>46</v>
      </c>
      <c r="F384">
        <v>67093</v>
      </c>
      <c r="G384" t="s">
        <v>29</v>
      </c>
      <c r="H384" t="s">
        <v>47</v>
      </c>
      <c r="I384" t="str">
        <f t="shared" si="10"/>
        <v>Jun</v>
      </c>
      <c r="J384" t="s">
        <v>50</v>
      </c>
      <c r="K384" t="str">
        <f t="shared" si="11"/>
        <v>2024</v>
      </c>
    </row>
    <row r="385" spans="1:11" x14ac:dyDescent="0.3">
      <c r="A385" s="1">
        <v>45466.962453066328</v>
      </c>
      <c r="B385" t="s">
        <v>44</v>
      </c>
      <c r="C385" t="s">
        <v>43</v>
      </c>
      <c r="D385" t="s">
        <v>13</v>
      </c>
      <c r="E385" t="s">
        <v>24</v>
      </c>
      <c r="F385">
        <v>49651</v>
      </c>
      <c r="G385" t="s">
        <v>29</v>
      </c>
      <c r="H385" t="s">
        <v>40</v>
      </c>
      <c r="I385" t="str">
        <f t="shared" si="10"/>
        <v>Jun</v>
      </c>
      <c r="J385" t="s">
        <v>50</v>
      </c>
      <c r="K385" t="str">
        <f t="shared" si="11"/>
        <v>2024</v>
      </c>
    </row>
    <row r="386" spans="1:11" x14ac:dyDescent="0.3">
      <c r="A386" s="1">
        <v>45467.419274092623</v>
      </c>
      <c r="B386" t="s">
        <v>44</v>
      </c>
      <c r="C386" t="s">
        <v>18</v>
      </c>
      <c r="D386" t="s">
        <v>35</v>
      </c>
      <c r="E386" t="s">
        <v>46</v>
      </c>
      <c r="F386">
        <v>14893</v>
      </c>
      <c r="G386" t="s">
        <v>15</v>
      </c>
      <c r="H386" t="s">
        <v>47</v>
      </c>
      <c r="I386" t="str">
        <f t="shared" si="10"/>
        <v>Jun</v>
      </c>
      <c r="J386" t="s">
        <v>50</v>
      </c>
      <c r="K386" t="str">
        <f t="shared" si="11"/>
        <v>2024</v>
      </c>
    </row>
    <row r="387" spans="1:11" x14ac:dyDescent="0.3">
      <c r="A387" s="1">
        <v>45467.876095118889</v>
      </c>
      <c r="B387" t="s">
        <v>44</v>
      </c>
      <c r="C387" t="s">
        <v>18</v>
      </c>
      <c r="D387" t="s">
        <v>13</v>
      </c>
      <c r="E387" t="s">
        <v>24</v>
      </c>
      <c r="F387">
        <v>67418</v>
      </c>
      <c r="G387" t="s">
        <v>36</v>
      </c>
      <c r="H387" t="s">
        <v>30</v>
      </c>
      <c r="I387" t="str">
        <f t="shared" ref="I387:I450" si="12">TEXT(A387,"mmm")</f>
        <v>Jun</v>
      </c>
      <c r="J387" t="s">
        <v>50</v>
      </c>
      <c r="K387" t="str">
        <f t="shared" ref="K387:K450" si="13">TEXT(A387,"yyyy")</f>
        <v>2024</v>
      </c>
    </row>
    <row r="388" spans="1:11" x14ac:dyDescent="0.3">
      <c r="A388" s="1">
        <v>45468.332916145177</v>
      </c>
      <c r="B388" t="s">
        <v>44</v>
      </c>
      <c r="C388" t="s">
        <v>23</v>
      </c>
      <c r="D388" t="s">
        <v>20</v>
      </c>
      <c r="E388" t="s">
        <v>21</v>
      </c>
      <c r="F388">
        <v>126074</v>
      </c>
      <c r="G388" t="s">
        <v>36</v>
      </c>
      <c r="H388" t="s">
        <v>40</v>
      </c>
      <c r="I388" t="str">
        <f t="shared" si="12"/>
        <v>Jun</v>
      </c>
      <c r="J388" t="s">
        <v>50</v>
      </c>
      <c r="K388" t="str">
        <f t="shared" si="13"/>
        <v>2024</v>
      </c>
    </row>
    <row r="389" spans="1:11" x14ac:dyDescent="0.3">
      <c r="A389" s="1">
        <v>45468.789737171457</v>
      </c>
      <c r="B389" t="s">
        <v>44</v>
      </c>
      <c r="C389" t="s">
        <v>18</v>
      </c>
      <c r="D389" t="s">
        <v>13</v>
      </c>
      <c r="E389" t="s">
        <v>49</v>
      </c>
      <c r="F389">
        <v>104065</v>
      </c>
      <c r="G389" t="s">
        <v>33</v>
      </c>
      <c r="H389" t="s">
        <v>26</v>
      </c>
      <c r="I389" t="str">
        <f t="shared" si="12"/>
        <v>Jun</v>
      </c>
      <c r="J389" t="s">
        <v>50</v>
      </c>
      <c r="K389" t="str">
        <f t="shared" si="13"/>
        <v>2024</v>
      </c>
    </row>
    <row r="390" spans="1:11" x14ac:dyDescent="0.3">
      <c r="A390" s="1">
        <v>45469.246558197738</v>
      </c>
      <c r="B390" t="s">
        <v>22</v>
      </c>
      <c r="C390" t="s">
        <v>12</v>
      </c>
      <c r="D390" t="s">
        <v>35</v>
      </c>
      <c r="E390" t="s">
        <v>45</v>
      </c>
      <c r="F390">
        <v>131351</v>
      </c>
      <c r="G390" t="s">
        <v>36</v>
      </c>
      <c r="H390" t="s">
        <v>47</v>
      </c>
      <c r="I390" t="str">
        <f t="shared" si="12"/>
        <v>Jun</v>
      </c>
      <c r="J390" t="s">
        <v>50</v>
      </c>
      <c r="K390" t="str">
        <f t="shared" si="13"/>
        <v>2024</v>
      </c>
    </row>
    <row r="391" spans="1:11" x14ac:dyDescent="0.3">
      <c r="A391" s="1">
        <v>45469.703379224033</v>
      </c>
      <c r="B391" t="s">
        <v>31</v>
      </c>
      <c r="C391" t="s">
        <v>34</v>
      </c>
      <c r="D391" t="s">
        <v>35</v>
      </c>
      <c r="E391" t="s">
        <v>46</v>
      </c>
      <c r="F391">
        <v>39635</v>
      </c>
      <c r="G391" t="s">
        <v>15</v>
      </c>
      <c r="H391" t="s">
        <v>40</v>
      </c>
      <c r="I391" t="str">
        <f t="shared" si="12"/>
        <v>Jun</v>
      </c>
      <c r="J391" t="s">
        <v>50</v>
      </c>
      <c r="K391" t="str">
        <f t="shared" si="13"/>
        <v>2024</v>
      </c>
    </row>
    <row r="392" spans="1:11" x14ac:dyDescent="0.3">
      <c r="A392" s="1">
        <v>45470.160200250313</v>
      </c>
      <c r="B392" t="s">
        <v>44</v>
      </c>
      <c r="C392" t="s">
        <v>34</v>
      </c>
      <c r="D392" t="s">
        <v>35</v>
      </c>
      <c r="E392" t="s">
        <v>37</v>
      </c>
      <c r="F392">
        <v>96071</v>
      </c>
      <c r="G392" t="s">
        <v>25</v>
      </c>
      <c r="H392" t="s">
        <v>30</v>
      </c>
      <c r="I392" t="str">
        <f t="shared" si="12"/>
        <v>Jun</v>
      </c>
      <c r="J392" t="s">
        <v>50</v>
      </c>
      <c r="K392" t="str">
        <f t="shared" si="13"/>
        <v>2024</v>
      </c>
    </row>
    <row r="393" spans="1:11" x14ac:dyDescent="0.3">
      <c r="A393" s="1">
        <v>45470.617021276586</v>
      </c>
      <c r="B393" t="s">
        <v>31</v>
      </c>
      <c r="C393" t="s">
        <v>19</v>
      </c>
      <c r="D393" t="s">
        <v>20</v>
      </c>
      <c r="E393" t="s">
        <v>28</v>
      </c>
      <c r="F393">
        <v>79518</v>
      </c>
      <c r="G393" t="s">
        <v>33</v>
      </c>
      <c r="H393" t="s">
        <v>16</v>
      </c>
      <c r="I393" t="str">
        <f t="shared" si="12"/>
        <v>Jun</v>
      </c>
      <c r="J393" t="s">
        <v>50</v>
      </c>
      <c r="K393" t="str">
        <f t="shared" si="13"/>
        <v>2024</v>
      </c>
    </row>
    <row r="394" spans="1:11" x14ac:dyDescent="0.3">
      <c r="A394" s="1">
        <v>45471.073842302867</v>
      </c>
      <c r="B394" t="s">
        <v>31</v>
      </c>
      <c r="C394" t="s">
        <v>34</v>
      </c>
      <c r="D394" t="s">
        <v>20</v>
      </c>
      <c r="E394" t="s">
        <v>32</v>
      </c>
      <c r="F394">
        <v>107233</v>
      </c>
      <c r="G394" t="s">
        <v>33</v>
      </c>
      <c r="H394" t="s">
        <v>16</v>
      </c>
      <c r="I394" t="str">
        <f t="shared" si="12"/>
        <v>Jun</v>
      </c>
      <c r="J394" t="s">
        <v>50</v>
      </c>
      <c r="K394" t="str">
        <f t="shared" si="13"/>
        <v>2024</v>
      </c>
    </row>
    <row r="395" spans="1:11" x14ac:dyDescent="0.3">
      <c r="A395" s="1">
        <v>45471.530663329148</v>
      </c>
      <c r="B395" t="s">
        <v>38</v>
      </c>
      <c r="C395" t="s">
        <v>34</v>
      </c>
      <c r="D395" t="s">
        <v>35</v>
      </c>
      <c r="E395" t="s">
        <v>45</v>
      </c>
      <c r="F395">
        <v>104651</v>
      </c>
      <c r="G395" t="s">
        <v>29</v>
      </c>
      <c r="H395" t="s">
        <v>30</v>
      </c>
      <c r="I395" t="str">
        <f t="shared" si="12"/>
        <v>Jun</v>
      </c>
      <c r="J395" t="s">
        <v>50</v>
      </c>
      <c r="K395" t="str">
        <f t="shared" si="13"/>
        <v>2024</v>
      </c>
    </row>
    <row r="396" spans="1:11" x14ac:dyDescent="0.3">
      <c r="A396" s="1">
        <v>45471.987484355443</v>
      </c>
      <c r="B396" t="s">
        <v>22</v>
      </c>
      <c r="C396" t="s">
        <v>23</v>
      </c>
      <c r="D396" t="s">
        <v>13</v>
      </c>
      <c r="E396" t="s">
        <v>32</v>
      </c>
      <c r="F396">
        <v>73805</v>
      </c>
      <c r="G396" t="s">
        <v>29</v>
      </c>
      <c r="H396" t="s">
        <v>30</v>
      </c>
      <c r="I396" t="str">
        <f t="shared" si="12"/>
        <v>Jun</v>
      </c>
      <c r="J396" t="s">
        <v>50</v>
      </c>
      <c r="K396" t="str">
        <f t="shared" si="13"/>
        <v>2024</v>
      </c>
    </row>
    <row r="397" spans="1:11" x14ac:dyDescent="0.3">
      <c r="A397" s="1">
        <v>45472.444305381723</v>
      </c>
      <c r="B397" t="s">
        <v>44</v>
      </c>
      <c r="C397" t="s">
        <v>34</v>
      </c>
      <c r="D397" t="s">
        <v>20</v>
      </c>
      <c r="E397" t="s">
        <v>21</v>
      </c>
      <c r="F397">
        <v>123813</v>
      </c>
      <c r="G397" t="s">
        <v>36</v>
      </c>
      <c r="H397" t="s">
        <v>16</v>
      </c>
      <c r="I397" t="str">
        <f t="shared" si="12"/>
        <v>Jun</v>
      </c>
      <c r="J397" t="s">
        <v>50</v>
      </c>
      <c r="K397" t="str">
        <f t="shared" si="13"/>
        <v>2024</v>
      </c>
    </row>
    <row r="398" spans="1:11" x14ac:dyDescent="0.3">
      <c r="A398" s="1">
        <v>45472.901126408011</v>
      </c>
      <c r="B398" t="s">
        <v>48</v>
      </c>
      <c r="C398" t="s">
        <v>19</v>
      </c>
      <c r="D398" t="s">
        <v>35</v>
      </c>
      <c r="E398" t="s">
        <v>45</v>
      </c>
      <c r="F398">
        <v>80063</v>
      </c>
      <c r="G398" t="s">
        <v>33</v>
      </c>
      <c r="H398" t="s">
        <v>40</v>
      </c>
      <c r="I398" t="str">
        <f t="shared" si="12"/>
        <v>Jun</v>
      </c>
      <c r="J398" t="s">
        <v>50</v>
      </c>
      <c r="K398" t="str">
        <f t="shared" si="13"/>
        <v>2024</v>
      </c>
    </row>
    <row r="399" spans="1:11" x14ac:dyDescent="0.3">
      <c r="A399" s="1">
        <v>45473.357947434277</v>
      </c>
      <c r="B399" t="s">
        <v>18</v>
      </c>
      <c r="C399" t="s">
        <v>43</v>
      </c>
      <c r="D399" t="s">
        <v>35</v>
      </c>
      <c r="E399" t="s">
        <v>45</v>
      </c>
      <c r="F399">
        <v>3454</v>
      </c>
      <c r="G399" t="s">
        <v>42</v>
      </c>
      <c r="H399" t="s">
        <v>16</v>
      </c>
      <c r="I399" t="str">
        <f t="shared" si="12"/>
        <v>Jun</v>
      </c>
      <c r="J399" t="s">
        <v>50</v>
      </c>
      <c r="K399" t="str">
        <f t="shared" si="13"/>
        <v>2024</v>
      </c>
    </row>
    <row r="400" spans="1:11" x14ac:dyDescent="0.3">
      <c r="A400" s="1">
        <v>45473.814768460557</v>
      </c>
      <c r="B400" t="s">
        <v>11</v>
      </c>
      <c r="C400" t="s">
        <v>12</v>
      </c>
      <c r="D400" t="s">
        <v>20</v>
      </c>
      <c r="E400" t="s">
        <v>32</v>
      </c>
      <c r="F400">
        <v>21878</v>
      </c>
      <c r="G400" t="s">
        <v>29</v>
      </c>
      <c r="H400" t="s">
        <v>30</v>
      </c>
      <c r="I400" t="str">
        <f t="shared" si="12"/>
        <v>Jun</v>
      </c>
      <c r="J400" t="s">
        <v>50</v>
      </c>
      <c r="K400" t="str">
        <f t="shared" si="13"/>
        <v>2024</v>
      </c>
    </row>
    <row r="401" spans="1:11" x14ac:dyDescent="0.3">
      <c r="A401" s="1">
        <v>45474.271589486852</v>
      </c>
      <c r="B401" t="s">
        <v>48</v>
      </c>
      <c r="C401" t="s">
        <v>23</v>
      </c>
      <c r="D401" t="s">
        <v>20</v>
      </c>
      <c r="E401" t="s">
        <v>24</v>
      </c>
      <c r="F401">
        <v>145063</v>
      </c>
      <c r="G401" t="s">
        <v>15</v>
      </c>
      <c r="H401" t="s">
        <v>47</v>
      </c>
      <c r="I401" t="str">
        <f t="shared" si="12"/>
        <v>Jul</v>
      </c>
      <c r="J401" t="s">
        <v>51</v>
      </c>
      <c r="K401" t="str">
        <f t="shared" si="13"/>
        <v>2024</v>
      </c>
    </row>
    <row r="402" spans="1:11" x14ac:dyDescent="0.3">
      <c r="A402" s="1">
        <v>45474.728410513133</v>
      </c>
      <c r="B402" t="s">
        <v>22</v>
      </c>
      <c r="C402" t="s">
        <v>43</v>
      </c>
      <c r="D402" t="s">
        <v>20</v>
      </c>
      <c r="E402" t="s">
        <v>32</v>
      </c>
      <c r="F402">
        <v>69344</v>
      </c>
      <c r="G402" t="s">
        <v>42</v>
      </c>
      <c r="H402" t="s">
        <v>26</v>
      </c>
      <c r="I402" t="str">
        <f t="shared" si="12"/>
        <v>Jul</v>
      </c>
      <c r="J402" t="s">
        <v>51</v>
      </c>
      <c r="K402" t="str">
        <f t="shared" si="13"/>
        <v>2024</v>
      </c>
    </row>
    <row r="403" spans="1:11" x14ac:dyDescent="0.3">
      <c r="A403" s="1">
        <v>45475.185231539421</v>
      </c>
      <c r="B403" t="s">
        <v>18</v>
      </c>
      <c r="C403" t="s">
        <v>23</v>
      </c>
      <c r="D403" t="s">
        <v>13</v>
      </c>
      <c r="E403" t="s">
        <v>24</v>
      </c>
      <c r="F403">
        <v>105946</v>
      </c>
      <c r="G403" t="s">
        <v>29</v>
      </c>
      <c r="H403" t="s">
        <v>47</v>
      </c>
      <c r="I403" t="str">
        <f t="shared" si="12"/>
        <v>Jul</v>
      </c>
      <c r="J403" t="s">
        <v>51</v>
      </c>
      <c r="K403" t="str">
        <f t="shared" si="13"/>
        <v>2024</v>
      </c>
    </row>
    <row r="404" spans="1:11" x14ac:dyDescent="0.3">
      <c r="A404" s="1">
        <v>45475.642052565709</v>
      </c>
      <c r="B404" t="s">
        <v>22</v>
      </c>
      <c r="C404" t="s">
        <v>27</v>
      </c>
      <c r="D404" t="s">
        <v>13</v>
      </c>
      <c r="E404" t="s">
        <v>21</v>
      </c>
      <c r="F404">
        <v>37593</v>
      </c>
      <c r="G404" t="s">
        <v>41</v>
      </c>
      <c r="H404" t="s">
        <v>47</v>
      </c>
      <c r="I404" t="str">
        <f t="shared" si="12"/>
        <v>Jul</v>
      </c>
      <c r="J404" t="s">
        <v>51</v>
      </c>
      <c r="K404" t="str">
        <f t="shared" si="13"/>
        <v>2024</v>
      </c>
    </row>
    <row r="405" spans="1:11" x14ac:dyDescent="0.3">
      <c r="A405" s="1">
        <v>45476.098873591982</v>
      </c>
      <c r="B405" t="s">
        <v>31</v>
      </c>
      <c r="C405" t="s">
        <v>18</v>
      </c>
      <c r="D405" t="s">
        <v>35</v>
      </c>
      <c r="E405" t="s">
        <v>28</v>
      </c>
      <c r="F405">
        <v>37304</v>
      </c>
      <c r="G405" t="s">
        <v>41</v>
      </c>
      <c r="H405" t="s">
        <v>30</v>
      </c>
      <c r="I405" t="str">
        <f t="shared" si="12"/>
        <v>Jul</v>
      </c>
      <c r="J405" t="s">
        <v>51</v>
      </c>
      <c r="K405" t="str">
        <f t="shared" si="13"/>
        <v>2024</v>
      </c>
    </row>
    <row r="406" spans="1:11" x14ac:dyDescent="0.3">
      <c r="A406" s="1">
        <v>45476.555694618262</v>
      </c>
      <c r="B406" t="s">
        <v>18</v>
      </c>
      <c r="C406" t="s">
        <v>27</v>
      </c>
      <c r="D406" t="s">
        <v>20</v>
      </c>
      <c r="E406" t="s">
        <v>14</v>
      </c>
      <c r="F406">
        <v>114613</v>
      </c>
      <c r="G406" t="s">
        <v>29</v>
      </c>
      <c r="H406" t="s">
        <v>16</v>
      </c>
      <c r="I406" t="str">
        <f t="shared" si="12"/>
        <v>Jul</v>
      </c>
      <c r="J406" t="s">
        <v>51</v>
      </c>
      <c r="K406" t="str">
        <f t="shared" si="13"/>
        <v>2024</v>
      </c>
    </row>
    <row r="407" spans="1:11" x14ac:dyDescent="0.3">
      <c r="A407" s="1">
        <v>45477.01251564455</v>
      </c>
      <c r="B407" t="s">
        <v>31</v>
      </c>
      <c r="C407" t="s">
        <v>34</v>
      </c>
      <c r="D407" t="s">
        <v>13</v>
      </c>
      <c r="E407" t="s">
        <v>24</v>
      </c>
      <c r="F407">
        <v>19354</v>
      </c>
      <c r="G407" t="s">
        <v>33</v>
      </c>
      <c r="H407" t="s">
        <v>40</v>
      </c>
      <c r="I407" t="str">
        <f t="shared" si="12"/>
        <v>Jul</v>
      </c>
      <c r="J407" t="s">
        <v>51</v>
      </c>
      <c r="K407" t="str">
        <f t="shared" si="13"/>
        <v>2024</v>
      </c>
    </row>
    <row r="408" spans="1:11" x14ac:dyDescent="0.3">
      <c r="A408" s="1">
        <v>45477.469336670831</v>
      </c>
      <c r="B408" t="s">
        <v>48</v>
      </c>
      <c r="C408" t="s">
        <v>43</v>
      </c>
      <c r="D408" t="s">
        <v>20</v>
      </c>
      <c r="E408" t="s">
        <v>21</v>
      </c>
      <c r="F408">
        <v>23190</v>
      </c>
      <c r="G408" t="s">
        <v>25</v>
      </c>
      <c r="H408" t="s">
        <v>47</v>
      </c>
      <c r="I408" t="str">
        <f t="shared" si="12"/>
        <v>Jul</v>
      </c>
      <c r="J408" t="s">
        <v>51</v>
      </c>
      <c r="K408" t="str">
        <f t="shared" si="13"/>
        <v>2024</v>
      </c>
    </row>
    <row r="409" spans="1:11" x14ac:dyDescent="0.3">
      <c r="A409" s="1">
        <v>45477.926157697118</v>
      </c>
      <c r="B409" t="s">
        <v>48</v>
      </c>
      <c r="C409" t="s">
        <v>34</v>
      </c>
      <c r="D409" t="s">
        <v>35</v>
      </c>
      <c r="E409" t="s">
        <v>37</v>
      </c>
      <c r="F409">
        <v>7142</v>
      </c>
      <c r="G409" t="s">
        <v>25</v>
      </c>
      <c r="H409" t="s">
        <v>16</v>
      </c>
      <c r="I409" t="str">
        <f t="shared" si="12"/>
        <v>Jul</v>
      </c>
      <c r="J409" t="s">
        <v>51</v>
      </c>
      <c r="K409" t="str">
        <f t="shared" si="13"/>
        <v>2024</v>
      </c>
    </row>
    <row r="410" spans="1:11" x14ac:dyDescent="0.3">
      <c r="A410" s="1">
        <v>45478.382978723414</v>
      </c>
      <c r="B410" t="s">
        <v>18</v>
      </c>
      <c r="C410" t="s">
        <v>18</v>
      </c>
      <c r="D410" t="s">
        <v>13</v>
      </c>
      <c r="E410" t="s">
        <v>21</v>
      </c>
      <c r="F410">
        <v>42862</v>
      </c>
      <c r="G410" t="s">
        <v>33</v>
      </c>
      <c r="H410" t="s">
        <v>40</v>
      </c>
      <c r="I410" t="str">
        <f t="shared" si="12"/>
        <v>Jul</v>
      </c>
      <c r="J410" t="s">
        <v>51</v>
      </c>
      <c r="K410" t="str">
        <f t="shared" si="13"/>
        <v>2024</v>
      </c>
    </row>
    <row r="411" spans="1:11" x14ac:dyDescent="0.3">
      <c r="A411" s="1">
        <v>45478.83979974968</v>
      </c>
      <c r="B411" t="s">
        <v>18</v>
      </c>
      <c r="C411" t="s">
        <v>23</v>
      </c>
      <c r="D411" t="s">
        <v>13</v>
      </c>
      <c r="E411" t="s">
        <v>32</v>
      </c>
      <c r="F411">
        <v>126438</v>
      </c>
      <c r="G411" t="s">
        <v>39</v>
      </c>
      <c r="H411" t="s">
        <v>47</v>
      </c>
      <c r="I411" t="str">
        <f t="shared" si="12"/>
        <v>Jul</v>
      </c>
      <c r="J411" t="s">
        <v>51</v>
      </c>
      <c r="K411" t="str">
        <f t="shared" si="13"/>
        <v>2024</v>
      </c>
    </row>
    <row r="412" spans="1:11" x14ac:dyDescent="0.3">
      <c r="A412" s="1">
        <v>45479.29662077596</v>
      </c>
      <c r="B412" t="s">
        <v>44</v>
      </c>
      <c r="C412" t="s">
        <v>18</v>
      </c>
      <c r="D412" t="s">
        <v>13</v>
      </c>
      <c r="E412" t="s">
        <v>32</v>
      </c>
      <c r="F412">
        <v>49456</v>
      </c>
      <c r="G412" t="s">
        <v>25</v>
      </c>
      <c r="H412" t="s">
        <v>40</v>
      </c>
      <c r="I412" t="str">
        <f t="shared" si="12"/>
        <v>Jul</v>
      </c>
      <c r="J412" t="s">
        <v>51</v>
      </c>
      <c r="K412" t="str">
        <f t="shared" si="13"/>
        <v>2024</v>
      </c>
    </row>
    <row r="413" spans="1:11" x14ac:dyDescent="0.3">
      <c r="A413" s="1">
        <v>45479.753441802248</v>
      </c>
      <c r="B413" t="s">
        <v>22</v>
      </c>
      <c r="C413" t="s">
        <v>19</v>
      </c>
      <c r="D413" t="s">
        <v>35</v>
      </c>
      <c r="E413" t="s">
        <v>14</v>
      </c>
      <c r="F413">
        <v>101167</v>
      </c>
      <c r="G413" t="s">
        <v>41</v>
      </c>
      <c r="H413" t="s">
        <v>16</v>
      </c>
      <c r="I413" t="str">
        <f t="shared" si="12"/>
        <v>Jul</v>
      </c>
      <c r="J413" t="s">
        <v>51</v>
      </c>
      <c r="K413" t="str">
        <f t="shared" si="13"/>
        <v>2024</v>
      </c>
    </row>
    <row r="414" spans="1:11" x14ac:dyDescent="0.3">
      <c r="A414" s="1">
        <v>45480.210262828528</v>
      </c>
      <c r="B414" t="s">
        <v>44</v>
      </c>
      <c r="C414" t="s">
        <v>18</v>
      </c>
      <c r="D414" t="s">
        <v>20</v>
      </c>
      <c r="E414" t="s">
        <v>21</v>
      </c>
      <c r="F414">
        <v>83035</v>
      </c>
      <c r="G414" t="s">
        <v>15</v>
      </c>
      <c r="H414" t="s">
        <v>26</v>
      </c>
      <c r="I414" t="str">
        <f t="shared" si="12"/>
        <v>Jul</v>
      </c>
      <c r="J414" t="s">
        <v>51</v>
      </c>
      <c r="K414" t="str">
        <f t="shared" si="13"/>
        <v>2024</v>
      </c>
    </row>
    <row r="415" spans="1:11" x14ac:dyDescent="0.3">
      <c r="A415" s="1">
        <v>45480.667083854823</v>
      </c>
      <c r="B415" t="s">
        <v>22</v>
      </c>
      <c r="C415" t="s">
        <v>19</v>
      </c>
      <c r="D415" t="s">
        <v>13</v>
      </c>
      <c r="E415" t="s">
        <v>49</v>
      </c>
      <c r="F415">
        <v>9016</v>
      </c>
      <c r="G415" t="s">
        <v>33</v>
      </c>
      <c r="H415" t="s">
        <v>16</v>
      </c>
      <c r="I415" t="str">
        <f t="shared" si="12"/>
        <v>Jul</v>
      </c>
      <c r="J415" t="s">
        <v>51</v>
      </c>
      <c r="K415" t="str">
        <f t="shared" si="13"/>
        <v>2024</v>
      </c>
    </row>
    <row r="416" spans="1:11" x14ac:dyDescent="0.3">
      <c r="A416" s="1">
        <v>45481.123904881097</v>
      </c>
      <c r="B416" t="s">
        <v>44</v>
      </c>
      <c r="C416" t="s">
        <v>18</v>
      </c>
      <c r="D416" t="s">
        <v>35</v>
      </c>
      <c r="E416" t="s">
        <v>28</v>
      </c>
      <c r="F416">
        <v>3384</v>
      </c>
      <c r="G416" t="s">
        <v>36</v>
      </c>
      <c r="H416" t="s">
        <v>30</v>
      </c>
      <c r="I416" t="str">
        <f t="shared" si="12"/>
        <v>Jul</v>
      </c>
      <c r="J416" t="s">
        <v>51</v>
      </c>
      <c r="K416" t="str">
        <f t="shared" si="13"/>
        <v>2024</v>
      </c>
    </row>
    <row r="417" spans="1:11" x14ac:dyDescent="0.3">
      <c r="A417" s="1">
        <v>45481.58072590737</v>
      </c>
      <c r="B417" t="s">
        <v>31</v>
      </c>
      <c r="C417" t="s">
        <v>12</v>
      </c>
      <c r="D417" t="s">
        <v>20</v>
      </c>
      <c r="E417" t="s">
        <v>32</v>
      </c>
      <c r="F417">
        <v>147144</v>
      </c>
      <c r="G417" t="s">
        <v>41</v>
      </c>
      <c r="H417" t="s">
        <v>40</v>
      </c>
      <c r="I417" t="str">
        <f t="shared" si="12"/>
        <v>Jul</v>
      </c>
      <c r="J417" t="s">
        <v>51</v>
      </c>
      <c r="K417" t="str">
        <f t="shared" si="13"/>
        <v>2024</v>
      </c>
    </row>
    <row r="418" spans="1:11" x14ac:dyDescent="0.3">
      <c r="A418" s="1">
        <v>45482.037546933658</v>
      </c>
      <c r="B418" t="s">
        <v>18</v>
      </c>
      <c r="C418" t="s">
        <v>19</v>
      </c>
      <c r="D418" t="s">
        <v>35</v>
      </c>
      <c r="E418" t="s">
        <v>14</v>
      </c>
      <c r="F418">
        <v>103239</v>
      </c>
      <c r="G418" t="s">
        <v>15</v>
      </c>
      <c r="H418" t="s">
        <v>26</v>
      </c>
      <c r="I418" t="str">
        <f t="shared" si="12"/>
        <v>Jul</v>
      </c>
      <c r="J418" t="s">
        <v>51</v>
      </c>
      <c r="K418" t="str">
        <f t="shared" si="13"/>
        <v>2024</v>
      </c>
    </row>
    <row r="419" spans="1:11" x14ac:dyDescent="0.3">
      <c r="A419" s="1">
        <v>45482.494367959953</v>
      </c>
      <c r="B419" t="s">
        <v>48</v>
      </c>
      <c r="C419" t="s">
        <v>43</v>
      </c>
      <c r="D419" t="s">
        <v>20</v>
      </c>
      <c r="E419" t="s">
        <v>28</v>
      </c>
      <c r="F419">
        <v>112431</v>
      </c>
      <c r="G419" t="s">
        <v>15</v>
      </c>
      <c r="H419" t="s">
        <v>40</v>
      </c>
      <c r="I419" t="str">
        <f t="shared" si="12"/>
        <v>Jul</v>
      </c>
      <c r="J419" t="s">
        <v>51</v>
      </c>
      <c r="K419" t="str">
        <f t="shared" si="13"/>
        <v>2024</v>
      </c>
    </row>
    <row r="420" spans="1:11" x14ac:dyDescent="0.3">
      <c r="A420" s="1">
        <v>45482.951188986233</v>
      </c>
      <c r="B420" t="s">
        <v>22</v>
      </c>
      <c r="C420" t="s">
        <v>34</v>
      </c>
      <c r="D420" t="s">
        <v>35</v>
      </c>
      <c r="E420" t="s">
        <v>21</v>
      </c>
      <c r="F420">
        <v>81018</v>
      </c>
      <c r="G420" t="s">
        <v>33</v>
      </c>
      <c r="H420" t="s">
        <v>40</v>
      </c>
      <c r="I420" t="str">
        <f t="shared" si="12"/>
        <v>Jul</v>
      </c>
      <c r="J420" t="s">
        <v>51</v>
      </c>
      <c r="K420" t="str">
        <f t="shared" si="13"/>
        <v>2024</v>
      </c>
    </row>
    <row r="421" spans="1:11" x14ac:dyDescent="0.3">
      <c r="A421" s="1">
        <v>45483.408010012507</v>
      </c>
      <c r="B421" t="s">
        <v>22</v>
      </c>
      <c r="C421" t="s">
        <v>34</v>
      </c>
      <c r="D421" t="s">
        <v>20</v>
      </c>
      <c r="E421" t="s">
        <v>21</v>
      </c>
      <c r="F421">
        <v>41510</v>
      </c>
      <c r="G421" t="s">
        <v>15</v>
      </c>
      <c r="H421" t="s">
        <v>47</v>
      </c>
      <c r="I421" t="str">
        <f t="shared" si="12"/>
        <v>Jul</v>
      </c>
      <c r="J421" t="s">
        <v>51</v>
      </c>
      <c r="K421" t="str">
        <f t="shared" si="13"/>
        <v>2024</v>
      </c>
    </row>
    <row r="422" spans="1:11" x14ac:dyDescent="0.3">
      <c r="A422" s="1">
        <v>45483.864831038787</v>
      </c>
      <c r="B422" t="s">
        <v>48</v>
      </c>
      <c r="C422" t="s">
        <v>27</v>
      </c>
      <c r="D422" t="s">
        <v>13</v>
      </c>
      <c r="E422" t="s">
        <v>45</v>
      </c>
      <c r="F422">
        <v>22826</v>
      </c>
      <c r="G422" t="s">
        <v>33</v>
      </c>
      <c r="H422" t="s">
        <v>30</v>
      </c>
      <c r="I422" t="str">
        <f t="shared" si="12"/>
        <v>Jul</v>
      </c>
      <c r="J422" t="s">
        <v>51</v>
      </c>
      <c r="K422" t="str">
        <f t="shared" si="13"/>
        <v>2024</v>
      </c>
    </row>
    <row r="423" spans="1:11" x14ac:dyDescent="0.3">
      <c r="A423" s="1">
        <v>45484.321652065082</v>
      </c>
      <c r="B423" t="s">
        <v>44</v>
      </c>
      <c r="C423" t="s">
        <v>34</v>
      </c>
      <c r="D423" t="s">
        <v>20</v>
      </c>
      <c r="E423" t="s">
        <v>14</v>
      </c>
      <c r="F423">
        <v>69026</v>
      </c>
      <c r="G423" t="s">
        <v>25</v>
      </c>
      <c r="H423" t="s">
        <v>40</v>
      </c>
      <c r="I423" t="str">
        <f t="shared" si="12"/>
        <v>Jul</v>
      </c>
      <c r="J423" t="s">
        <v>51</v>
      </c>
      <c r="K423" t="str">
        <f t="shared" si="13"/>
        <v>2024</v>
      </c>
    </row>
    <row r="424" spans="1:11" x14ac:dyDescent="0.3">
      <c r="A424" s="1">
        <v>45484.778473091363</v>
      </c>
      <c r="B424" t="s">
        <v>22</v>
      </c>
      <c r="C424" t="s">
        <v>23</v>
      </c>
      <c r="D424" t="s">
        <v>35</v>
      </c>
      <c r="E424" t="s">
        <v>32</v>
      </c>
      <c r="F424">
        <v>122668</v>
      </c>
      <c r="G424" t="s">
        <v>29</v>
      </c>
      <c r="H424" t="s">
        <v>16</v>
      </c>
      <c r="I424" t="str">
        <f t="shared" si="12"/>
        <v>Jul</v>
      </c>
      <c r="J424" t="s">
        <v>51</v>
      </c>
      <c r="K424" t="str">
        <f t="shared" si="13"/>
        <v>2024</v>
      </c>
    </row>
    <row r="425" spans="1:11" x14ac:dyDescent="0.3">
      <c r="A425" s="1">
        <v>45485.235294117643</v>
      </c>
      <c r="B425" t="s">
        <v>11</v>
      </c>
      <c r="C425" t="s">
        <v>12</v>
      </c>
      <c r="D425" t="s">
        <v>35</v>
      </c>
      <c r="E425" t="s">
        <v>49</v>
      </c>
      <c r="F425">
        <v>25045</v>
      </c>
      <c r="G425" t="s">
        <v>41</v>
      </c>
      <c r="H425" t="s">
        <v>16</v>
      </c>
      <c r="I425" t="str">
        <f t="shared" si="12"/>
        <v>Jul</v>
      </c>
      <c r="J425" t="s">
        <v>51</v>
      </c>
      <c r="K425" t="str">
        <f t="shared" si="13"/>
        <v>2024</v>
      </c>
    </row>
    <row r="426" spans="1:11" x14ac:dyDescent="0.3">
      <c r="A426" s="1">
        <v>45485.692115143916</v>
      </c>
      <c r="B426" t="s">
        <v>31</v>
      </c>
      <c r="C426" t="s">
        <v>18</v>
      </c>
      <c r="D426" t="s">
        <v>20</v>
      </c>
      <c r="E426" t="s">
        <v>21</v>
      </c>
      <c r="F426">
        <v>91102</v>
      </c>
      <c r="G426" t="s">
        <v>39</v>
      </c>
      <c r="H426" t="s">
        <v>47</v>
      </c>
      <c r="I426" t="str">
        <f t="shared" si="12"/>
        <v>Jul</v>
      </c>
      <c r="J426" t="s">
        <v>51</v>
      </c>
      <c r="K426" t="str">
        <f t="shared" si="13"/>
        <v>2024</v>
      </c>
    </row>
    <row r="427" spans="1:11" x14ac:dyDescent="0.3">
      <c r="A427" s="1">
        <v>45486.148936170212</v>
      </c>
      <c r="B427" t="s">
        <v>18</v>
      </c>
      <c r="C427" t="s">
        <v>27</v>
      </c>
      <c r="D427" t="s">
        <v>13</v>
      </c>
      <c r="E427" t="s">
        <v>49</v>
      </c>
      <c r="F427">
        <v>52919</v>
      </c>
      <c r="G427" t="s">
        <v>29</v>
      </c>
      <c r="H427" t="s">
        <v>30</v>
      </c>
      <c r="I427" t="str">
        <f t="shared" si="12"/>
        <v>Jul</v>
      </c>
      <c r="J427" t="s">
        <v>51</v>
      </c>
      <c r="K427" t="str">
        <f t="shared" si="13"/>
        <v>2024</v>
      </c>
    </row>
    <row r="428" spans="1:11" x14ac:dyDescent="0.3">
      <c r="A428" s="1">
        <v>45486.605757196492</v>
      </c>
      <c r="B428" t="s">
        <v>48</v>
      </c>
      <c r="C428" t="s">
        <v>23</v>
      </c>
      <c r="D428" t="s">
        <v>13</v>
      </c>
      <c r="E428" t="s">
        <v>21</v>
      </c>
      <c r="F428">
        <v>100441</v>
      </c>
      <c r="G428" t="s">
        <v>41</v>
      </c>
      <c r="H428" t="s">
        <v>30</v>
      </c>
      <c r="I428" t="str">
        <f t="shared" si="12"/>
        <v>Jul</v>
      </c>
      <c r="J428" t="s">
        <v>51</v>
      </c>
      <c r="K428" t="str">
        <f t="shared" si="13"/>
        <v>2024</v>
      </c>
    </row>
    <row r="429" spans="1:11" x14ac:dyDescent="0.3">
      <c r="A429" s="1">
        <v>45487.06257822278</v>
      </c>
      <c r="B429" t="s">
        <v>18</v>
      </c>
      <c r="C429" t="s">
        <v>23</v>
      </c>
      <c r="D429" t="s">
        <v>20</v>
      </c>
      <c r="E429" t="s">
        <v>32</v>
      </c>
      <c r="F429">
        <v>137917</v>
      </c>
      <c r="G429" t="s">
        <v>33</v>
      </c>
      <c r="H429" t="s">
        <v>16</v>
      </c>
      <c r="I429" t="str">
        <f t="shared" si="12"/>
        <v>Jul</v>
      </c>
      <c r="J429" t="s">
        <v>51</v>
      </c>
      <c r="K429" t="str">
        <f t="shared" si="13"/>
        <v>2024</v>
      </c>
    </row>
    <row r="430" spans="1:11" x14ac:dyDescent="0.3">
      <c r="A430" s="1">
        <v>45487.519399249053</v>
      </c>
      <c r="B430" t="s">
        <v>11</v>
      </c>
      <c r="C430" t="s">
        <v>19</v>
      </c>
      <c r="D430" t="s">
        <v>20</v>
      </c>
      <c r="E430" t="s">
        <v>28</v>
      </c>
      <c r="F430">
        <v>119325</v>
      </c>
      <c r="G430" t="s">
        <v>41</v>
      </c>
      <c r="H430" t="s">
        <v>26</v>
      </c>
      <c r="I430" t="str">
        <f t="shared" si="12"/>
        <v>Jul</v>
      </c>
      <c r="J430" t="s">
        <v>51</v>
      </c>
      <c r="K430" t="str">
        <f t="shared" si="13"/>
        <v>2024</v>
      </c>
    </row>
    <row r="431" spans="1:11" x14ac:dyDescent="0.3">
      <c r="A431" s="1">
        <v>45487.976220275334</v>
      </c>
      <c r="B431" t="s">
        <v>22</v>
      </c>
      <c r="C431" t="s">
        <v>34</v>
      </c>
      <c r="D431" t="s">
        <v>35</v>
      </c>
      <c r="E431" t="s">
        <v>46</v>
      </c>
      <c r="F431">
        <v>20337</v>
      </c>
      <c r="G431" t="s">
        <v>25</v>
      </c>
      <c r="H431" t="s">
        <v>47</v>
      </c>
      <c r="I431" t="str">
        <f t="shared" si="12"/>
        <v>Jul</v>
      </c>
      <c r="J431" t="s">
        <v>51</v>
      </c>
      <c r="K431" t="str">
        <f t="shared" si="13"/>
        <v>2024</v>
      </c>
    </row>
    <row r="432" spans="1:11" x14ac:dyDescent="0.3">
      <c r="A432" s="1">
        <v>45488.433041301621</v>
      </c>
      <c r="B432" t="s">
        <v>22</v>
      </c>
      <c r="C432" t="s">
        <v>43</v>
      </c>
      <c r="D432" t="s">
        <v>13</v>
      </c>
      <c r="E432" t="s">
        <v>28</v>
      </c>
      <c r="F432">
        <v>78949</v>
      </c>
      <c r="G432" t="s">
        <v>33</v>
      </c>
      <c r="H432" t="s">
        <v>47</v>
      </c>
      <c r="I432" t="str">
        <f t="shared" si="12"/>
        <v>Jul</v>
      </c>
      <c r="J432" t="s">
        <v>51</v>
      </c>
      <c r="K432" t="str">
        <f t="shared" si="13"/>
        <v>2024</v>
      </c>
    </row>
    <row r="433" spans="1:11" x14ac:dyDescent="0.3">
      <c r="A433" s="1">
        <v>45488.889862327902</v>
      </c>
      <c r="B433" t="s">
        <v>11</v>
      </c>
      <c r="C433" t="s">
        <v>43</v>
      </c>
      <c r="D433" t="s">
        <v>20</v>
      </c>
      <c r="E433" t="s">
        <v>21</v>
      </c>
      <c r="F433">
        <v>1276</v>
      </c>
      <c r="G433" t="s">
        <v>29</v>
      </c>
      <c r="H433" t="s">
        <v>16</v>
      </c>
      <c r="I433" t="str">
        <f t="shared" si="12"/>
        <v>Jul</v>
      </c>
      <c r="J433" t="s">
        <v>51</v>
      </c>
      <c r="K433" t="str">
        <f t="shared" si="13"/>
        <v>2024</v>
      </c>
    </row>
    <row r="434" spans="1:11" x14ac:dyDescent="0.3">
      <c r="A434" s="1">
        <v>45489.34668335419</v>
      </c>
      <c r="B434" t="s">
        <v>48</v>
      </c>
      <c r="C434" t="s">
        <v>27</v>
      </c>
      <c r="D434" t="s">
        <v>13</v>
      </c>
      <c r="E434" t="s">
        <v>46</v>
      </c>
      <c r="F434">
        <v>52151</v>
      </c>
      <c r="G434" t="s">
        <v>36</v>
      </c>
      <c r="H434" t="s">
        <v>16</v>
      </c>
      <c r="I434" t="str">
        <f t="shared" si="12"/>
        <v>Jul</v>
      </c>
      <c r="J434" t="s">
        <v>51</v>
      </c>
      <c r="K434" t="str">
        <f t="shared" si="13"/>
        <v>2024</v>
      </c>
    </row>
    <row r="435" spans="1:11" x14ac:dyDescent="0.3">
      <c r="A435" s="1">
        <v>45489.803504380478</v>
      </c>
      <c r="B435" t="s">
        <v>31</v>
      </c>
      <c r="C435" t="s">
        <v>12</v>
      </c>
      <c r="D435" t="s">
        <v>20</v>
      </c>
      <c r="E435" t="s">
        <v>46</v>
      </c>
      <c r="F435">
        <v>149683</v>
      </c>
      <c r="G435" t="s">
        <v>36</v>
      </c>
      <c r="H435" t="s">
        <v>26</v>
      </c>
      <c r="I435" t="str">
        <f t="shared" si="12"/>
        <v>Jul</v>
      </c>
      <c r="J435" t="s">
        <v>51</v>
      </c>
      <c r="K435" t="str">
        <f t="shared" si="13"/>
        <v>2024</v>
      </c>
    </row>
    <row r="436" spans="1:11" x14ac:dyDescent="0.3">
      <c r="A436" s="1">
        <v>45490.260325406751</v>
      </c>
      <c r="B436" t="s">
        <v>38</v>
      </c>
      <c r="C436" t="s">
        <v>43</v>
      </c>
      <c r="D436" t="s">
        <v>20</v>
      </c>
      <c r="E436" t="s">
        <v>49</v>
      </c>
      <c r="F436">
        <v>144016</v>
      </c>
      <c r="G436" t="s">
        <v>42</v>
      </c>
      <c r="H436" t="s">
        <v>26</v>
      </c>
      <c r="I436" t="str">
        <f t="shared" si="12"/>
        <v>Jul</v>
      </c>
      <c r="J436" t="s">
        <v>51</v>
      </c>
      <c r="K436" t="str">
        <f t="shared" si="13"/>
        <v>2024</v>
      </c>
    </row>
    <row r="437" spans="1:11" x14ac:dyDescent="0.3">
      <c r="A437" s="1">
        <v>45490.717146433031</v>
      </c>
      <c r="B437" t="s">
        <v>48</v>
      </c>
      <c r="C437" t="s">
        <v>18</v>
      </c>
      <c r="D437" t="s">
        <v>13</v>
      </c>
      <c r="E437" t="s">
        <v>14</v>
      </c>
      <c r="F437">
        <v>53887</v>
      </c>
      <c r="G437" t="s">
        <v>42</v>
      </c>
      <c r="H437" t="s">
        <v>30</v>
      </c>
      <c r="I437" t="str">
        <f t="shared" si="12"/>
        <v>Jul</v>
      </c>
      <c r="J437" t="s">
        <v>51</v>
      </c>
      <c r="K437" t="str">
        <f t="shared" si="13"/>
        <v>2024</v>
      </c>
    </row>
    <row r="438" spans="1:11" x14ac:dyDescent="0.3">
      <c r="A438" s="1">
        <v>45491.173967459319</v>
      </c>
      <c r="B438" t="s">
        <v>38</v>
      </c>
      <c r="C438" t="s">
        <v>43</v>
      </c>
      <c r="D438" t="s">
        <v>20</v>
      </c>
      <c r="E438" t="s">
        <v>49</v>
      </c>
      <c r="F438">
        <v>82442</v>
      </c>
      <c r="G438" t="s">
        <v>41</v>
      </c>
      <c r="H438" t="s">
        <v>47</v>
      </c>
      <c r="I438" t="str">
        <f t="shared" si="12"/>
        <v>Jul</v>
      </c>
      <c r="J438" t="s">
        <v>51</v>
      </c>
      <c r="K438" t="str">
        <f t="shared" si="13"/>
        <v>2024</v>
      </c>
    </row>
    <row r="439" spans="1:11" x14ac:dyDescent="0.3">
      <c r="A439" s="1">
        <v>45491.6307884856</v>
      </c>
      <c r="B439" t="s">
        <v>11</v>
      </c>
      <c r="C439" t="s">
        <v>27</v>
      </c>
      <c r="D439" t="s">
        <v>20</v>
      </c>
      <c r="E439" t="s">
        <v>49</v>
      </c>
      <c r="F439">
        <v>50847</v>
      </c>
      <c r="G439" t="s">
        <v>36</v>
      </c>
      <c r="H439" t="s">
        <v>47</v>
      </c>
      <c r="I439" t="str">
        <f t="shared" si="12"/>
        <v>Jul</v>
      </c>
      <c r="J439" t="s">
        <v>51</v>
      </c>
      <c r="K439" t="str">
        <f t="shared" si="13"/>
        <v>2024</v>
      </c>
    </row>
    <row r="440" spans="1:11" x14ac:dyDescent="0.3">
      <c r="A440" s="1">
        <v>45492.087609511887</v>
      </c>
      <c r="B440" t="s">
        <v>44</v>
      </c>
      <c r="C440" t="s">
        <v>43</v>
      </c>
      <c r="D440" t="s">
        <v>35</v>
      </c>
      <c r="E440" t="s">
        <v>28</v>
      </c>
      <c r="F440">
        <v>59653</v>
      </c>
      <c r="G440" t="s">
        <v>33</v>
      </c>
      <c r="H440" t="s">
        <v>16</v>
      </c>
      <c r="I440" t="str">
        <f t="shared" si="12"/>
        <v>Jul</v>
      </c>
      <c r="J440" t="s">
        <v>51</v>
      </c>
      <c r="K440" t="str">
        <f t="shared" si="13"/>
        <v>2024</v>
      </c>
    </row>
    <row r="441" spans="1:11" x14ac:dyDescent="0.3">
      <c r="A441" s="1">
        <v>45492.544430538168</v>
      </c>
      <c r="B441" t="s">
        <v>38</v>
      </c>
      <c r="C441" t="s">
        <v>18</v>
      </c>
      <c r="D441" t="s">
        <v>20</v>
      </c>
      <c r="E441" t="s">
        <v>28</v>
      </c>
      <c r="F441">
        <v>57622</v>
      </c>
      <c r="G441" t="s">
        <v>15</v>
      </c>
      <c r="H441" t="s">
        <v>30</v>
      </c>
      <c r="I441" t="str">
        <f t="shared" si="12"/>
        <v>Jul</v>
      </c>
      <c r="J441" t="s">
        <v>51</v>
      </c>
      <c r="K441" t="str">
        <f t="shared" si="13"/>
        <v>2024</v>
      </c>
    </row>
    <row r="442" spans="1:11" x14ac:dyDescent="0.3">
      <c r="A442" s="1">
        <v>45493.001251564441</v>
      </c>
      <c r="B442" t="s">
        <v>31</v>
      </c>
      <c r="C442" t="s">
        <v>19</v>
      </c>
      <c r="D442" t="s">
        <v>20</v>
      </c>
      <c r="E442" t="s">
        <v>37</v>
      </c>
      <c r="F442">
        <v>28810</v>
      </c>
      <c r="G442" t="s">
        <v>33</v>
      </c>
      <c r="H442" t="s">
        <v>47</v>
      </c>
      <c r="I442" t="str">
        <f t="shared" si="12"/>
        <v>Jul</v>
      </c>
      <c r="J442" t="s">
        <v>51</v>
      </c>
      <c r="K442" t="str">
        <f t="shared" si="13"/>
        <v>2024</v>
      </c>
    </row>
    <row r="443" spans="1:11" x14ac:dyDescent="0.3">
      <c r="A443" s="1">
        <v>45493.458072590729</v>
      </c>
      <c r="B443" t="s">
        <v>44</v>
      </c>
      <c r="C443" t="s">
        <v>12</v>
      </c>
      <c r="D443" t="s">
        <v>20</v>
      </c>
      <c r="E443" t="s">
        <v>21</v>
      </c>
      <c r="F443">
        <v>78842</v>
      </c>
      <c r="G443" t="s">
        <v>15</v>
      </c>
      <c r="H443" t="s">
        <v>30</v>
      </c>
      <c r="I443" t="str">
        <f t="shared" si="12"/>
        <v>Jul</v>
      </c>
      <c r="J443" t="s">
        <v>51</v>
      </c>
      <c r="K443" t="str">
        <f t="shared" si="13"/>
        <v>2024</v>
      </c>
    </row>
    <row r="444" spans="1:11" x14ac:dyDescent="0.3">
      <c r="A444" s="1">
        <v>45493.914893617017</v>
      </c>
      <c r="B444" t="s">
        <v>38</v>
      </c>
      <c r="C444" t="s">
        <v>27</v>
      </c>
      <c r="D444" t="s">
        <v>35</v>
      </c>
      <c r="E444" t="s">
        <v>37</v>
      </c>
      <c r="F444">
        <v>123225</v>
      </c>
      <c r="G444" t="s">
        <v>29</v>
      </c>
      <c r="H444" t="s">
        <v>30</v>
      </c>
      <c r="I444" t="str">
        <f t="shared" si="12"/>
        <v>Jul</v>
      </c>
      <c r="J444" t="s">
        <v>51</v>
      </c>
      <c r="K444" t="str">
        <f t="shared" si="13"/>
        <v>2024</v>
      </c>
    </row>
    <row r="445" spans="1:11" x14ac:dyDescent="0.3">
      <c r="A445" s="1">
        <v>45494.371714643297</v>
      </c>
      <c r="B445" t="s">
        <v>11</v>
      </c>
      <c r="C445" t="s">
        <v>19</v>
      </c>
      <c r="D445" t="s">
        <v>13</v>
      </c>
      <c r="E445" t="s">
        <v>32</v>
      </c>
      <c r="F445">
        <v>11503</v>
      </c>
      <c r="G445" t="s">
        <v>39</v>
      </c>
      <c r="H445" t="s">
        <v>16</v>
      </c>
      <c r="I445" t="str">
        <f t="shared" si="12"/>
        <v>Jul</v>
      </c>
      <c r="J445" t="s">
        <v>51</v>
      </c>
      <c r="K445" t="str">
        <f t="shared" si="13"/>
        <v>2024</v>
      </c>
    </row>
    <row r="446" spans="1:11" x14ac:dyDescent="0.3">
      <c r="A446" s="1">
        <v>45494.828535669592</v>
      </c>
      <c r="B446" t="s">
        <v>44</v>
      </c>
      <c r="C446" t="s">
        <v>19</v>
      </c>
      <c r="D446" t="s">
        <v>35</v>
      </c>
      <c r="E446" t="s">
        <v>21</v>
      </c>
      <c r="F446">
        <v>85761</v>
      </c>
      <c r="G446" t="s">
        <v>15</v>
      </c>
      <c r="H446" t="s">
        <v>30</v>
      </c>
      <c r="I446" t="str">
        <f t="shared" si="12"/>
        <v>Jul</v>
      </c>
      <c r="J446" t="s">
        <v>51</v>
      </c>
      <c r="K446" t="str">
        <f t="shared" si="13"/>
        <v>2024</v>
      </c>
    </row>
    <row r="447" spans="1:11" x14ac:dyDescent="0.3">
      <c r="A447" s="1">
        <v>45495.285356695873</v>
      </c>
      <c r="B447" t="s">
        <v>11</v>
      </c>
      <c r="C447" t="s">
        <v>19</v>
      </c>
      <c r="D447" t="s">
        <v>35</v>
      </c>
      <c r="E447" t="s">
        <v>21</v>
      </c>
      <c r="F447">
        <v>127439</v>
      </c>
      <c r="G447" t="s">
        <v>36</v>
      </c>
      <c r="H447" t="s">
        <v>26</v>
      </c>
      <c r="I447" t="str">
        <f t="shared" si="12"/>
        <v>Jul</v>
      </c>
      <c r="J447" t="s">
        <v>51</v>
      </c>
      <c r="K447" t="str">
        <f t="shared" si="13"/>
        <v>2024</v>
      </c>
    </row>
    <row r="448" spans="1:11" x14ac:dyDescent="0.3">
      <c r="A448" s="1">
        <v>45495.742177722139</v>
      </c>
      <c r="B448" t="s">
        <v>38</v>
      </c>
      <c r="C448" t="s">
        <v>23</v>
      </c>
      <c r="D448" t="s">
        <v>13</v>
      </c>
      <c r="E448" t="s">
        <v>45</v>
      </c>
      <c r="F448">
        <v>12590</v>
      </c>
      <c r="G448" t="s">
        <v>33</v>
      </c>
      <c r="H448" t="s">
        <v>26</v>
      </c>
      <c r="I448" t="str">
        <f t="shared" si="12"/>
        <v>Jul</v>
      </c>
      <c r="J448" t="s">
        <v>51</v>
      </c>
      <c r="K448" t="str">
        <f t="shared" si="13"/>
        <v>2024</v>
      </c>
    </row>
    <row r="449" spans="1:11" x14ac:dyDescent="0.3">
      <c r="A449" s="1">
        <v>45496.198998748427</v>
      </c>
      <c r="B449" t="s">
        <v>11</v>
      </c>
      <c r="C449" t="s">
        <v>12</v>
      </c>
      <c r="D449" t="s">
        <v>35</v>
      </c>
      <c r="E449" t="s">
        <v>45</v>
      </c>
      <c r="F449">
        <v>142958</v>
      </c>
      <c r="G449" t="s">
        <v>29</v>
      </c>
      <c r="H449" t="s">
        <v>40</v>
      </c>
      <c r="I449" t="str">
        <f t="shared" si="12"/>
        <v>Jul</v>
      </c>
      <c r="J449" t="s">
        <v>51</v>
      </c>
      <c r="K449" t="str">
        <f t="shared" si="13"/>
        <v>2024</v>
      </c>
    </row>
    <row r="450" spans="1:11" x14ac:dyDescent="0.3">
      <c r="A450" s="1">
        <v>45496.655819774707</v>
      </c>
      <c r="B450" t="s">
        <v>31</v>
      </c>
      <c r="C450" t="s">
        <v>34</v>
      </c>
      <c r="D450" t="s">
        <v>13</v>
      </c>
      <c r="E450" t="s">
        <v>24</v>
      </c>
      <c r="F450">
        <v>144938</v>
      </c>
      <c r="G450" t="s">
        <v>36</v>
      </c>
      <c r="H450" t="s">
        <v>16</v>
      </c>
      <c r="I450" t="str">
        <f t="shared" si="12"/>
        <v>Jul</v>
      </c>
      <c r="J450" t="s">
        <v>51</v>
      </c>
      <c r="K450" t="str">
        <f t="shared" si="13"/>
        <v>2024</v>
      </c>
    </row>
    <row r="451" spans="1:11" x14ac:dyDescent="0.3">
      <c r="A451" s="1">
        <v>45497.112640800988</v>
      </c>
      <c r="B451" t="s">
        <v>38</v>
      </c>
      <c r="C451" t="s">
        <v>12</v>
      </c>
      <c r="D451" t="s">
        <v>35</v>
      </c>
      <c r="E451" t="s">
        <v>24</v>
      </c>
      <c r="F451">
        <v>67624</v>
      </c>
      <c r="G451" t="s">
        <v>29</v>
      </c>
      <c r="H451" t="s">
        <v>40</v>
      </c>
      <c r="I451" t="str">
        <f t="shared" ref="I451:I514" si="14">TEXT(A451,"mmm")</f>
        <v>Jul</v>
      </c>
      <c r="J451" t="s">
        <v>51</v>
      </c>
      <c r="K451" t="str">
        <f t="shared" ref="K451:K514" si="15">TEXT(A451,"yyyy")</f>
        <v>2024</v>
      </c>
    </row>
    <row r="452" spans="1:11" x14ac:dyDescent="0.3">
      <c r="A452" s="1">
        <v>45497.569461827283</v>
      </c>
      <c r="B452" t="s">
        <v>38</v>
      </c>
      <c r="C452" t="s">
        <v>23</v>
      </c>
      <c r="D452" t="s">
        <v>13</v>
      </c>
      <c r="E452" t="s">
        <v>49</v>
      </c>
      <c r="F452">
        <v>141836</v>
      </c>
      <c r="G452" t="s">
        <v>39</v>
      </c>
      <c r="H452" t="s">
        <v>26</v>
      </c>
      <c r="I452" t="str">
        <f t="shared" si="14"/>
        <v>Jul</v>
      </c>
      <c r="J452" t="s">
        <v>51</v>
      </c>
      <c r="K452" t="str">
        <f t="shared" si="15"/>
        <v>2024</v>
      </c>
    </row>
    <row r="453" spans="1:11" x14ac:dyDescent="0.3">
      <c r="A453" s="1">
        <v>45498.026282853563</v>
      </c>
      <c r="B453" t="s">
        <v>38</v>
      </c>
      <c r="C453" t="s">
        <v>34</v>
      </c>
      <c r="D453" t="s">
        <v>20</v>
      </c>
      <c r="E453" t="s">
        <v>32</v>
      </c>
      <c r="F453">
        <v>121356</v>
      </c>
      <c r="G453" t="s">
        <v>25</v>
      </c>
      <c r="H453" t="s">
        <v>40</v>
      </c>
      <c r="I453" t="str">
        <f t="shared" si="14"/>
        <v>Jul</v>
      </c>
      <c r="J453" t="s">
        <v>51</v>
      </c>
      <c r="K453" t="str">
        <f t="shared" si="15"/>
        <v>2024</v>
      </c>
    </row>
    <row r="454" spans="1:11" x14ac:dyDescent="0.3">
      <c r="A454" s="1">
        <v>45498.483103879851</v>
      </c>
      <c r="B454" t="s">
        <v>48</v>
      </c>
      <c r="C454" t="s">
        <v>12</v>
      </c>
      <c r="D454" t="s">
        <v>35</v>
      </c>
      <c r="E454" t="s">
        <v>46</v>
      </c>
      <c r="F454">
        <v>43727</v>
      </c>
      <c r="G454" t="s">
        <v>33</v>
      </c>
      <c r="H454" t="s">
        <v>16</v>
      </c>
      <c r="I454" t="str">
        <f t="shared" si="14"/>
        <v>Jul</v>
      </c>
      <c r="J454" t="s">
        <v>51</v>
      </c>
      <c r="K454" t="str">
        <f t="shared" si="15"/>
        <v>2024</v>
      </c>
    </row>
    <row r="455" spans="1:11" x14ac:dyDescent="0.3">
      <c r="A455" s="1">
        <v>45498.939924906117</v>
      </c>
      <c r="B455" t="s">
        <v>48</v>
      </c>
      <c r="C455" t="s">
        <v>19</v>
      </c>
      <c r="D455" t="s">
        <v>35</v>
      </c>
      <c r="E455" t="s">
        <v>46</v>
      </c>
      <c r="F455">
        <v>79471</v>
      </c>
      <c r="G455" t="s">
        <v>41</v>
      </c>
      <c r="H455" t="s">
        <v>16</v>
      </c>
      <c r="I455" t="str">
        <f t="shared" si="14"/>
        <v>Jul</v>
      </c>
      <c r="J455" t="s">
        <v>51</v>
      </c>
      <c r="K455" t="str">
        <f t="shared" si="15"/>
        <v>2024</v>
      </c>
    </row>
    <row r="456" spans="1:11" x14ac:dyDescent="0.3">
      <c r="A456" s="1">
        <v>45499.396745932398</v>
      </c>
      <c r="B456" t="s">
        <v>48</v>
      </c>
      <c r="C456" t="s">
        <v>27</v>
      </c>
      <c r="D456" t="s">
        <v>35</v>
      </c>
      <c r="E456" t="s">
        <v>45</v>
      </c>
      <c r="F456">
        <v>9068</v>
      </c>
      <c r="G456" t="s">
        <v>33</v>
      </c>
      <c r="H456" t="s">
        <v>30</v>
      </c>
      <c r="I456" t="str">
        <f t="shared" si="14"/>
        <v>Jul</v>
      </c>
      <c r="J456" t="s">
        <v>51</v>
      </c>
      <c r="K456" t="str">
        <f t="shared" si="15"/>
        <v>2024</v>
      </c>
    </row>
    <row r="457" spans="1:11" x14ac:dyDescent="0.3">
      <c r="A457" s="1">
        <v>45499.853566958693</v>
      </c>
      <c r="B457" t="s">
        <v>31</v>
      </c>
      <c r="C457" t="s">
        <v>34</v>
      </c>
      <c r="D457" t="s">
        <v>35</v>
      </c>
      <c r="E457" t="s">
        <v>45</v>
      </c>
      <c r="F457">
        <v>117923</v>
      </c>
      <c r="G457" t="s">
        <v>42</v>
      </c>
      <c r="H457" t="s">
        <v>47</v>
      </c>
      <c r="I457" t="str">
        <f t="shared" si="14"/>
        <v>Jul</v>
      </c>
      <c r="J457" t="s">
        <v>51</v>
      </c>
      <c r="K457" t="str">
        <f t="shared" si="15"/>
        <v>2024</v>
      </c>
    </row>
    <row r="458" spans="1:11" x14ac:dyDescent="0.3">
      <c r="A458" s="1">
        <v>45500.31038798498</v>
      </c>
      <c r="B458" t="s">
        <v>44</v>
      </c>
      <c r="C458" t="s">
        <v>18</v>
      </c>
      <c r="D458" t="s">
        <v>20</v>
      </c>
      <c r="E458" t="s">
        <v>45</v>
      </c>
      <c r="F458">
        <v>139367</v>
      </c>
      <c r="G458" t="s">
        <v>39</v>
      </c>
      <c r="H458" t="s">
        <v>30</v>
      </c>
      <c r="I458" t="str">
        <f t="shared" si="14"/>
        <v>Jul</v>
      </c>
      <c r="J458" t="s">
        <v>51</v>
      </c>
      <c r="K458" t="str">
        <f t="shared" si="15"/>
        <v>2024</v>
      </c>
    </row>
    <row r="459" spans="1:11" x14ac:dyDescent="0.3">
      <c r="A459" s="1">
        <v>45500.767209011261</v>
      </c>
      <c r="B459" t="s">
        <v>11</v>
      </c>
      <c r="C459" t="s">
        <v>18</v>
      </c>
      <c r="D459" t="s">
        <v>35</v>
      </c>
      <c r="E459" t="s">
        <v>14</v>
      </c>
      <c r="F459">
        <v>12390</v>
      </c>
      <c r="G459" t="s">
        <v>33</v>
      </c>
      <c r="H459" t="s">
        <v>16</v>
      </c>
      <c r="I459" t="str">
        <f t="shared" si="14"/>
        <v>Jul</v>
      </c>
      <c r="J459" t="s">
        <v>51</v>
      </c>
      <c r="K459" t="str">
        <f t="shared" si="15"/>
        <v>2024</v>
      </c>
    </row>
    <row r="460" spans="1:11" x14ac:dyDescent="0.3">
      <c r="A460" s="1">
        <v>45501.224030037549</v>
      </c>
      <c r="B460" t="s">
        <v>22</v>
      </c>
      <c r="C460" t="s">
        <v>43</v>
      </c>
      <c r="D460" t="s">
        <v>20</v>
      </c>
      <c r="E460" t="s">
        <v>24</v>
      </c>
      <c r="F460">
        <v>107752</v>
      </c>
      <c r="G460" t="s">
        <v>42</v>
      </c>
      <c r="H460" t="s">
        <v>26</v>
      </c>
      <c r="I460" t="str">
        <f t="shared" si="14"/>
        <v>Jul</v>
      </c>
      <c r="J460" t="s">
        <v>51</v>
      </c>
      <c r="K460" t="str">
        <f t="shared" si="15"/>
        <v>2024</v>
      </c>
    </row>
    <row r="461" spans="1:11" x14ac:dyDescent="0.3">
      <c r="A461" s="1">
        <v>45501.680851063822</v>
      </c>
      <c r="B461" t="s">
        <v>38</v>
      </c>
      <c r="C461" t="s">
        <v>34</v>
      </c>
      <c r="D461" t="s">
        <v>20</v>
      </c>
      <c r="E461" t="s">
        <v>28</v>
      </c>
      <c r="F461">
        <v>95754</v>
      </c>
      <c r="G461" t="s">
        <v>41</v>
      </c>
      <c r="H461" t="s">
        <v>26</v>
      </c>
      <c r="I461" t="str">
        <f t="shared" si="14"/>
        <v>Jul</v>
      </c>
      <c r="J461" t="s">
        <v>51</v>
      </c>
      <c r="K461" t="str">
        <f t="shared" si="15"/>
        <v>2024</v>
      </c>
    </row>
    <row r="462" spans="1:11" x14ac:dyDescent="0.3">
      <c r="A462" s="1">
        <v>45502.137672090103</v>
      </c>
      <c r="B462" t="s">
        <v>11</v>
      </c>
      <c r="C462" t="s">
        <v>27</v>
      </c>
      <c r="D462" t="s">
        <v>20</v>
      </c>
      <c r="E462" t="s">
        <v>46</v>
      </c>
      <c r="F462">
        <v>76969</v>
      </c>
      <c r="G462" t="s">
        <v>15</v>
      </c>
      <c r="H462" t="s">
        <v>30</v>
      </c>
      <c r="I462" t="str">
        <f t="shared" si="14"/>
        <v>Jul</v>
      </c>
      <c r="J462" t="s">
        <v>51</v>
      </c>
      <c r="K462" t="str">
        <f t="shared" si="15"/>
        <v>2024</v>
      </c>
    </row>
    <row r="463" spans="1:11" x14ac:dyDescent="0.3">
      <c r="A463" s="1">
        <v>45502.59449311639</v>
      </c>
      <c r="B463" t="s">
        <v>38</v>
      </c>
      <c r="C463" t="s">
        <v>23</v>
      </c>
      <c r="D463" t="s">
        <v>20</v>
      </c>
      <c r="E463" t="s">
        <v>21</v>
      </c>
      <c r="F463">
        <v>147110</v>
      </c>
      <c r="G463" t="s">
        <v>29</v>
      </c>
      <c r="H463" t="s">
        <v>16</v>
      </c>
      <c r="I463" t="str">
        <f t="shared" si="14"/>
        <v>Jul</v>
      </c>
      <c r="J463" t="s">
        <v>51</v>
      </c>
      <c r="K463" t="str">
        <f t="shared" si="15"/>
        <v>2024</v>
      </c>
    </row>
    <row r="464" spans="1:11" x14ac:dyDescent="0.3">
      <c r="A464" s="1">
        <v>45503.051314142671</v>
      </c>
      <c r="B464" t="s">
        <v>31</v>
      </c>
      <c r="C464" t="s">
        <v>19</v>
      </c>
      <c r="D464" t="s">
        <v>13</v>
      </c>
      <c r="E464" t="s">
        <v>24</v>
      </c>
      <c r="F464">
        <v>78064</v>
      </c>
      <c r="G464" t="s">
        <v>41</v>
      </c>
      <c r="H464" t="s">
        <v>26</v>
      </c>
      <c r="I464" t="str">
        <f t="shared" si="14"/>
        <v>Jul</v>
      </c>
      <c r="J464" t="s">
        <v>51</v>
      </c>
      <c r="K464" t="str">
        <f t="shared" si="15"/>
        <v>2024</v>
      </c>
    </row>
    <row r="465" spans="1:11" x14ac:dyDescent="0.3">
      <c r="A465" s="1">
        <v>45503.508135168959</v>
      </c>
      <c r="B465" t="s">
        <v>38</v>
      </c>
      <c r="C465" t="s">
        <v>43</v>
      </c>
      <c r="D465" t="s">
        <v>13</v>
      </c>
      <c r="E465" t="s">
        <v>37</v>
      </c>
      <c r="F465">
        <v>22281</v>
      </c>
      <c r="G465" t="s">
        <v>36</v>
      </c>
      <c r="H465" t="s">
        <v>16</v>
      </c>
      <c r="I465" t="str">
        <f t="shared" si="14"/>
        <v>Jul</v>
      </c>
      <c r="J465" t="s">
        <v>51</v>
      </c>
      <c r="K465" t="str">
        <f t="shared" si="15"/>
        <v>2024</v>
      </c>
    </row>
    <row r="466" spans="1:11" x14ac:dyDescent="0.3">
      <c r="A466" s="1">
        <v>45503.964956195246</v>
      </c>
      <c r="B466" t="s">
        <v>48</v>
      </c>
      <c r="C466" t="s">
        <v>18</v>
      </c>
      <c r="D466" t="s">
        <v>35</v>
      </c>
      <c r="E466" t="s">
        <v>28</v>
      </c>
      <c r="F466">
        <v>55189</v>
      </c>
      <c r="G466" t="s">
        <v>39</v>
      </c>
      <c r="H466" t="s">
        <v>26</v>
      </c>
      <c r="I466" t="str">
        <f t="shared" si="14"/>
        <v>Jul</v>
      </c>
      <c r="J466" t="s">
        <v>51</v>
      </c>
      <c r="K466" t="str">
        <f t="shared" si="15"/>
        <v>2024</v>
      </c>
    </row>
    <row r="467" spans="1:11" x14ac:dyDescent="0.3">
      <c r="A467" s="1">
        <v>45504.42177722152</v>
      </c>
      <c r="B467" t="s">
        <v>22</v>
      </c>
      <c r="C467" t="s">
        <v>23</v>
      </c>
      <c r="D467" t="s">
        <v>13</v>
      </c>
      <c r="E467" t="s">
        <v>24</v>
      </c>
      <c r="F467">
        <v>49511</v>
      </c>
      <c r="G467" t="s">
        <v>15</v>
      </c>
      <c r="H467" t="s">
        <v>16</v>
      </c>
      <c r="I467" t="str">
        <f t="shared" si="14"/>
        <v>Jul</v>
      </c>
      <c r="J467" t="s">
        <v>51</v>
      </c>
      <c r="K467" t="str">
        <f t="shared" si="15"/>
        <v>2024</v>
      </c>
    </row>
    <row r="468" spans="1:11" x14ac:dyDescent="0.3">
      <c r="A468" s="1">
        <v>45504.8785982478</v>
      </c>
      <c r="B468" t="s">
        <v>18</v>
      </c>
      <c r="C468" t="s">
        <v>23</v>
      </c>
      <c r="D468" t="s">
        <v>13</v>
      </c>
      <c r="E468" t="s">
        <v>32</v>
      </c>
      <c r="F468">
        <v>123115</v>
      </c>
      <c r="G468" t="s">
        <v>36</v>
      </c>
      <c r="H468" t="s">
        <v>40</v>
      </c>
      <c r="I468" t="str">
        <f t="shared" si="14"/>
        <v>Jul</v>
      </c>
      <c r="J468" t="s">
        <v>51</v>
      </c>
      <c r="K468" t="str">
        <f t="shared" si="15"/>
        <v>2024</v>
      </c>
    </row>
    <row r="469" spans="1:11" x14ac:dyDescent="0.3">
      <c r="A469" s="1">
        <v>45505.335419274088</v>
      </c>
      <c r="B469" t="s">
        <v>38</v>
      </c>
      <c r="C469" t="s">
        <v>19</v>
      </c>
      <c r="D469" t="s">
        <v>35</v>
      </c>
      <c r="E469" t="s">
        <v>21</v>
      </c>
      <c r="F469">
        <v>9605</v>
      </c>
      <c r="G469" t="s">
        <v>36</v>
      </c>
      <c r="H469" t="s">
        <v>16</v>
      </c>
      <c r="I469" t="str">
        <f t="shared" si="14"/>
        <v>Aug</v>
      </c>
      <c r="J469" t="s">
        <v>51</v>
      </c>
      <c r="K469" t="str">
        <f t="shared" si="15"/>
        <v>2024</v>
      </c>
    </row>
    <row r="470" spans="1:11" x14ac:dyDescent="0.3">
      <c r="A470" s="1">
        <v>45505.792240300369</v>
      </c>
      <c r="B470" t="s">
        <v>11</v>
      </c>
      <c r="C470" t="s">
        <v>34</v>
      </c>
      <c r="D470" t="s">
        <v>35</v>
      </c>
      <c r="E470" t="s">
        <v>24</v>
      </c>
      <c r="F470">
        <v>101318</v>
      </c>
      <c r="G470" t="s">
        <v>39</v>
      </c>
      <c r="H470" t="s">
        <v>16</v>
      </c>
      <c r="I470" t="str">
        <f t="shared" si="14"/>
        <v>Aug</v>
      </c>
      <c r="J470" t="s">
        <v>51</v>
      </c>
      <c r="K470" t="str">
        <f t="shared" si="15"/>
        <v>2024</v>
      </c>
    </row>
    <row r="471" spans="1:11" x14ac:dyDescent="0.3">
      <c r="A471" s="1">
        <v>45506.249061326656</v>
      </c>
      <c r="B471" t="s">
        <v>48</v>
      </c>
      <c r="C471" t="s">
        <v>18</v>
      </c>
      <c r="D471" t="s">
        <v>35</v>
      </c>
      <c r="E471" t="s">
        <v>14</v>
      </c>
      <c r="F471">
        <v>133453</v>
      </c>
      <c r="G471" t="s">
        <v>15</v>
      </c>
      <c r="H471" t="s">
        <v>30</v>
      </c>
      <c r="I471" t="str">
        <f t="shared" si="14"/>
        <v>Aug</v>
      </c>
      <c r="J471" t="s">
        <v>51</v>
      </c>
      <c r="K471" t="str">
        <f t="shared" si="15"/>
        <v>2024</v>
      </c>
    </row>
    <row r="472" spans="1:11" x14ac:dyDescent="0.3">
      <c r="A472" s="1">
        <v>45506.705882352937</v>
      </c>
      <c r="B472" t="s">
        <v>18</v>
      </c>
      <c r="C472" t="s">
        <v>27</v>
      </c>
      <c r="D472" t="s">
        <v>13</v>
      </c>
      <c r="E472" t="s">
        <v>45</v>
      </c>
      <c r="F472">
        <v>20810</v>
      </c>
      <c r="G472" t="s">
        <v>25</v>
      </c>
      <c r="H472" t="s">
        <v>40</v>
      </c>
      <c r="I472" t="str">
        <f t="shared" si="14"/>
        <v>Aug</v>
      </c>
      <c r="J472" t="s">
        <v>51</v>
      </c>
      <c r="K472" t="str">
        <f t="shared" si="15"/>
        <v>2024</v>
      </c>
    </row>
    <row r="473" spans="1:11" x14ac:dyDescent="0.3">
      <c r="A473" s="1">
        <v>45507.16270337921</v>
      </c>
      <c r="B473" t="s">
        <v>22</v>
      </c>
      <c r="C473" t="s">
        <v>23</v>
      </c>
      <c r="D473" t="s">
        <v>13</v>
      </c>
      <c r="E473" t="s">
        <v>45</v>
      </c>
      <c r="F473">
        <v>42869</v>
      </c>
      <c r="G473" t="s">
        <v>36</v>
      </c>
      <c r="H473" t="s">
        <v>47</v>
      </c>
      <c r="I473" t="str">
        <f t="shared" si="14"/>
        <v>Aug</v>
      </c>
      <c r="J473" t="s">
        <v>51</v>
      </c>
      <c r="K473" t="str">
        <f t="shared" si="15"/>
        <v>2024</v>
      </c>
    </row>
    <row r="474" spans="1:11" x14ac:dyDescent="0.3">
      <c r="A474" s="1">
        <v>45507.619524405498</v>
      </c>
      <c r="B474" t="s">
        <v>18</v>
      </c>
      <c r="C474" t="s">
        <v>19</v>
      </c>
      <c r="D474" t="s">
        <v>35</v>
      </c>
      <c r="E474" t="s">
        <v>21</v>
      </c>
      <c r="F474">
        <v>33955</v>
      </c>
      <c r="G474" t="s">
        <v>36</v>
      </c>
      <c r="H474" t="s">
        <v>30</v>
      </c>
      <c r="I474" t="str">
        <f t="shared" si="14"/>
        <v>Aug</v>
      </c>
      <c r="J474" t="s">
        <v>51</v>
      </c>
      <c r="K474" t="str">
        <f t="shared" si="15"/>
        <v>2024</v>
      </c>
    </row>
    <row r="475" spans="1:11" x14ac:dyDescent="0.3">
      <c r="A475" s="1">
        <v>45508.076345431793</v>
      </c>
      <c r="B475" t="s">
        <v>48</v>
      </c>
      <c r="C475" t="s">
        <v>27</v>
      </c>
      <c r="D475" t="s">
        <v>20</v>
      </c>
      <c r="E475" t="s">
        <v>45</v>
      </c>
      <c r="F475">
        <v>62388</v>
      </c>
      <c r="G475" t="s">
        <v>15</v>
      </c>
      <c r="H475" t="s">
        <v>47</v>
      </c>
      <c r="I475" t="str">
        <f t="shared" si="14"/>
        <v>Aug</v>
      </c>
      <c r="J475" t="s">
        <v>51</v>
      </c>
      <c r="K475" t="str">
        <f t="shared" si="15"/>
        <v>2024</v>
      </c>
    </row>
    <row r="476" spans="1:11" x14ac:dyDescent="0.3">
      <c r="A476" s="1">
        <v>45508.533166458074</v>
      </c>
      <c r="B476" t="s">
        <v>44</v>
      </c>
      <c r="C476" t="s">
        <v>34</v>
      </c>
      <c r="D476" t="s">
        <v>35</v>
      </c>
      <c r="E476" t="s">
        <v>24</v>
      </c>
      <c r="F476">
        <v>11207</v>
      </c>
      <c r="G476" t="s">
        <v>33</v>
      </c>
      <c r="H476" t="s">
        <v>26</v>
      </c>
      <c r="I476" t="str">
        <f t="shared" si="14"/>
        <v>Aug</v>
      </c>
      <c r="J476" t="s">
        <v>51</v>
      </c>
      <c r="K476" t="str">
        <f t="shared" si="15"/>
        <v>2024</v>
      </c>
    </row>
    <row r="477" spans="1:11" x14ac:dyDescent="0.3">
      <c r="A477" s="1">
        <v>45508.989987484347</v>
      </c>
      <c r="B477" t="s">
        <v>44</v>
      </c>
      <c r="C477" t="s">
        <v>18</v>
      </c>
      <c r="D477" t="s">
        <v>20</v>
      </c>
      <c r="E477" t="s">
        <v>37</v>
      </c>
      <c r="F477">
        <v>23031</v>
      </c>
      <c r="G477" t="s">
        <v>36</v>
      </c>
      <c r="H477" t="s">
        <v>47</v>
      </c>
      <c r="I477" t="str">
        <f t="shared" si="14"/>
        <v>Aug</v>
      </c>
      <c r="J477" t="s">
        <v>51</v>
      </c>
      <c r="K477" t="str">
        <f t="shared" si="15"/>
        <v>2024</v>
      </c>
    </row>
    <row r="478" spans="1:11" x14ac:dyDescent="0.3">
      <c r="A478" s="1">
        <v>45509.446808510627</v>
      </c>
      <c r="B478" t="s">
        <v>18</v>
      </c>
      <c r="C478" t="s">
        <v>34</v>
      </c>
      <c r="D478" t="s">
        <v>20</v>
      </c>
      <c r="E478" t="s">
        <v>46</v>
      </c>
      <c r="F478">
        <v>81807</v>
      </c>
      <c r="G478" t="s">
        <v>29</v>
      </c>
      <c r="H478" t="s">
        <v>16</v>
      </c>
      <c r="I478" t="str">
        <f t="shared" si="14"/>
        <v>Aug</v>
      </c>
      <c r="J478" t="s">
        <v>51</v>
      </c>
      <c r="K478" t="str">
        <f t="shared" si="15"/>
        <v>2024</v>
      </c>
    </row>
    <row r="479" spans="1:11" x14ac:dyDescent="0.3">
      <c r="A479" s="1">
        <v>45509.903629536908</v>
      </c>
      <c r="B479" t="s">
        <v>31</v>
      </c>
      <c r="C479" t="s">
        <v>23</v>
      </c>
      <c r="D479" t="s">
        <v>35</v>
      </c>
      <c r="E479" t="s">
        <v>46</v>
      </c>
      <c r="F479">
        <v>72312</v>
      </c>
      <c r="G479" t="s">
        <v>15</v>
      </c>
      <c r="H479" t="s">
        <v>47</v>
      </c>
      <c r="I479" t="str">
        <f t="shared" si="14"/>
        <v>Aug</v>
      </c>
      <c r="J479" t="s">
        <v>51</v>
      </c>
      <c r="K479" t="str">
        <f t="shared" si="15"/>
        <v>2024</v>
      </c>
    </row>
    <row r="480" spans="1:11" x14ac:dyDescent="0.3">
      <c r="A480" s="1">
        <v>45510.360450563203</v>
      </c>
      <c r="B480" t="s">
        <v>11</v>
      </c>
      <c r="C480" t="s">
        <v>27</v>
      </c>
      <c r="D480" t="s">
        <v>35</v>
      </c>
      <c r="E480" t="s">
        <v>28</v>
      </c>
      <c r="F480">
        <v>60766</v>
      </c>
      <c r="G480" t="s">
        <v>36</v>
      </c>
      <c r="H480" t="s">
        <v>30</v>
      </c>
      <c r="I480" t="str">
        <f t="shared" si="14"/>
        <v>Aug</v>
      </c>
      <c r="J480" t="s">
        <v>51</v>
      </c>
      <c r="K480" t="str">
        <f t="shared" si="15"/>
        <v>2024</v>
      </c>
    </row>
    <row r="481" spans="1:11" x14ac:dyDescent="0.3">
      <c r="A481" s="1">
        <v>45510.817271589483</v>
      </c>
      <c r="B481" t="s">
        <v>11</v>
      </c>
      <c r="C481" t="s">
        <v>27</v>
      </c>
      <c r="D481" t="s">
        <v>35</v>
      </c>
      <c r="E481" t="s">
        <v>49</v>
      </c>
      <c r="F481">
        <v>144521</v>
      </c>
      <c r="G481" t="s">
        <v>39</v>
      </c>
      <c r="H481" t="s">
        <v>30</v>
      </c>
      <c r="I481" t="str">
        <f t="shared" si="14"/>
        <v>Aug</v>
      </c>
      <c r="J481" t="s">
        <v>51</v>
      </c>
      <c r="K481" t="str">
        <f t="shared" si="15"/>
        <v>2024</v>
      </c>
    </row>
    <row r="482" spans="1:11" x14ac:dyDescent="0.3">
      <c r="A482" s="1">
        <v>45511.274092615757</v>
      </c>
      <c r="B482" t="s">
        <v>18</v>
      </c>
      <c r="C482" t="s">
        <v>27</v>
      </c>
      <c r="D482" t="s">
        <v>13</v>
      </c>
      <c r="E482" t="s">
        <v>32</v>
      </c>
      <c r="F482">
        <v>90833</v>
      </c>
      <c r="G482" t="s">
        <v>41</v>
      </c>
      <c r="H482" t="s">
        <v>47</v>
      </c>
      <c r="I482" t="str">
        <f t="shared" si="14"/>
        <v>Aug</v>
      </c>
      <c r="J482" t="s">
        <v>51</v>
      </c>
      <c r="K482" t="str">
        <f t="shared" si="15"/>
        <v>2024</v>
      </c>
    </row>
    <row r="483" spans="1:11" x14ac:dyDescent="0.3">
      <c r="A483" s="1">
        <v>45511.730913642052</v>
      </c>
      <c r="B483" t="s">
        <v>38</v>
      </c>
      <c r="C483" t="s">
        <v>23</v>
      </c>
      <c r="D483" t="s">
        <v>20</v>
      </c>
      <c r="E483" t="s">
        <v>21</v>
      </c>
      <c r="F483">
        <v>112041</v>
      </c>
      <c r="G483" t="s">
        <v>29</v>
      </c>
      <c r="H483" t="s">
        <v>30</v>
      </c>
      <c r="I483" t="str">
        <f t="shared" si="14"/>
        <v>Aug</v>
      </c>
      <c r="J483" t="s">
        <v>51</v>
      </c>
      <c r="K483" t="str">
        <f t="shared" si="15"/>
        <v>2024</v>
      </c>
    </row>
    <row r="484" spans="1:11" x14ac:dyDescent="0.3">
      <c r="A484" s="1">
        <v>45512.187734668332</v>
      </c>
      <c r="B484" t="s">
        <v>38</v>
      </c>
      <c r="C484" t="s">
        <v>23</v>
      </c>
      <c r="D484" t="s">
        <v>13</v>
      </c>
      <c r="E484" t="s">
        <v>28</v>
      </c>
      <c r="F484">
        <v>117185</v>
      </c>
      <c r="G484" t="s">
        <v>42</v>
      </c>
      <c r="H484" t="s">
        <v>30</v>
      </c>
      <c r="I484" t="str">
        <f t="shared" si="14"/>
        <v>Aug</v>
      </c>
      <c r="J484" t="s">
        <v>51</v>
      </c>
      <c r="K484" t="str">
        <f t="shared" si="15"/>
        <v>2024</v>
      </c>
    </row>
    <row r="485" spans="1:11" x14ac:dyDescent="0.3">
      <c r="A485" s="1">
        <v>45512.64455569462</v>
      </c>
      <c r="B485" t="s">
        <v>11</v>
      </c>
      <c r="C485" t="s">
        <v>34</v>
      </c>
      <c r="D485" t="s">
        <v>13</v>
      </c>
      <c r="E485" t="s">
        <v>49</v>
      </c>
      <c r="F485">
        <v>11350</v>
      </c>
      <c r="G485" t="s">
        <v>42</v>
      </c>
      <c r="H485" t="s">
        <v>47</v>
      </c>
      <c r="I485" t="str">
        <f t="shared" si="14"/>
        <v>Aug</v>
      </c>
      <c r="J485" t="s">
        <v>51</v>
      </c>
      <c r="K485" t="str">
        <f t="shared" si="15"/>
        <v>2024</v>
      </c>
    </row>
    <row r="486" spans="1:11" x14ac:dyDescent="0.3">
      <c r="A486" s="1">
        <v>45513.101376720893</v>
      </c>
      <c r="B486" t="s">
        <v>11</v>
      </c>
      <c r="C486" t="s">
        <v>43</v>
      </c>
      <c r="D486" t="s">
        <v>35</v>
      </c>
      <c r="E486" t="s">
        <v>14</v>
      </c>
      <c r="F486">
        <v>101859</v>
      </c>
      <c r="G486" t="s">
        <v>41</v>
      </c>
      <c r="H486" t="s">
        <v>40</v>
      </c>
      <c r="I486" t="str">
        <f t="shared" si="14"/>
        <v>Aug</v>
      </c>
      <c r="J486" t="s">
        <v>51</v>
      </c>
      <c r="K486" t="str">
        <f t="shared" si="15"/>
        <v>2024</v>
      </c>
    </row>
    <row r="487" spans="1:11" x14ac:dyDescent="0.3">
      <c r="A487" s="1">
        <v>45513.558197747167</v>
      </c>
      <c r="B487" t="s">
        <v>44</v>
      </c>
      <c r="C487" t="s">
        <v>34</v>
      </c>
      <c r="D487" t="s">
        <v>13</v>
      </c>
      <c r="E487" t="s">
        <v>14</v>
      </c>
      <c r="F487">
        <v>69487</v>
      </c>
      <c r="G487" t="s">
        <v>42</v>
      </c>
      <c r="H487" t="s">
        <v>40</v>
      </c>
      <c r="I487" t="str">
        <f t="shared" si="14"/>
        <v>Aug</v>
      </c>
      <c r="J487" t="s">
        <v>51</v>
      </c>
      <c r="K487" t="str">
        <f t="shared" si="15"/>
        <v>2024</v>
      </c>
    </row>
    <row r="488" spans="1:11" x14ac:dyDescent="0.3">
      <c r="A488" s="1">
        <v>45514.015018773462</v>
      </c>
      <c r="B488" t="s">
        <v>31</v>
      </c>
      <c r="C488" t="s">
        <v>18</v>
      </c>
      <c r="D488" t="s">
        <v>35</v>
      </c>
      <c r="E488" t="s">
        <v>32</v>
      </c>
      <c r="F488">
        <v>149694</v>
      </c>
      <c r="G488" t="s">
        <v>41</v>
      </c>
      <c r="H488" t="s">
        <v>26</v>
      </c>
      <c r="I488" t="str">
        <f t="shared" si="14"/>
        <v>Aug</v>
      </c>
      <c r="J488" t="s">
        <v>51</v>
      </c>
      <c r="K488" t="str">
        <f t="shared" si="15"/>
        <v>2024</v>
      </c>
    </row>
    <row r="489" spans="1:11" x14ac:dyDescent="0.3">
      <c r="A489" s="1">
        <v>45514.471839799742</v>
      </c>
      <c r="B489" t="s">
        <v>48</v>
      </c>
      <c r="C489" t="s">
        <v>19</v>
      </c>
      <c r="D489" t="s">
        <v>20</v>
      </c>
      <c r="E489" t="s">
        <v>45</v>
      </c>
      <c r="F489">
        <v>124853</v>
      </c>
      <c r="G489" t="s">
        <v>36</v>
      </c>
      <c r="H489" t="s">
        <v>30</v>
      </c>
      <c r="I489" t="str">
        <f t="shared" si="14"/>
        <v>Aug</v>
      </c>
      <c r="J489" t="s">
        <v>51</v>
      </c>
      <c r="K489" t="str">
        <f t="shared" si="15"/>
        <v>2024</v>
      </c>
    </row>
    <row r="490" spans="1:11" x14ac:dyDescent="0.3">
      <c r="A490" s="1">
        <v>45514.92866082603</v>
      </c>
      <c r="B490" t="s">
        <v>38</v>
      </c>
      <c r="C490" t="s">
        <v>27</v>
      </c>
      <c r="D490" t="s">
        <v>35</v>
      </c>
      <c r="E490" t="s">
        <v>24</v>
      </c>
      <c r="F490">
        <v>54117</v>
      </c>
      <c r="G490" t="s">
        <v>29</v>
      </c>
      <c r="H490" t="s">
        <v>47</v>
      </c>
      <c r="I490" t="str">
        <f t="shared" si="14"/>
        <v>Aug</v>
      </c>
      <c r="J490" t="s">
        <v>51</v>
      </c>
      <c r="K490" t="str">
        <f t="shared" si="15"/>
        <v>2024</v>
      </c>
    </row>
    <row r="491" spans="1:11" x14ac:dyDescent="0.3">
      <c r="A491" s="1">
        <v>45515.385481852318</v>
      </c>
      <c r="B491" t="s">
        <v>11</v>
      </c>
      <c r="C491" t="s">
        <v>43</v>
      </c>
      <c r="D491" t="s">
        <v>13</v>
      </c>
      <c r="E491" t="s">
        <v>28</v>
      </c>
      <c r="F491">
        <v>102084</v>
      </c>
      <c r="G491" t="s">
        <v>29</v>
      </c>
      <c r="H491" t="s">
        <v>30</v>
      </c>
      <c r="I491" t="str">
        <f t="shared" si="14"/>
        <v>Aug</v>
      </c>
      <c r="J491" t="s">
        <v>51</v>
      </c>
      <c r="K491" t="str">
        <f t="shared" si="15"/>
        <v>2024</v>
      </c>
    </row>
    <row r="492" spans="1:11" x14ac:dyDescent="0.3">
      <c r="A492" s="1">
        <v>45515.842302878591</v>
      </c>
      <c r="B492" t="s">
        <v>44</v>
      </c>
      <c r="C492" t="s">
        <v>19</v>
      </c>
      <c r="D492" t="s">
        <v>13</v>
      </c>
      <c r="E492" t="s">
        <v>28</v>
      </c>
      <c r="F492">
        <v>24782</v>
      </c>
      <c r="G492" t="s">
        <v>33</v>
      </c>
      <c r="H492" t="s">
        <v>16</v>
      </c>
      <c r="I492" t="str">
        <f t="shared" si="14"/>
        <v>Aug</v>
      </c>
      <c r="J492" t="s">
        <v>51</v>
      </c>
      <c r="K492" t="str">
        <f t="shared" si="15"/>
        <v>2024</v>
      </c>
    </row>
    <row r="493" spans="1:11" x14ac:dyDescent="0.3">
      <c r="A493" s="1">
        <v>45516.299123904872</v>
      </c>
      <c r="B493" t="s">
        <v>22</v>
      </c>
      <c r="C493" t="s">
        <v>43</v>
      </c>
      <c r="D493" t="s">
        <v>35</v>
      </c>
      <c r="E493" t="s">
        <v>21</v>
      </c>
      <c r="F493">
        <v>29454</v>
      </c>
      <c r="G493" t="s">
        <v>41</v>
      </c>
      <c r="H493" t="s">
        <v>30</v>
      </c>
      <c r="I493" t="str">
        <f t="shared" si="14"/>
        <v>Aug</v>
      </c>
      <c r="J493" t="s">
        <v>51</v>
      </c>
      <c r="K493" t="str">
        <f t="shared" si="15"/>
        <v>2024</v>
      </c>
    </row>
    <row r="494" spans="1:11" x14ac:dyDescent="0.3">
      <c r="A494" s="1">
        <v>45516.755944931159</v>
      </c>
      <c r="B494" t="s">
        <v>44</v>
      </c>
      <c r="C494" t="s">
        <v>12</v>
      </c>
      <c r="D494" t="s">
        <v>35</v>
      </c>
      <c r="E494" t="s">
        <v>21</v>
      </c>
      <c r="F494">
        <v>68904</v>
      </c>
      <c r="G494" t="s">
        <v>29</v>
      </c>
      <c r="H494" t="s">
        <v>30</v>
      </c>
      <c r="I494" t="str">
        <f t="shared" si="14"/>
        <v>Aug</v>
      </c>
      <c r="J494" t="s">
        <v>51</v>
      </c>
      <c r="K494" t="str">
        <f t="shared" si="15"/>
        <v>2024</v>
      </c>
    </row>
    <row r="495" spans="1:11" x14ac:dyDescent="0.3">
      <c r="A495" s="1">
        <v>45517.21276595744</v>
      </c>
      <c r="B495" t="s">
        <v>38</v>
      </c>
      <c r="C495" t="s">
        <v>34</v>
      </c>
      <c r="D495" t="s">
        <v>13</v>
      </c>
      <c r="E495" t="s">
        <v>14</v>
      </c>
      <c r="F495">
        <v>130936</v>
      </c>
      <c r="G495" t="s">
        <v>33</v>
      </c>
      <c r="H495" t="s">
        <v>40</v>
      </c>
      <c r="I495" t="str">
        <f t="shared" si="14"/>
        <v>Aug</v>
      </c>
      <c r="J495" t="s">
        <v>51</v>
      </c>
      <c r="K495" t="str">
        <f t="shared" si="15"/>
        <v>2024</v>
      </c>
    </row>
    <row r="496" spans="1:11" x14ac:dyDescent="0.3">
      <c r="A496" s="1">
        <v>45517.669586983728</v>
      </c>
      <c r="B496" t="s">
        <v>38</v>
      </c>
      <c r="C496" t="s">
        <v>23</v>
      </c>
      <c r="D496" t="s">
        <v>20</v>
      </c>
      <c r="E496" t="s">
        <v>14</v>
      </c>
      <c r="F496">
        <v>147664</v>
      </c>
      <c r="G496" t="s">
        <v>15</v>
      </c>
      <c r="H496" t="s">
        <v>47</v>
      </c>
      <c r="I496" t="str">
        <f t="shared" si="14"/>
        <v>Aug</v>
      </c>
      <c r="J496" t="s">
        <v>51</v>
      </c>
      <c r="K496" t="str">
        <f t="shared" si="15"/>
        <v>2024</v>
      </c>
    </row>
    <row r="497" spans="1:11" x14ac:dyDescent="0.3">
      <c r="A497" s="1">
        <v>45518.126408010008</v>
      </c>
      <c r="B497" t="s">
        <v>44</v>
      </c>
      <c r="C497" t="s">
        <v>27</v>
      </c>
      <c r="D497" t="s">
        <v>20</v>
      </c>
      <c r="E497" t="s">
        <v>37</v>
      </c>
      <c r="F497">
        <v>123258</v>
      </c>
      <c r="G497" t="s">
        <v>33</v>
      </c>
      <c r="H497" t="s">
        <v>30</v>
      </c>
      <c r="I497" t="str">
        <f t="shared" si="14"/>
        <v>Aug</v>
      </c>
      <c r="J497" t="s">
        <v>51</v>
      </c>
      <c r="K497" t="str">
        <f t="shared" si="15"/>
        <v>2024</v>
      </c>
    </row>
    <row r="498" spans="1:11" x14ac:dyDescent="0.3">
      <c r="A498" s="1">
        <v>45518.583229036281</v>
      </c>
      <c r="B498" t="s">
        <v>48</v>
      </c>
      <c r="C498" t="s">
        <v>34</v>
      </c>
      <c r="D498" t="s">
        <v>35</v>
      </c>
      <c r="E498" t="s">
        <v>37</v>
      </c>
      <c r="F498">
        <v>112668</v>
      </c>
      <c r="G498" t="s">
        <v>39</v>
      </c>
      <c r="H498" t="s">
        <v>40</v>
      </c>
      <c r="I498" t="str">
        <f t="shared" si="14"/>
        <v>Aug</v>
      </c>
      <c r="J498" t="s">
        <v>51</v>
      </c>
      <c r="K498" t="str">
        <f t="shared" si="15"/>
        <v>2024</v>
      </c>
    </row>
    <row r="499" spans="1:11" x14ac:dyDescent="0.3">
      <c r="A499" s="1">
        <v>45519.040050062569</v>
      </c>
      <c r="B499" t="s">
        <v>18</v>
      </c>
      <c r="C499" t="s">
        <v>19</v>
      </c>
      <c r="D499" t="s">
        <v>20</v>
      </c>
      <c r="E499" t="s">
        <v>45</v>
      </c>
      <c r="F499">
        <v>125184</v>
      </c>
      <c r="G499" t="s">
        <v>25</v>
      </c>
      <c r="H499" t="s">
        <v>26</v>
      </c>
      <c r="I499" t="str">
        <f t="shared" si="14"/>
        <v>Aug</v>
      </c>
      <c r="J499" t="s">
        <v>51</v>
      </c>
      <c r="K499" t="str">
        <f t="shared" si="15"/>
        <v>2024</v>
      </c>
    </row>
    <row r="500" spans="1:11" x14ac:dyDescent="0.3">
      <c r="A500" s="1">
        <v>45519.496871088857</v>
      </c>
      <c r="B500" t="s">
        <v>38</v>
      </c>
      <c r="C500" t="s">
        <v>12</v>
      </c>
      <c r="D500" t="s">
        <v>13</v>
      </c>
      <c r="E500" t="s">
        <v>37</v>
      </c>
      <c r="F500">
        <v>17566</v>
      </c>
      <c r="G500" t="s">
        <v>36</v>
      </c>
      <c r="H500" t="s">
        <v>40</v>
      </c>
      <c r="I500" t="str">
        <f t="shared" si="14"/>
        <v>Aug</v>
      </c>
      <c r="J500" t="s">
        <v>51</v>
      </c>
      <c r="K500" t="str">
        <f t="shared" si="15"/>
        <v>2024</v>
      </c>
    </row>
    <row r="501" spans="1:11" x14ac:dyDescent="0.3">
      <c r="A501" s="1">
        <v>45519.953692115138</v>
      </c>
      <c r="B501" t="s">
        <v>44</v>
      </c>
      <c r="C501" t="s">
        <v>12</v>
      </c>
      <c r="D501" t="s">
        <v>35</v>
      </c>
      <c r="E501" t="s">
        <v>24</v>
      </c>
      <c r="F501">
        <v>139262</v>
      </c>
      <c r="G501" t="s">
        <v>15</v>
      </c>
      <c r="H501" t="s">
        <v>40</v>
      </c>
      <c r="I501" t="str">
        <f t="shared" si="14"/>
        <v>Aug</v>
      </c>
      <c r="J501" t="s">
        <v>51</v>
      </c>
      <c r="K501" t="str">
        <f t="shared" si="15"/>
        <v>2024</v>
      </c>
    </row>
    <row r="502" spans="1:11" x14ac:dyDescent="0.3">
      <c r="A502" s="1">
        <v>45520.410513141433</v>
      </c>
      <c r="B502" t="s">
        <v>11</v>
      </c>
      <c r="C502" t="s">
        <v>12</v>
      </c>
      <c r="D502" t="s">
        <v>13</v>
      </c>
      <c r="E502" t="s">
        <v>24</v>
      </c>
      <c r="F502">
        <v>39333</v>
      </c>
      <c r="G502" t="s">
        <v>25</v>
      </c>
      <c r="H502" t="s">
        <v>40</v>
      </c>
      <c r="I502" t="str">
        <f t="shared" si="14"/>
        <v>Aug</v>
      </c>
      <c r="J502" t="s">
        <v>51</v>
      </c>
      <c r="K502" t="str">
        <f t="shared" si="15"/>
        <v>2024</v>
      </c>
    </row>
    <row r="503" spans="1:11" x14ac:dyDescent="0.3">
      <c r="A503" s="1">
        <v>45520.867334167713</v>
      </c>
      <c r="B503" t="s">
        <v>44</v>
      </c>
      <c r="C503" t="s">
        <v>19</v>
      </c>
      <c r="D503" t="s">
        <v>13</v>
      </c>
      <c r="E503" t="s">
        <v>28</v>
      </c>
      <c r="F503">
        <v>122929</v>
      </c>
      <c r="G503" t="s">
        <v>25</v>
      </c>
      <c r="H503" t="s">
        <v>30</v>
      </c>
      <c r="I503" t="str">
        <f t="shared" si="14"/>
        <v>Aug</v>
      </c>
      <c r="J503" t="s">
        <v>51</v>
      </c>
      <c r="K503" t="str">
        <f t="shared" si="15"/>
        <v>2024</v>
      </c>
    </row>
    <row r="504" spans="1:11" x14ac:dyDescent="0.3">
      <c r="A504" s="1">
        <v>45521.324155193979</v>
      </c>
      <c r="B504" t="s">
        <v>31</v>
      </c>
      <c r="C504" t="s">
        <v>19</v>
      </c>
      <c r="D504" t="s">
        <v>20</v>
      </c>
      <c r="E504" t="s">
        <v>46</v>
      </c>
      <c r="F504">
        <v>90571</v>
      </c>
      <c r="G504" t="s">
        <v>15</v>
      </c>
      <c r="H504" t="s">
        <v>30</v>
      </c>
      <c r="I504" t="str">
        <f t="shared" si="14"/>
        <v>Aug</v>
      </c>
      <c r="J504" t="s">
        <v>51</v>
      </c>
      <c r="K504" t="str">
        <f t="shared" si="15"/>
        <v>2024</v>
      </c>
    </row>
    <row r="505" spans="1:11" x14ac:dyDescent="0.3">
      <c r="A505" s="1">
        <v>45521.780976220267</v>
      </c>
      <c r="B505" t="s">
        <v>18</v>
      </c>
      <c r="C505" t="s">
        <v>19</v>
      </c>
      <c r="D505" t="s">
        <v>35</v>
      </c>
      <c r="E505" t="s">
        <v>24</v>
      </c>
      <c r="F505">
        <v>121263</v>
      </c>
      <c r="G505" t="s">
        <v>39</v>
      </c>
      <c r="H505" t="s">
        <v>26</v>
      </c>
      <c r="I505" t="str">
        <f t="shared" si="14"/>
        <v>Aug</v>
      </c>
      <c r="J505" t="s">
        <v>51</v>
      </c>
      <c r="K505" t="str">
        <f t="shared" si="15"/>
        <v>2024</v>
      </c>
    </row>
    <row r="506" spans="1:11" x14ac:dyDescent="0.3">
      <c r="A506" s="1">
        <v>45522.237797246547</v>
      </c>
      <c r="B506" t="s">
        <v>22</v>
      </c>
      <c r="C506" t="s">
        <v>19</v>
      </c>
      <c r="D506" t="s">
        <v>35</v>
      </c>
      <c r="E506" t="s">
        <v>49</v>
      </c>
      <c r="F506">
        <v>133661</v>
      </c>
      <c r="G506" t="s">
        <v>33</v>
      </c>
      <c r="H506" t="s">
        <v>16</v>
      </c>
      <c r="I506" t="str">
        <f t="shared" si="14"/>
        <v>Aug</v>
      </c>
      <c r="J506" t="s">
        <v>51</v>
      </c>
      <c r="K506" t="str">
        <f t="shared" si="15"/>
        <v>2024</v>
      </c>
    </row>
    <row r="507" spans="1:11" x14ac:dyDescent="0.3">
      <c r="A507" s="1">
        <v>45522.694618272842</v>
      </c>
      <c r="B507" t="s">
        <v>48</v>
      </c>
      <c r="C507" t="s">
        <v>12</v>
      </c>
      <c r="D507" t="s">
        <v>20</v>
      </c>
      <c r="E507" t="s">
        <v>14</v>
      </c>
      <c r="F507">
        <v>26235</v>
      </c>
      <c r="G507" t="s">
        <v>36</v>
      </c>
      <c r="H507" t="s">
        <v>16</v>
      </c>
      <c r="I507" t="str">
        <f t="shared" si="14"/>
        <v>Aug</v>
      </c>
      <c r="J507" t="s">
        <v>51</v>
      </c>
      <c r="K507" t="str">
        <f t="shared" si="15"/>
        <v>2024</v>
      </c>
    </row>
    <row r="508" spans="1:11" x14ac:dyDescent="0.3">
      <c r="A508" s="1">
        <v>45523.151439299123</v>
      </c>
      <c r="B508" t="s">
        <v>22</v>
      </c>
      <c r="C508" t="s">
        <v>12</v>
      </c>
      <c r="D508" t="s">
        <v>13</v>
      </c>
      <c r="E508" t="s">
        <v>21</v>
      </c>
      <c r="F508">
        <v>1159</v>
      </c>
      <c r="G508" t="s">
        <v>33</v>
      </c>
      <c r="H508" t="s">
        <v>16</v>
      </c>
      <c r="I508" t="str">
        <f t="shared" si="14"/>
        <v>Aug</v>
      </c>
      <c r="J508" t="s">
        <v>51</v>
      </c>
      <c r="K508" t="str">
        <f t="shared" si="15"/>
        <v>2024</v>
      </c>
    </row>
    <row r="509" spans="1:11" x14ac:dyDescent="0.3">
      <c r="A509" s="1">
        <v>45523.608260325404</v>
      </c>
      <c r="B509" t="s">
        <v>18</v>
      </c>
      <c r="C509" t="s">
        <v>43</v>
      </c>
      <c r="D509" t="s">
        <v>13</v>
      </c>
      <c r="E509" t="s">
        <v>37</v>
      </c>
      <c r="F509">
        <v>144217</v>
      </c>
      <c r="G509" t="s">
        <v>29</v>
      </c>
      <c r="H509" t="s">
        <v>26</v>
      </c>
      <c r="I509" t="str">
        <f t="shared" si="14"/>
        <v>Aug</v>
      </c>
      <c r="J509" t="s">
        <v>51</v>
      </c>
      <c r="K509" t="str">
        <f t="shared" si="15"/>
        <v>2024</v>
      </c>
    </row>
    <row r="510" spans="1:11" x14ac:dyDescent="0.3">
      <c r="A510" s="1">
        <v>45524.065081351677</v>
      </c>
      <c r="B510" t="s">
        <v>18</v>
      </c>
      <c r="C510" t="s">
        <v>34</v>
      </c>
      <c r="D510" t="s">
        <v>13</v>
      </c>
      <c r="E510" t="s">
        <v>28</v>
      </c>
      <c r="F510">
        <v>105859</v>
      </c>
      <c r="G510" t="s">
        <v>33</v>
      </c>
      <c r="H510" t="s">
        <v>16</v>
      </c>
      <c r="I510" t="str">
        <f t="shared" si="14"/>
        <v>Aug</v>
      </c>
      <c r="J510" t="s">
        <v>51</v>
      </c>
      <c r="K510" t="str">
        <f t="shared" si="15"/>
        <v>2024</v>
      </c>
    </row>
    <row r="511" spans="1:11" x14ac:dyDescent="0.3">
      <c r="A511" s="1">
        <v>45524.521902377957</v>
      </c>
      <c r="B511" t="s">
        <v>18</v>
      </c>
      <c r="C511" t="s">
        <v>27</v>
      </c>
      <c r="D511" t="s">
        <v>13</v>
      </c>
      <c r="E511" t="s">
        <v>32</v>
      </c>
      <c r="F511">
        <v>148309</v>
      </c>
      <c r="G511" t="s">
        <v>42</v>
      </c>
      <c r="H511" t="s">
        <v>16</v>
      </c>
      <c r="I511" t="str">
        <f t="shared" si="14"/>
        <v>Aug</v>
      </c>
      <c r="J511" t="s">
        <v>51</v>
      </c>
      <c r="K511" t="str">
        <f t="shared" si="15"/>
        <v>2024</v>
      </c>
    </row>
    <row r="512" spans="1:11" x14ac:dyDescent="0.3">
      <c r="A512" s="1">
        <v>45524.978723404252</v>
      </c>
      <c r="B512" t="s">
        <v>22</v>
      </c>
      <c r="C512" t="s">
        <v>23</v>
      </c>
      <c r="D512" t="s">
        <v>35</v>
      </c>
      <c r="E512" t="s">
        <v>21</v>
      </c>
      <c r="F512">
        <v>108507</v>
      </c>
      <c r="G512" t="s">
        <v>15</v>
      </c>
      <c r="H512" t="s">
        <v>40</v>
      </c>
      <c r="I512" t="str">
        <f t="shared" si="14"/>
        <v>Aug</v>
      </c>
      <c r="J512" t="s">
        <v>51</v>
      </c>
      <c r="K512" t="str">
        <f t="shared" si="15"/>
        <v>2024</v>
      </c>
    </row>
    <row r="513" spans="1:11" x14ac:dyDescent="0.3">
      <c r="A513" s="1">
        <v>45525.435544430533</v>
      </c>
      <c r="B513" t="s">
        <v>11</v>
      </c>
      <c r="C513" t="s">
        <v>12</v>
      </c>
      <c r="D513" t="s">
        <v>35</v>
      </c>
      <c r="E513" t="s">
        <v>49</v>
      </c>
      <c r="F513">
        <v>140316</v>
      </c>
      <c r="G513" t="s">
        <v>36</v>
      </c>
      <c r="H513" t="s">
        <v>30</v>
      </c>
      <c r="I513" t="str">
        <f t="shared" si="14"/>
        <v>Aug</v>
      </c>
      <c r="J513" t="s">
        <v>51</v>
      </c>
      <c r="K513" t="str">
        <f t="shared" si="15"/>
        <v>2024</v>
      </c>
    </row>
    <row r="514" spans="1:11" x14ac:dyDescent="0.3">
      <c r="A514" s="1">
        <v>45525.892365456821</v>
      </c>
      <c r="B514" t="s">
        <v>18</v>
      </c>
      <c r="C514" t="s">
        <v>23</v>
      </c>
      <c r="D514" t="s">
        <v>20</v>
      </c>
      <c r="E514" t="s">
        <v>37</v>
      </c>
      <c r="F514">
        <v>15743</v>
      </c>
      <c r="G514" t="s">
        <v>33</v>
      </c>
      <c r="H514" t="s">
        <v>30</v>
      </c>
      <c r="I514" t="str">
        <f t="shared" si="14"/>
        <v>Aug</v>
      </c>
      <c r="J514" t="s">
        <v>51</v>
      </c>
      <c r="K514" t="str">
        <f t="shared" si="15"/>
        <v>2024</v>
      </c>
    </row>
    <row r="515" spans="1:11" x14ac:dyDescent="0.3">
      <c r="A515" s="1">
        <v>45526.349186483101</v>
      </c>
      <c r="B515" t="s">
        <v>44</v>
      </c>
      <c r="C515" t="s">
        <v>34</v>
      </c>
      <c r="D515" t="s">
        <v>20</v>
      </c>
      <c r="E515" t="s">
        <v>49</v>
      </c>
      <c r="F515">
        <v>47101</v>
      </c>
      <c r="G515" t="s">
        <v>36</v>
      </c>
      <c r="H515" t="s">
        <v>40</v>
      </c>
      <c r="I515" t="str">
        <f t="shared" ref="I515:I578" si="16">TEXT(A515,"mmm")</f>
        <v>Aug</v>
      </c>
      <c r="J515" t="s">
        <v>51</v>
      </c>
      <c r="K515" t="str">
        <f t="shared" ref="K515:K578" si="17">TEXT(A515,"yyyy")</f>
        <v>2024</v>
      </c>
    </row>
    <row r="516" spans="1:11" x14ac:dyDescent="0.3">
      <c r="A516" s="1">
        <v>45526.806007509389</v>
      </c>
      <c r="B516" t="s">
        <v>22</v>
      </c>
      <c r="C516" t="s">
        <v>34</v>
      </c>
      <c r="D516" t="s">
        <v>35</v>
      </c>
      <c r="E516" t="s">
        <v>14</v>
      </c>
      <c r="F516">
        <v>122534</v>
      </c>
      <c r="G516" t="s">
        <v>36</v>
      </c>
      <c r="H516" t="s">
        <v>40</v>
      </c>
      <c r="I516" t="str">
        <f t="shared" si="16"/>
        <v>Aug</v>
      </c>
      <c r="J516" t="s">
        <v>51</v>
      </c>
      <c r="K516" t="str">
        <f t="shared" si="17"/>
        <v>2024</v>
      </c>
    </row>
    <row r="517" spans="1:11" x14ac:dyDescent="0.3">
      <c r="A517" s="1">
        <v>45527.262828535662</v>
      </c>
      <c r="B517" t="s">
        <v>18</v>
      </c>
      <c r="C517" t="s">
        <v>23</v>
      </c>
      <c r="D517" t="s">
        <v>35</v>
      </c>
      <c r="E517" t="s">
        <v>14</v>
      </c>
      <c r="F517">
        <v>85227</v>
      </c>
      <c r="G517" t="s">
        <v>29</v>
      </c>
      <c r="H517" t="s">
        <v>40</v>
      </c>
      <c r="I517" t="str">
        <f t="shared" si="16"/>
        <v>Aug</v>
      </c>
      <c r="J517" t="s">
        <v>51</v>
      </c>
      <c r="K517" t="str">
        <f t="shared" si="17"/>
        <v>2024</v>
      </c>
    </row>
    <row r="518" spans="1:11" x14ac:dyDescent="0.3">
      <c r="A518" s="1">
        <v>45527.719649561943</v>
      </c>
      <c r="B518" t="s">
        <v>44</v>
      </c>
      <c r="C518" t="s">
        <v>12</v>
      </c>
      <c r="D518" t="s">
        <v>13</v>
      </c>
      <c r="E518" t="s">
        <v>45</v>
      </c>
      <c r="F518">
        <v>72126</v>
      </c>
      <c r="G518" t="s">
        <v>29</v>
      </c>
      <c r="H518" t="s">
        <v>30</v>
      </c>
      <c r="I518" t="str">
        <f t="shared" si="16"/>
        <v>Aug</v>
      </c>
      <c r="J518" t="s">
        <v>51</v>
      </c>
      <c r="K518" t="str">
        <f t="shared" si="17"/>
        <v>2024</v>
      </c>
    </row>
    <row r="519" spans="1:11" x14ac:dyDescent="0.3">
      <c r="A519" s="1">
        <v>45528.176470588231</v>
      </c>
      <c r="B519" t="s">
        <v>11</v>
      </c>
      <c r="C519" t="s">
        <v>23</v>
      </c>
      <c r="D519" t="s">
        <v>13</v>
      </c>
      <c r="E519" t="s">
        <v>28</v>
      </c>
      <c r="F519">
        <v>57071</v>
      </c>
      <c r="G519" t="s">
        <v>15</v>
      </c>
      <c r="H519" t="s">
        <v>16</v>
      </c>
      <c r="I519" t="str">
        <f t="shared" si="16"/>
        <v>Aug</v>
      </c>
      <c r="J519" t="s">
        <v>51</v>
      </c>
      <c r="K519" t="str">
        <f t="shared" si="17"/>
        <v>2024</v>
      </c>
    </row>
    <row r="520" spans="1:11" x14ac:dyDescent="0.3">
      <c r="A520" s="1">
        <v>45528.633291614511</v>
      </c>
      <c r="B520" t="s">
        <v>31</v>
      </c>
      <c r="C520" t="s">
        <v>43</v>
      </c>
      <c r="D520" t="s">
        <v>20</v>
      </c>
      <c r="E520" t="s">
        <v>21</v>
      </c>
      <c r="F520">
        <v>75763</v>
      </c>
      <c r="G520" t="s">
        <v>39</v>
      </c>
      <c r="H520" t="s">
        <v>40</v>
      </c>
      <c r="I520" t="str">
        <f t="shared" si="16"/>
        <v>Aug</v>
      </c>
      <c r="J520" t="s">
        <v>51</v>
      </c>
      <c r="K520" t="str">
        <f t="shared" si="17"/>
        <v>2024</v>
      </c>
    </row>
    <row r="521" spans="1:11" x14ac:dyDescent="0.3">
      <c r="A521" s="1">
        <v>45529.090112640799</v>
      </c>
      <c r="B521" t="s">
        <v>11</v>
      </c>
      <c r="C521" t="s">
        <v>18</v>
      </c>
      <c r="D521" t="s">
        <v>35</v>
      </c>
      <c r="E521" t="s">
        <v>21</v>
      </c>
      <c r="F521">
        <v>144309</v>
      </c>
      <c r="G521" t="s">
        <v>42</v>
      </c>
      <c r="H521" t="s">
        <v>26</v>
      </c>
      <c r="I521" t="str">
        <f t="shared" si="16"/>
        <v>Aug</v>
      </c>
      <c r="J521" t="s">
        <v>51</v>
      </c>
      <c r="K521" t="str">
        <f t="shared" si="17"/>
        <v>2024</v>
      </c>
    </row>
    <row r="522" spans="1:11" x14ac:dyDescent="0.3">
      <c r="A522" s="1">
        <v>45529.546933667087</v>
      </c>
      <c r="B522" t="s">
        <v>18</v>
      </c>
      <c r="C522" t="s">
        <v>12</v>
      </c>
      <c r="D522" t="s">
        <v>20</v>
      </c>
      <c r="E522" t="s">
        <v>32</v>
      </c>
      <c r="F522">
        <v>147721</v>
      </c>
      <c r="G522" t="s">
        <v>25</v>
      </c>
      <c r="H522" t="s">
        <v>40</v>
      </c>
      <c r="I522" t="str">
        <f t="shared" si="16"/>
        <v>Aug</v>
      </c>
      <c r="J522" t="s">
        <v>51</v>
      </c>
      <c r="K522" t="str">
        <f t="shared" si="17"/>
        <v>2024</v>
      </c>
    </row>
    <row r="523" spans="1:11" x14ac:dyDescent="0.3">
      <c r="A523" s="1">
        <v>45530.00375469336</v>
      </c>
      <c r="B523" t="s">
        <v>22</v>
      </c>
      <c r="C523" t="s">
        <v>12</v>
      </c>
      <c r="D523" t="s">
        <v>35</v>
      </c>
      <c r="E523" t="s">
        <v>28</v>
      </c>
      <c r="F523">
        <v>47154</v>
      </c>
      <c r="G523" t="s">
        <v>36</v>
      </c>
      <c r="H523" t="s">
        <v>47</v>
      </c>
      <c r="I523" t="str">
        <f t="shared" si="16"/>
        <v>Aug</v>
      </c>
      <c r="J523" t="s">
        <v>51</v>
      </c>
      <c r="K523" t="str">
        <f t="shared" si="17"/>
        <v>2024</v>
      </c>
    </row>
    <row r="524" spans="1:11" x14ac:dyDescent="0.3">
      <c r="A524" s="1">
        <v>45530.46057571964</v>
      </c>
      <c r="B524" t="s">
        <v>38</v>
      </c>
      <c r="C524" t="s">
        <v>27</v>
      </c>
      <c r="D524" t="s">
        <v>13</v>
      </c>
      <c r="E524" t="s">
        <v>49</v>
      </c>
      <c r="F524">
        <v>8016</v>
      </c>
      <c r="G524" t="s">
        <v>39</v>
      </c>
      <c r="H524" t="s">
        <v>40</v>
      </c>
      <c r="I524" t="str">
        <f t="shared" si="16"/>
        <v>Aug</v>
      </c>
      <c r="J524" t="s">
        <v>51</v>
      </c>
      <c r="K524" t="str">
        <f t="shared" si="17"/>
        <v>2024</v>
      </c>
    </row>
    <row r="525" spans="1:11" x14ac:dyDescent="0.3">
      <c r="A525" s="1">
        <v>45530.917396745928</v>
      </c>
      <c r="B525" t="s">
        <v>18</v>
      </c>
      <c r="C525" t="s">
        <v>19</v>
      </c>
      <c r="D525" t="s">
        <v>20</v>
      </c>
      <c r="E525" t="s">
        <v>32</v>
      </c>
      <c r="F525">
        <v>90678</v>
      </c>
      <c r="G525" t="s">
        <v>25</v>
      </c>
      <c r="H525" t="s">
        <v>30</v>
      </c>
      <c r="I525" t="str">
        <f t="shared" si="16"/>
        <v>Aug</v>
      </c>
      <c r="J525" t="s">
        <v>51</v>
      </c>
      <c r="K525" t="str">
        <f t="shared" si="17"/>
        <v>2024</v>
      </c>
    </row>
    <row r="526" spans="1:11" x14ac:dyDescent="0.3">
      <c r="A526" s="1">
        <v>45531.374217772209</v>
      </c>
      <c r="B526" t="s">
        <v>38</v>
      </c>
      <c r="C526" t="s">
        <v>18</v>
      </c>
      <c r="D526" t="s">
        <v>20</v>
      </c>
      <c r="E526" t="s">
        <v>46</v>
      </c>
      <c r="F526">
        <v>113056</v>
      </c>
      <c r="G526" t="s">
        <v>25</v>
      </c>
      <c r="H526" t="s">
        <v>40</v>
      </c>
      <c r="I526" t="str">
        <f t="shared" si="16"/>
        <v>Aug</v>
      </c>
      <c r="J526" t="s">
        <v>51</v>
      </c>
      <c r="K526" t="str">
        <f t="shared" si="17"/>
        <v>2024</v>
      </c>
    </row>
    <row r="527" spans="1:11" x14ac:dyDescent="0.3">
      <c r="A527" s="1">
        <v>45531.831038798497</v>
      </c>
      <c r="B527" t="s">
        <v>44</v>
      </c>
      <c r="C527" t="s">
        <v>34</v>
      </c>
      <c r="D527" t="s">
        <v>35</v>
      </c>
      <c r="E527" t="s">
        <v>21</v>
      </c>
      <c r="F527">
        <v>55238</v>
      </c>
      <c r="G527" t="s">
        <v>42</v>
      </c>
      <c r="H527" t="s">
        <v>47</v>
      </c>
      <c r="I527" t="str">
        <f t="shared" si="16"/>
        <v>Aug</v>
      </c>
      <c r="J527" t="s">
        <v>51</v>
      </c>
      <c r="K527" t="str">
        <f t="shared" si="17"/>
        <v>2024</v>
      </c>
    </row>
    <row r="528" spans="1:11" x14ac:dyDescent="0.3">
      <c r="A528" s="1">
        <v>45532.287859824777</v>
      </c>
      <c r="B528" t="s">
        <v>31</v>
      </c>
      <c r="C528" t="s">
        <v>12</v>
      </c>
      <c r="D528" t="s">
        <v>13</v>
      </c>
      <c r="E528" t="s">
        <v>49</v>
      </c>
      <c r="F528">
        <v>59608</v>
      </c>
      <c r="G528" t="s">
        <v>15</v>
      </c>
      <c r="H528" t="s">
        <v>26</v>
      </c>
      <c r="I528" t="str">
        <f t="shared" si="16"/>
        <v>Aug</v>
      </c>
      <c r="J528" t="s">
        <v>51</v>
      </c>
      <c r="K528" t="str">
        <f t="shared" si="17"/>
        <v>2024</v>
      </c>
    </row>
    <row r="529" spans="1:11" x14ac:dyDescent="0.3">
      <c r="A529" s="1">
        <v>45532.74468085105</v>
      </c>
      <c r="B529" t="s">
        <v>48</v>
      </c>
      <c r="C529" t="s">
        <v>23</v>
      </c>
      <c r="D529" t="s">
        <v>20</v>
      </c>
      <c r="E529" t="s">
        <v>24</v>
      </c>
      <c r="F529">
        <v>90081</v>
      </c>
      <c r="G529" t="s">
        <v>25</v>
      </c>
      <c r="H529" t="s">
        <v>16</v>
      </c>
      <c r="I529" t="str">
        <f t="shared" si="16"/>
        <v>Aug</v>
      </c>
      <c r="J529" t="s">
        <v>51</v>
      </c>
      <c r="K529" t="str">
        <f t="shared" si="17"/>
        <v>2024</v>
      </c>
    </row>
    <row r="530" spans="1:11" x14ac:dyDescent="0.3">
      <c r="A530" s="1">
        <v>45533.201501877338</v>
      </c>
      <c r="B530" t="s">
        <v>11</v>
      </c>
      <c r="C530" t="s">
        <v>18</v>
      </c>
      <c r="D530" t="s">
        <v>13</v>
      </c>
      <c r="E530" t="s">
        <v>45</v>
      </c>
      <c r="F530">
        <v>51961</v>
      </c>
      <c r="G530" t="s">
        <v>42</v>
      </c>
      <c r="H530" t="s">
        <v>40</v>
      </c>
      <c r="I530" t="str">
        <f t="shared" si="16"/>
        <v>Aug</v>
      </c>
      <c r="J530" t="s">
        <v>51</v>
      </c>
      <c r="K530" t="str">
        <f t="shared" si="17"/>
        <v>2024</v>
      </c>
    </row>
    <row r="531" spans="1:11" x14ac:dyDescent="0.3">
      <c r="A531" s="1">
        <v>45533.658322903633</v>
      </c>
      <c r="B531" t="s">
        <v>31</v>
      </c>
      <c r="C531" t="s">
        <v>27</v>
      </c>
      <c r="D531" t="s">
        <v>20</v>
      </c>
      <c r="E531" t="s">
        <v>28</v>
      </c>
      <c r="F531">
        <v>27917</v>
      </c>
      <c r="G531" t="s">
        <v>25</v>
      </c>
      <c r="H531" t="s">
        <v>47</v>
      </c>
      <c r="I531" t="str">
        <f t="shared" si="16"/>
        <v>Aug</v>
      </c>
      <c r="J531" t="s">
        <v>51</v>
      </c>
      <c r="K531" t="str">
        <f t="shared" si="17"/>
        <v>2024</v>
      </c>
    </row>
    <row r="532" spans="1:11" x14ac:dyDescent="0.3">
      <c r="A532" s="1">
        <v>45534.115143929906</v>
      </c>
      <c r="B532" t="s">
        <v>18</v>
      </c>
      <c r="C532" t="s">
        <v>34</v>
      </c>
      <c r="D532" t="s">
        <v>13</v>
      </c>
      <c r="E532" t="s">
        <v>14</v>
      </c>
      <c r="F532">
        <v>28990</v>
      </c>
      <c r="G532" t="s">
        <v>36</v>
      </c>
      <c r="H532" t="s">
        <v>47</v>
      </c>
      <c r="I532" t="str">
        <f t="shared" si="16"/>
        <v>Aug</v>
      </c>
      <c r="J532" t="s">
        <v>51</v>
      </c>
      <c r="K532" t="str">
        <f t="shared" si="17"/>
        <v>2024</v>
      </c>
    </row>
    <row r="533" spans="1:11" x14ac:dyDescent="0.3">
      <c r="A533" s="1">
        <v>45534.571964956187</v>
      </c>
      <c r="B533" t="s">
        <v>38</v>
      </c>
      <c r="C533" t="s">
        <v>19</v>
      </c>
      <c r="D533" t="s">
        <v>35</v>
      </c>
      <c r="E533" t="s">
        <v>24</v>
      </c>
      <c r="F533">
        <v>63551</v>
      </c>
      <c r="G533" t="s">
        <v>36</v>
      </c>
      <c r="H533" t="s">
        <v>26</v>
      </c>
      <c r="I533" t="str">
        <f t="shared" si="16"/>
        <v>Aug</v>
      </c>
      <c r="J533" t="s">
        <v>51</v>
      </c>
      <c r="K533" t="str">
        <f t="shared" si="17"/>
        <v>2024</v>
      </c>
    </row>
    <row r="534" spans="1:11" x14ac:dyDescent="0.3">
      <c r="A534" s="1">
        <v>45535.028785982468</v>
      </c>
      <c r="B534" t="s">
        <v>11</v>
      </c>
      <c r="C534" t="s">
        <v>19</v>
      </c>
      <c r="D534" t="s">
        <v>20</v>
      </c>
      <c r="E534" t="s">
        <v>45</v>
      </c>
      <c r="F534">
        <v>81811</v>
      </c>
      <c r="G534" t="s">
        <v>41</v>
      </c>
      <c r="H534" t="s">
        <v>30</v>
      </c>
      <c r="I534" t="str">
        <f t="shared" si="16"/>
        <v>Aug</v>
      </c>
      <c r="J534" t="s">
        <v>51</v>
      </c>
      <c r="K534" t="str">
        <f t="shared" si="17"/>
        <v>2024</v>
      </c>
    </row>
    <row r="535" spans="1:11" x14ac:dyDescent="0.3">
      <c r="A535" s="1">
        <v>45535.485607008748</v>
      </c>
      <c r="B535" t="s">
        <v>38</v>
      </c>
      <c r="C535" t="s">
        <v>27</v>
      </c>
      <c r="D535" t="s">
        <v>20</v>
      </c>
      <c r="E535" t="s">
        <v>45</v>
      </c>
      <c r="F535">
        <v>56103</v>
      </c>
      <c r="G535" t="s">
        <v>39</v>
      </c>
      <c r="H535" t="s">
        <v>40</v>
      </c>
      <c r="I535" t="str">
        <f t="shared" si="16"/>
        <v>Aug</v>
      </c>
      <c r="J535" t="s">
        <v>51</v>
      </c>
      <c r="K535" t="str">
        <f t="shared" si="17"/>
        <v>2024</v>
      </c>
    </row>
    <row r="536" spans="1:11" x14ac:dyDescent="0.3">
      <c r="A536" s="1">
        <v>45535.942428035043</v>
      </c>
      <c r="B536" t="s">
        <v>22</v>
      </c>
      <c r="C536" t="s">
        <v>27</v>
      </c>
      <c r="D536" t="s">
        <v>13</v>
      </c>
      <c r="E536" t="s">
        <v>46</v>
      </c>
      <c r="F536">
        <v>107122</v>
      </c>
      <c r="G536" t="s">
        <v>33</v>
      </c>
      <c r="H536" t="s">
        <v>47</v>
      </c>
      <c r="I536" t="str">
        <f t="shared" si="16"/>
        <v>Aug</v>
      </c>
      <c r="J536" t="s">
        <v>51</v>
      </c>
      <c r="K536" t="str">
        <f t="shared" si="17"/>
        <v>2024</v>
      </c>
    </row>
    <row r="537" spans="1:11" x14ac:dyDescent="0.3">
      <c r="A537" s="1">
        <v>45536.399249061316</v>
      </c>
      <c r="B537" t="s">
        <v>38</v>
      </c>
      <c r="C537" t="s">
        <v>23</v>
      </c>
      <c r="D537" t="s">
        <v>13</v>
      </c>
      <c r="E537" t="s">
        <v>46</v>
      </c>
      <c r="F537">
        <v>20008</v>
      </c>
      <c r="G537" t="s">
        <v>42</v>
      </c>
      <c r="H537" t="s">
        <v>26</v>
      </c>
      <c r="I537" t="str">
        <f t="shared" si="16"/>
        <v>Sep</v>
      </c>
      <c r="J537" t="s">
        <v>51</v>
      </c>
      <c r="K537" t="str">
        <f t="shared" si="17"/>
        <v>2024</v>
      </c>
    </row>
    <row r="538" spans="1:11" x14ac:dyDescent="0.3">
      <c r="A538" s="1">
        <v>45536.856070087597</v>
      </c>
      <c r="B538" t="s">
        <v>22</v>
      </c>
      <c r="C538" t="s">
        <v>12</v>
      </c>
      <c r="D538" t="s">
        <v>20</v>
      </c>
      <c r="E538" t="s">
        <v>37</v>
      </c>
      <c r="F538">
        <v>33402</v>
      </c>
      <c r="G538" t="s">
        <v>29</v>
      </c>
      <c r="H538" t="s">
        <v>16</v>
      </c>
      <c r="I538" t="str">
        <f t="shared" si="16"/>
        <v>Sep</v>
      </c>
      <c r="J538" t="s">
        <v>51</v>
      </c>
      <c r="K538" t="str">
        <f t="shared" si="17"/>
        <v>2024</v>
      </c>
    </row>
    <row r="539" spans="1:11" x14ac:dyDescent="0.3">
      <c r="A539" s="1">
        <v>45537.312891113892</v>
      </c>
      <c r="B539" t="s">
        <v>44</v>
      </c>
      <c r="C539" t="s">
        <v>19</v>
      </c>
      <c r="D539" t="s">
        <v>35</v>
      </c>
      <c r="E539" t="s">
        <v>37</v>
      </c>
      <c r="F539">
        <v>137865</v>
      </c>
      <c r="G539" t="s">
        <v>42</v>
      </c>
      <c r="H539" t="s">
        <v>47</v>
      </c>
      <c r="I539" t="str">
        <f t="shared" si="16"/>
        <v>Sep</v>
      </c>
      <c r="J539" t="s">
        <v>51</v>
      </c>
      <c r="K539" t="str">
        <f t="shared" si="17"/>
        <v>2024</v>
      </c>
    </row>
    <row r="540" spans="1:11" x14ac:dyDescent="0.3">
      <c r="A540" s="1">
        <v>45537.769712140172</v>
      </c>
      <c r="B540" t="s">
        <v>11</v>
      </c>
      <c r="C540" t="s">
        <v>34</v>
      </c>
      <c r="D540" t="s">
        <v>13</v>
      </c>
      <c r="E540" t="s">
        <v>32</v>
      </c>
      <c r="F540">
        <v>137643</v>
      </c>
      <c r="G540" t="s">
        <v>33</v>
      </c>
      <c r="H540" t="s">
        <v>26</v>
      </c>
      <c r="I540" t="str">
        <f t="shared" si="16"/>
        <v>Sep</v>
      </c>
      <c r="J540" t="s">
        <v>51</v>
      </c>
      <c r="K540" t="str">
        <f t="shared" si="17"/>
        <v>2024</v>
      </c>
    </row>
    <row r="541" spans="1:11" x14ac:dyDescent="0.3">
      <c r="A541" s="1">
        <v>45538.226533166453</v>
      </c>
      <c r="B541" t="s">
        <v>11</v>
      </c>
      <c r="C541" t="s">
        <v>18</v>
      </c>
      <c r="D541" t="s">
        <v>13</v>
      </c>
      <c r="E541" t="s">
        <v>45</v>
      </c>
      <c r="F541">
        <v>148281</v>
      </c>
      <c r="G541" t="s">
        <v>39</v>
      </c>
      <c r="H541" t="s">
        <v>30</v>
      </c>
      <c r="I541" t="str">
        <f t="shared" si="16"/>
        <v>Sep</v>
      </c>
      <c r="J541" t="s">
        <v>51</v>
      </c>
      <c r="K541" t="str">
        <f t="shared" si="17"/>
        <v>2024</v>
      </c>
    </row>
    <row r="542" spans="1:11" x14ac:dyDescent="0.3">
      <c r="A542" s="1">
        <v>45538.683354192734</v>
      </c>
      <c r="B542" t="s">
        <v>48</v>
      </c>
      <c r="C542" t="s">
        <v>34</v>
      </c>
      <c r="D542" t="s">
        <v>13</v>
      </c>
      <c r="E542" t="s">
        <v>24</v>
      </c>
      <c r="F542">
        <v>114550</v>
      </c>
      <c r="G542" t="s">
        <v>29</v>
      </c>
      <c r="H542" t="s">
        <v>30</v>
      </c>
      <c r="I542" t="str">
        <f t="shared" si="16"/>
        <v>Sep</v>
      </c>
      <c r="J542" t="s">
        <v>51</v>
      </c>
      <c r="K542" t="str">
        <f t="shared" si="17"/>
        <v>2024</v>
      </c>
    </row>
    <row r="543" spans="1:11" x14ac:dyDescent="0.3">
      <c r="A543" s="1">
        <v>45539.140175219007</v>
      </c>
      <c r="B543" t="s">
        <v>18</v>
      </c>
      <c r="C543" t="s">
        <v>43</v>
      </c>
      <c r="D543" t="s">
        <v>20</v>
      </c>
      <c r="E543" t="s">
        <v>28</v>
      </c>
      <c r="F543">
        <v>92218</v>
      </c>
      <c r="G543" t="s">
        <v>33</v>
      </c>
      <c r="H543" t="s">
        <v>47</v>
      </c>
      <c r="I543" t="str">
        <f t="shared" si="16"/>
        <v>Sep</v>
      </c>
      <c r="J543" t="s">
        <v>51</v>
      </c>
      <c r="K543" t="str">
        <f t="shared" si="17"/>
        <v>2024</v>
      </c>
    </row>
    <row r="544" spans="1:11" x14ac:dyDescent="0.3">
      <c r="A544" s="1">
        <v>45539.596996245302</v>
      </c>
      <c r="B544" t="s">
        <v>22</v>
      </c>
      <c r="C544" t="s">
        <v>43</v>
      </c>
      <c r="D544" t="s">
        <v>20</v>
      </c>
      <c r="E544" t="s">
        <v>45</v>
      </c>
      <c r="F544">
        <v>134296</v>
      </c>
      <c r="G544" t="s">
        <v>41</v>
      </c>
      <c r="H544" t="s">
        <v>47</v>
      </c>
      <c r="I544" t="str">
        <f t="shared" si="16"/>
        <v>Sep</v>
      </c>
      <c r="J544" t="s">
        <v>51</v>
      </c>
      <c r="K544" t="str">
        <f t="shared" si="17"/>
        <v>2024</v>
      </c>
    </row>
    <row r="545" spans="1:11" x14ac:dyDescent="0.3">
      <c r="A545" s="1">
        <v>45540.053817271582</v>
      </c>
      <c r="B545" t="s">
        <v>48</v>
      </c>
      <c r="C545" t="s">
        <v>27</v>
      </c>
      <c r="D545" t="s">
        <v>20</v>
      </c>
      <c r="E545" t="s">
        <v>46</v>
      </c>
      <c r="F545">
        <v>121779</v>
      </c>
      <c r="G545" t="s">
        <v>29</v>
      </c>
      <c r="H545" t="s">
        <v>40</v>
      </c>
      <c r="I545" t="str">
        <f t="shared" si="16"/>
        <v>Sep</v>
      </c>
      <c r="J545" t="s">
        <v>51</v>
      </c>
      <c r="K545" t="str">
        <f t="shared" si="17"/>
        <v>2024</v>
      </c>
    </row>
    <row r="546" spans="1:11" x14ac:dyDescent="0.3">
      <c r="A546" s="1">
        <v>45540.51063829787</v>
      </c>
      <c r="B546" t="s">
        <v>38</v>
      </c>
      <c r="C546" t="s">
        <v>23</v>
      </c>
      <c r="D546" t="s">
        <v>20</v>
      </c>
      <c r="E546" t="s">
        <v>49</v>
      </c>
      <c r="F546">
        <v>130714</v>
      </c>
      <c r="G546" t="s">
        <v>36</v>
      </c>
      <c r="H546" t="s">
        <v>26</v>
      </c>
      <c r="I546" t="str">
        <f t="shared" si="16"/>
        <v>Sep</v>
      </c>
      <c r="J546" t="s">
        <v>51</v>
      </c>
      <c r="K546" t="str">
        <f t="shared" si="17"/>
        <v>2024</v>
      </c>
    </row>
    <row r="547" spans="1:11" x14ac:dyDescent="0.3">
      <c r="A547" s="1">
        <v>45540.967459324158</v>
      </c>
      <c r="B547" t="s">
        <v>38</v>
      </c>
      <c r="C547" t="s">
        <v>43</v>
      </c>
      <c r="D547" t="s">
        <v>35</v>
      </c>
      <c r="E547" t="s">
        <v>14</v>
      </c>
      <c r="F547">
        <v>33441</v>
      </c>
      <c r="G547" t="s">
        <v>33</v>
      </c>
      <c r="H547" t="s">
        <v>47</v>
      </c>
      <c r="I547" t="str">
        <f t="shared" si="16"/>
        <v>Sep</v>
      </c>
      <c r="J547" t="s">
        <v>51</v>
      </c>
      <c r="K547" t="str">
        <f t="shared" si="17"/>
        <v>2024</v>
      </c>
    </row>
    <row r="548" spans="1:11" x14ac:dyDescent="0.3">
      <c r="A548" s="1">
        <v>45541.424280350431</v>
      </c>
      <c r="B548" t="s">
        <v>48</v>
      </c>
      <c r="C548" t="s">
        <v>19</v>
      </c>
      <c r="D548" t="s">
        <v>35</v>
      </c>
      <c r="E548" t="s">
        <v>37</v>
      </c>
      <c r="F548">
        <v>63368</v>
      </c>
      <c r="G548" t="s">
        <v>42</v>
      </c>
      <c r="H548" t="s">
        <v>40</v>
      </c>
      <c r="I548" t="str">
        <f t="shared" si="16"/>
        <v>Sep</v>
      </c>
      <c r="J548" t="s">
        <v>51</v>
      </c>
      <c r="K548" t="str">
        <f t="shared" si="17"/>
        <v>2024</v>
      </c>
    </row>
    <row r="549" spans="1:11" x14ac:dyDescent="0.3">
      <c r="A549" s="1">
        <v>45541.881101376712</v>
      </c>
      <c r="B549" t="s">
        <v>11</v>
      </c>
      <c r="C549" t="s">
        <v>34</v>
      </c>
      <c r="D549" t="s">
        <v>20</v>
      </c>
      <c r="E549" t="s">
        <v>21</v>
      </c>
      <c r="F549">
        <v>93122</v>
      </c>
      <c r="G549" t="s">
        <v>29</v>
      </c>
      <c r="H549" t="s">
        <v>40</v>
      </c>
      <c r="I549" t="str">
        <f t="shared" si="16"/>
        <v>Sep</v>
      </c>
      <c r="J549" t="s">
        <v>51</v>
      </c>
      <c r="K549" t="str">
        <f t="shared" si="17"/>
        <v>2024</v>
      </c>
    </row>
    <row r="550" spans="1:11" x14ac:dyDescent="0.3">
      <c r="A550" s="1">
        <v>45542.337922403</v>
      </c>
      <c r="B550" t="s">
        <v>38</v>
      </c>
      <c r="C550" t="s">
        <v>34</v>
      </c>
      <c r="D550" t="s">
        <v>35</v>
      </c>
      <c r="E550" t="s">
        <v>49</v>
      </c>
      <c r="F550">
        <v>45760</v>
      </c>
      <c r="G550" t="s">
        <v>41</v>
      </c>
      <c r="H550" t="s">
        <v>47</v>
      </c>
      <c r="I550" t="str">
        <f t="shared" si="16"/>
        <v>Sep</v>
      </c>
      <c r="J550" t="s">
        <v>51</v>
      </c>
      <c r="K550" t="str">
        <f t="shared" si="17"/>
        <v>2024</v>
      </c>
    </row>
    <row r="551" spans="1:11" x14ac:dyDescent="0.3">
      <c r="A551" s="1">
        <v>45542.79474342928</v>
      </c>
      <c r="B551" t="s">
        <v>44</v>
      </c>
      <c r="C551" t="s">
        <v>27</v>
      </c>
      <c r="D551" t="s">
        <v>13</v>
      </c>
      <c r="E551" t="s">
        <v>28</v>
      </c>
      <c r="F551">
        <v>24478</v>
      </c>
      <c r="G551" t="s">
        <v>42</v>
      </c>
      <c r="H551" t="s">
        <v>30</v>
      </c>
      <c r="I551" t="str">
        <f t="shared" si="16"/>
        <v>Sep</v>
      </c>
      <c r="J551" t="s">
        <v>51</v>
      </c>
      <c r="K551" t="str">
        <f t="shared" si="17"/>
        <v>2024</v>
      </c>
    </row>
    <row r="552" spans="1:11" x14ac:dyDescent="0.3">
      <c r="A552" s="1">
        <v>45543.251564455568</v>
      </c>
      <c r="B552" t="s">
        <v>44</v>
      </c>
      <c r="C552" t="s">
        <v>12</v>
      </c>
      <c r="D552" t="s">
        <v>13</v>
      </c>
      <c r="E552" t="s">
        <v>46</v>
      </c>
      <c r="F552">
        <v>128881</v>
      </c>
      <c r="G552" t="s">
        <v>25</v>
      </c>
      <c r="H552" t="s">
        <v>26</v>
      </c>
      <c r="I552" t="str">
        <f t="shared" si="16"/>
        <v>Sep</v>
      </c>
      <c r="J552" t="s">
        <v>51</v>
      </c>
      <c r="K552" t="str">
        <f t="shared" si="17"/>
        <v>2024</v>
      </c>
    </row>
    <row r="553" spans="1:11" x14ac:dyDescent="0.3">
      <c r="A553" s="1">
        <v>45543.708385481848</v>
      </c>
      <c r="B553" t="s">
        <v>48</v>
      </c>
      <c r="C553" t="s">
        <v>12</v>
      </c>
      <c r="D553" t="s">
        <v>13</v>
      </c>
      <c r="E553" t="s">
        <v>46</v>
      </c>
      <c r="F553">
        <v>72854</v>
      </c>
      <c r="G553" t="s">
        <v>29</v>
      </c>
      <c r="H553" t="s">
        <v>26</v>
      </c>
      <c r="I553" t="str">
        <f t="shared" si="16"/>
        <v>Sep</v>
      </c>
      <c r="J553" t="s">
        <v>51</v>
      </c>
      <c r="K553" t="str">
        <f t="shared" si="17"/>
        <v>2024</v>
      </c>
    </row>
    <row r="554" spans="1:11" x14ac:dyDescent="0.3">
      <c r="A554" s="1">
        <v>45544.165206508122</v>
      </c>
      <c r="B554" t="s">
        <v>22</v>
      </c>
      <c r="C554" t="s">
        <v>18</v>
      </c>
      <c r="D554" t="s">
        <v>20</v>
      </c>
      <c r="E554" t="s">
        <v>46</v>
      </c>
      <c r="F554">
        <v>95230</v>
      </c>
      <c r="G554" t="s">
        <v>29</v>
      </c>
      <c r="H554" t="s">
        <v>30</v>
      </c>
      <c r="I554" t="str">
        <f t="shared" si="16"/>
        <v>Sep</v>
      </c>
      <c r="J554" t="s">
        <v>51</v>
      </c>
      <c r="K554" t="str">
        <f t="shared" si="17"/>
        <v>2024</v>
      </c>
    </row>
    <row r="555" spans="1:11" x14ac:dyDescent="0.3">
      <c r="A555" s="1">
        <v>45544.622027534409</v>
      </c>
      <c r="B555" t="s">
        <v>22</v>
      </c>
      <c r="C555" t="s">
        <v>27</v>
      </c>
      <c r="D555" t="s">
        <v>13</v>
      </c>
      <c r="E555" t="s">
        <v>21</v>
      </c>
      <c r="F555">
        <v>86716</v>
      </c>
      <c r="G555" t="s">
        <v>41</v>
      </c>
      <c r="H555" t="s">
        <v>47</v>
      </c>
      <c r="I555" t="str">
        <f t="shared" si="16"/>
        <v>Sep</v>
      </c>
      <c r="J555" t="s">
        <v>51</v>
      </c>
      <c r="K555" t="str">
        <f t="shared" si="17"/>
        <v>2024</v>
      </c>
    </row>
    <row r="556" spans="1:11" x14ac:dyDescent="0.3">
      <c r="A556" s="1">
        <v>45545.078848560697</v>
      </c>
      <c r="B556" t="s">
        <v>48</v>
      </c>
      <c r="C556" t="s">
        <v>18</v>
      </c>
      <c r="D556" t="s">
        <v>35</v>
      </c>
      <c r="E556" t="s">
        <v>37</v>
      </c>
      <c r="F556">
        <v>144252</v>
      </c>
      <c r="G556" t="s">
        <v>25</v>
      </c>
      <c r="H556" t="s">
        <v>26</v>
      </c>
      <c r="I556" t="str">
        <f t="shared" si="16"/>
        <v>Sep</v>
      </c>
      <c r="J556" t="s">
        <v>51</v>
      </c>
      <c r="K556" t="str">
        <f t="shared" si="17"/>
        <v>2024</v>
      </c>
    </row>
    <row r="557" spans="1:11" x14ac:dyDescent="0.3">
      <c r="A557" s="1">
        <v>45545.535669586978</v>
      </c>
      <c r="B557" t="s">
        <v>22</v>
      </c>
      <c r="C557" t="s">
        <v>12</v>
      </c>
      <c r="D557" t="s">
        <v>20</v>
      </c>
      <c r="E557" t="s">
        <v>49</v>
      </c>
      <c r="F557">
        <v>99538</v>
      </c>
      <c r="G557" t="s">
        <v>33</v>
      </c>
      <c r="H557" t="s">
        <v>47</v>
      </c>
      <c r="I557" t="str">
        <f t="shared" si="16"/>
        <v>Sep</v>
      </c>
      <c r="J557" t="s">
        <v>51</v>
      </c>
      <c r="K557" t="str">
        <f t="shared" si="17"/>
        <v>2024</v>
      </c>
    </row>
    <row r="558" spans="1:11" x14ac:dyDescent="0.3">
      <c r="A558" s="1">
        <v>45545.992490613273</v>
      </c>
      <c r="B558" t="s">
        <v>11</v>
      </c>
      <c r="C558" t="s">
        <v>27</v>
      </c>
      <c r="D558" t="s">
        <v>35</v>
      </c>
      <c r="E558" t="s">
        <v>28</v>
      </c>
      <c r="F558">
        <v>16372</v>
      </c>
      <c r="G558" t="s">
        <v>15</v>
      </c>
      <c r="H558" t="s">
        <v>47</v>
      </c>
      <c r="I558" t="str">
        <f t="shared" si="16"/>
        <v>Sep</v>
      </c>
      <c r="J558" t="s">
        <v>51</v>
      </c>
      <c r="K558" t="str">
        <f t="shared" si="17"/>
        <v>2024</v>
      </c>
    </row>
    <row r="559" spans="1:11" x14ac:dyDescent="0.3">
      <c r="A559" s="1">
        <v>45546.449311639553</v>
      </c>
      <c r="B559" t="s">
        <v>11</v>
      </c>
      <c r="C559" t="s">
        <v>27</v>
      </c>
      <c r="D559" t="s">
        <v>13</v>
      </c>
      <c r="E559" t="s">
        <v>37</v>
      </c>
      <c r="F559">
        <v>30796</v>
      </c>
      <c r="G559" t="s">
        <v>33</v>
      </c>
      <c r="H559" t="s">
        <v>40</v>
      </c>
      <c r="I559" t="str">
        <f t="shared" si="16"/>
        <v>Sep</v>
      </c>
      <c r="J559" t="s">
        <v>51</v>
      </c>
      <c r="K559" t="str">
        <f t="shared" si="17"/>
        <v>2024</v>
      </c>
    </row>
    <row r="560" spans="1:11" x14ac:dyDescent="0.3">
      <c r="A560" s="1">
        <v>45546.906132665819</v>
      </c>
      <c r="B560" t="s">
        <v>22</v>
      </c>
      <c r="C560" t="s">
        <v>27</v>
      </c>
      <c r="D560" t="s">
        <v>13</v>
      </c>
      <c r="E560" t="s">
        <v>28</v>
      </c>
      <c r="F560">
        <v>99826</v>
      </c>
      <c r="G560" t="s">
        <v>25</v>
      </c>
      <c r="H560" t="s">
        <v>30</v>
      </c>
      <c r="I560" t="str">
        <f t="shared" si="16"/>
        <v>Sep</v>
      </c>
      <c r="J560" t="s">
        <v>51</v>
      </c>
      <c r="K560" t="str">
        <f t="shared" si="17"/>
        <v>2024</v>
      </c>
    </row>
    <row r="561" spans="1:11" x14ac:dyDescent="0.3">
      <c r="A561" s="1">
        <v>45547.362953692107</v>
      </c>
      <c r="B561" t="s">
        <v>44</v>
      </c>
      <c r="C561" t="s">
        <v>12</v>
      </c>
      <c r="D561" t="s">
        <v>13</v>
      </c>
      <c r="E561" t="s">
        <v>37</v>
      </c>
      <c r="F561">
        <v>121592</v>
      </c>
      <c r="G561" t="s">
        <v>39</v>
      </c>
      <c r="H561" t="s">
        <v>47</v>
      </c>
      <c r="I561" t="str">
        <f t="shared" si="16"/>
        <v>Sep</v>
      </c>
      <c r="J561" t="s">
        <v>51</v>
      </c>
      <c r="K561" t="str">
        <f t="shared" si="17"/>
        <v>2024</v>
      </c>
    </row>
    <row r="562" spans="1:11" x14ac:dyDescent="0.3">
      <c r="A562" s="1">
        <v>45547.819774718388</v>
      </c>
      <c r="B562" t="s">
        <v>22</v>
      </c>
      <c r="C562" t="s">
        <v>18</v>
      </c>
      <c r="D562" t="s">
        <v>20</v>
      </c>
      <c r="E562" t="s">
        <v>21</v>
      </c>
      <c r="F562">
        <v>94635</v>
      </c>
      <c r="G562" t="s">
        <v>42</v>
      </c>
      <c r="H562" t="s">
        <v>16</v>
      </c>
      <c r="I562" t="str">
        <f t="shared" si="16"/>
        <v>Sep</v>
      </c>
      <c r="J562" t="s">
        <v>51</v>
      </c>
      <c r="K562" t="str">
        <f t="shared" si="17"/>
        <v>2024</v>
      </c>
    </row>
    <row r="563" spans="1:11" x14ac:dyDescent="0.3">
      <c r="A563" s="1">
        <v>45548.276595744683</v>
      </c>
      <c r="B563" t="s">
        <v>11</v>
      </c>
      <c r="C563" t="s">
        <v>18</v>
      </c>
      <c r="D563" t="s">
        <v>35</v>
      </c>
      <c r="E563" t="s">
        <v>14</v>
      </c>
      <c r="F563">
        <v>112022</v>
      </c>
      <c r="G563" t="s">
        <v>41</v>
      </c>
      <c r="H563" t="s">
        <v>30</v>
      </c>
      <c r="I563" t="str">
        <f t="shared" si="16"/>
        <v>Sep</v>
      </c>
      <c r="J563" t="s">
        <v>51</v>
      </c>
      <c r="K563" t="str">
        <f t="shared" si="17"/>
        <v>2024</v>
      </c>
    </row>
    <row r="564" spans="1:11" x14ac:dyDescent="0.3">
      <c r="A564" s="1">
        <v>45548.733416770963</v>
      </c>
      <c r="B564" t="s">
        <v>31</v>
      </c>
      <c r="C564" t="s">
        <v>27</v>
      </c>
      <c r="D564" t="s">
        <v>20</v>
      </c>
      <c r="E564" t="s">
        <v>28</v>
      </c>
      <c r="F564">
        <v>55040</v>
      </c>
      <c r="G564" t="s">
        <v>33</v>
      </c>
      <c r="H564" t="s">
        <v>26</v>
      </c>
      <c r="I564" t="str">
        <f t="shared" si="16"/>
        <v>Sep</v>
      </c>
      <c r="J564" t="s">
        <v>51</v>
      </c>
      <c r="K564" t="str">
        <f t="shared" si="17"/>
        <v>2024</v>
      </c>
    </row>
    <row r="565" spans="1:11" x14ac:dyDescent="0.3">
      <c r="A565" s="1">
        <v>45549.190237797236</v>
      </c>
      <c r="B565" t="s">
        <v>18</v>
      </c>
      <c r="C565" t="s">
        <v>43</v>
      </c>
      <c r="D565" t="s">
        <v>20</v>
      </c>
      <c r="E565" t="s">
        <v>37</v>
      </c>
      <c r="F565">
        <v>76357</v>
      </c>
      <c r="G565" t="s">
        <v>29</v>
      </c>
      <c r="H565" t="s">
        <v>40</v>
      </c>
      <c r="I565" t="str">
        <f t="shared" si="16"/>
        <v>Sep</v>
      </c>
      <c r="J565" t="s">
        <v>51</v>
      </c>
      <c r="K565" t="str">
        <f t="shared" si="17"/>
        <v>2024</v>
      </c>
    </row>
    <row r="566" spans="1:11" x14ac:dyDescent="0.3">
      <c r="A566" s="1">
        <v>45549.647058823517</v>
      </c>
      <c r="B566" t="s">
        <v>38</v>
      </c>
      <c r="C566" t="s">
        <v>23</v>
      </c>
      <c r="D566" t="s">
        <v>13</v>
      </c>
      <c r="E566" t="s">
        <v>46</v>
      </c>
      <c r="F566">
        <v>79356</v>
      </c>
      <c r="G566" t="s">
        <v>41</v>
      </c>
      <c r="H566" t="s">
        <v>26</v>
      </c>
      <c r="I566" t="str">
        <f t="shared" si="16"/>
        <v>Sep</v>
      </c>
      <c r="J566" t="s">
        <v>51</v>
      </c>
      <c r="K566" t="str">
        <f t="shared" si="17"/>
        <v>2024</v>
      </c>
    </row>
    <row r="567" spans="1:11" x14ac:dyDescent="0.3">
      <c r="A567" s="1">
        <v>45550.103879849798</v>
      </c>
      <c r="B567" t="s">
        <v>31</v>
      </c>
      <c r="C567" t="s">
        <v>12</v>
      </c>
      <c r="D567" t="s">
        <v>20</v>
      </c>
      <c r="E567" t="s">
        <v>45</v>
      </c>
      <c r="F567">
        <v>17211</v>
      </c>
      <c r="G567" t="s">
        <v>36</v>
      </c>
      <c r="H567" t="s">
        <v>26</v>
      </c>
      <c r="I567" t="str">
        <f t="shared" si="16"/>
        <v>Sep</v>
      </c>
      <c r="J567" t="s">
        <v>51</v>
      </c>
      <c r="K567" t="str">
        <f t="shared" si="17"/>
        <v>2024</v>
      </c>
    </row>
    <row r="568" spans="1:11" x14ac:dyDescent="0.3">
      <c r="A568" s="1">
        <v>45550.560700876093</v>
      </c>
      <c r="B568" t="s">
        <v>22</v>
      </c>
      <c r="C568" t="s">
        <v>23</v>
      </c>
      <c r="D568" t="s">
        <v>20</v>
      </c>
      <c r="E568" t="s">
        <v>46</v>
      </c>
      <c r="F568">
        <v>106426</v>
      </c>
      <c r="G568" t="s">
        <v>25</v>
      </c>
      <c r="H568" t="s">
        <v>30</v>
      </c>
      <c r="I568" t="str">
        <f t="shared" si="16"/>
        <v>Sep</v>
      </c>
      <c r="J568" t="s">
        <v>51</v>
      </c>
      <c r="K568" t="str">
        <f t="shared" si="17"/>
        <v>2024</v>
      </c>
    </row>
    <row r="569" spans="1:11" x14ac:dyDescent="0.3">
      <c r="A569" s="1">
        <v>45551.017521902373</v>
      </c>
      <c r="B569" t="s">
        <v>44</v>
      </c>
      <c r="C569" t="s">
        <v>23</v>
      </c>
      <c r="D569" t="s">
        <v>13</v>
      </c>
      <c r="E569" t="s">
        <v>32</v>
      </c>
      <c r="F569">
        <v>6842</v>
      </c>
      <c r="G569" t="s">
        <v>42</v>
      </c>
      <c r="H569" t="s">
        <v>26</v>
      </c>
      <c r="I569" t="str">
        <f t="shared" si="16"/>
        <v>Sep</v>
      </c>
      <c r="J569" t="s">
        <v>51</v>
      </c>
      <c r="K569" t="str">
        <f t="shared" si="17"/>
        <v>2024</v>
      </c>
    </row>
    <row r="570" spans="1:11" x14ac:dyDescent="0.3">
      <c r="A570" s="1">
        <v>45551.474342928661</v>
      </c>
      <c r="B570" t="s">
        <v>48</v>
      </c>
      <c r="C570" t="s">
        <v>18</v>
      </c>
      <c r="D570" t="s">
        <v>20</v>
      </c>
      <c r="E570" t="s">
        <v>14</v>
      </c>
      <c r="F570">
        <v>67852</v>
      </c>
      <c r="G570" t="s">
        <v>33</v>
      </c>
      <c r="H570" t="s">
        <v>47</v>
      </c>
      <c r="I570" t="str">
        <f t="shared" si="16"/>
        <v>Sep</v>
      </c>
      <c r="J570" t="s">
        <v>51</v>
      </c>
      <c r="K570" t="str">
        <f t="shared" si="17"/>
        <v>2024</v>
      </c>
    </row>
    <row r="571" spans="1:11" x14ac:dyDescent="0.3">
      <c r="A571" s="1">
        <v>45551.931163954941</v>
      </c>
      <c r="B571" t="s">
        <v>22</v>
      </c>
      <c r="C571" t="s">
        <v>18</v>
      </c>
      <c r="D571" t="s">
        <v>13</v>
      </c>
      <c r="E571" t="s">
        <v>14</v>
      </c>
      <c r="F571">
        <v>126737</v>
      </c>
      <c r="G571" t="s">
        <v>41</v>
      </c>
      <c r="H571" t="s">
        <v>26</v>
      </c>
      <c r="I571" t="str">
        <f t="shared" si="16"/>
        <v>Sep</v>
      </c>
      <c r="J571" t="s">
        <v>51</v>
      </c>
      <c r="K571" t="str">
        <f t="shared" si="17"/>
        <v>2024</v>
      </c>
    </row>
    <row r="572" spans="1:11" x14ac:dyDescent="0.3">
      <c r="A572" s="1">
        <v>45552.387984981207</v>
      </c>
      <c r="B572" t="s">
        <v>44</v>
      </c>
      <c r="C572" t="s">
        <v>43</v>
      </c>
      <c r="D572" t="s">
        <v>13</v>
      </c>
      <c r="E572" t="s">
        <v>46</v>
      </c>
      <c r="F572">
        <v>46968</v>
      </c>
      <c r="G572" t="s">
        <v>42</v>
      </c>
      <c r="H572" t="s">
        <v>40</v>
      </c>
      <c r="I572" t="str">
        <f t="shared" si="16"/>
        <v>Sep</v>
      </c>
      <c r="J572" t="s">
        <v>51</v>
      </c>
      <c r="K572" t="str">
        <f t="shared" si="17"/>
        <v>2024</v>
      </c>
    </row>
    <row r="573" spans="1:11" x14ac:dyDescent="0.3">
      <c r="A573" s="1">
        <v>45552.844806007502</v>
      </c>
      <c r="B573" t="s">
        <v>18</v>
      </c>
      <c r="C573" t="s">
        <v>23</v>
      </c>
      <c r="D573" t="s">
        <v>13</v>
      </c>
      <c r="E573" t="s">
        <v>49</v>
      </c>
      <c r="F573">
        <v>18508</v>
      </c>
      <c r="G573" t="s">
        <v>33</v>
      </c>
      <c r="H573" t="s">
        <v>40</v>
      </c>
      <c r="I573" t="str">
        <f t="shared" si="16"/>
        <v>Sep</v>
      </c>
      <c r="J573" t="s">
        <v>51</v>
      </c>
      <c r="K573" t="str">
        <f t="shared" si="17"/>
        <v>2024</v>
      </c>
    </row>
    <row r="574" spans="1:11" x14ac:dyDescent="0.3">
      <c r="A574" s="1">
        <v>45553.301627033783</v>
      </c>
      <c r="B574" t="s">
        <v>22</v>
      </c>
      <c r="C574" t="s">
        <v>23</v>
      </c>
      <c r="D574" t="s">
        <v>13</v>
      </c>
      <c r="E574" t="s">
        <v>21</v>
      </c>
      <c r="F574">
        <v>55575</v>
      </c>
      <c r="G574" t="s">
        <v>41</v>
      </c>
      <c r="H574" t="s">
        <v>16</v>
      </c>
      <c r="I574" t="str">
        <f t="shared" si="16"/>
        <v>Sep</v>
      </c>
      <c r="J574" t="s">
        <v>51</v>
      </c>
      <c r="K574" t="str">
        <f t="shared" si="17"/>
        <v>2024</v>
      </c>
    </row>
    <row r="575" spans="1:11" x14ac:dyDescent="0.3">
      <c r="A575" s="1">
        <v>45553.758448060071</v>
      </c>
      <c r="B575" t="s">
        <v>11</v>
      </c>
      <c r="C575" t="s">
        <v>27</v>
      </c>
      <c r="D575" t="s">
        <v>20</v>
      </c>
      <c r="E575" t="s">
        <v>28</v>
      </c>
      <c r="F575">
        <v>67914</v>
      </c>
      <c r="G575" t="s">
        <v>29</v>
      </c>
      <c r="H575" t="s">
        <v>40</v>
      </c>
      <c r="I575" t="str">
        <f t="shared" si="16"/>
        <v>Sep</v>
      </c>
      <c r="J575" t="s">
        <v>51</v>
      </c>
      <c r="K575" t="str">
        <f t="shared" si="17"/>
        <v>2024</v>
      </c>
    </row>
    <row r="576" spans="1:11" x14ac:dyDescent="0.3">
      <c r="A576" s="1">
        <v>45554.215269086351</v>
      </c>
      <c r="B576" t="s">
        <v>48</v>
      </c>
      <c r="C576" t="s">
        <v>18</v>
      </c>
      <c r="D576" t="s">
        <v>13</v>
      </c>
      <c r="E576" t="s">
        <v>14</v>
      </c>
      <c r="F576">
        <v>68055</v>
      </c>
      <c r="G576" t="s">
        <v>36</v>
      </c>
      <c r="H576" t="s">
        <v>26</v>
      </c>
      <c r="I576" t="str">
        <f t="shared" si="16"/>
        <v>Sep</v>
      </c>
      <c r="J576" t="s">
        <v>51</v>
      </c>
      <c r="K576" t="str">
        <f t="shared" si="17"/>
        <v>2024</v>
      </c>
    </row>
    <row r="577" spans="1:11" x14ac:dyDescent="0.3">
      <c r="A577" s="1">
        <v>45554.672090112639</v>
      </c>
      <c r="B577" t="s">
        <v>44</v>
      </c>
      <c r="C577" t="s">
        <v>23</v>
      </c>
      <c r="D577" t="s">
        <v>13</v>
      </c>
      <c r="E577" t="s">
        <v>46</v>
      </c>
      <c r="F577">
        <v>88697</v>
      </c>
      <c r="G577" t="s">
        <v>36</v>
      </c>
      <c r="H577" t="s">
        <v>40</v>
      </c>
      <c r="I577" t="str">
        <f t="shared" si="16"/>
        <v>Sep</v>
      </c>
      <c r="J577" t="s">
        <v>51</v>
      </c>
      <c r="K577" t="str">
        <f t="shared" si="17"/>
        <v>2024</v>
      </c>
    </row>
    <row r="578" spans="1:11" x14ac:dyDescent="0.3">
      <c r="A578" s="1">
        <v>45555.128911138927</v>
      </c>
      <c r="B578" t="s">
        <v>44</v>
      </c>
      <c r="C578" t="s">
        <v>34</v>
      </c>
      <c r="D578" t="s">
        <v>20</v>
      </c>
      <c r="E578" t="s">
        <v>46</v>
      </c>
      <c r="F578">
        <v>107239</v>
      </c>
      <c r="G578" t="s">
        <v>39</v>
      </c>
      <c r="H578" t="s">
        <v>30</v>
      </c>
      <c r="I578" t="str">
        <f t="shared" si="16"/>
        <v>Sep</v>
      </c>
      <c r="J578" t="s">
        <v>51</v>
      </c>
      <c r="K578" t="str">
        <f t="shared" si="17"/>
        <v>2024</v>
      </c>
    </row>
    <row r="579" spans="1:11" x14ac:dyDescent="0.3">
      <c r="A579" s="1">
        <v>45555.5857321652</v>
      </c>
      <c r="B579" t="s">
        <v>44</v>
      </c>
      <c r="C579" t="s">
        <v>43</v>
      </c>
      <c r="D579" t="s">
        <v>20</v>
      </c>
      <c r="E579" t="s">
        <v>21</v>
      </c>
      <c r="F579">
        <v>124106</v>
      </c>
      <c r="G579" t="s">
        <v>41</v>
      </c>
      <c r="H579" t="s">
        <v>40</v>
      </c>
      <c r="I579" t="str">
        <f t="shared" ref="I579:I642" si="18">TEXT(A579,"mmm")</f>
        <v>Sep</v>
      </c>
      <c r="J579" t="s">
        <v>51</v>
      </c>
      <c r="K579" t="str">
        <f t="shared" ref="K579:K642" si="19">TEXT(A579,"yyyy")</f>
        <v>2024</v>
      </c>
    </row>
    <row r="580" spans="1:11" x14ac:dyDescent="0.3">
      <c r="A580" s="1">
        <v>45556.042553191481</v>
      </c>
      <c r="B580" t="s">
        <v>18</v>
      </c>
      <c r="C580" t="s">
        <v>34</v>
      </c>
      <c r="D580" t="s">
        <v>35</v>
      </c>
      <c r="E580" t="s">
        <v>21</v>
      </c>
      <c r="F580">
        <v>6355</v>
      </c>
      <c r="G580" t="s">
        <v>33</v>
      </c>
      <c r="H580" t="s">
        <v>47</v>
      </c>
      <c r="I580" t="str">
        <f t="shared" si="18"/>
        <v>Sep</v>
      </c>
      <c r="J580" t="s">
        <v>51</v>
      </c>
      <c r="K580" t="str">
        <f t="shared" si="19"/>
        <v>2024</v>
      </c>
    </row>
    <row r="581" spans="1:11" x14ac:dyDescent="0.3">
      <c r="A581" s="1">
        <v>45556.499374217768</v>
      </c>
      <c r="B581" t="s">
        <v>22</v>
      </c>
      <c r="C581" t="s">
        <v>34</v>
      </c>
      <c r="D581" t="s">
        <v>20</v>
      </c>
      <c r="E581" t="s">
        <v>24</v>
      </c>
      <c r="F581">
        <v>55120</v>
      </c>
      <c r="G581" t="s">
        <v>36</v>
      </c>
      <c r="H581" t="s">
        <v>30</v>
      </c>
      <c r="I581" t="str">
        <f t="shared" si="18"/>
        <v>Sep</v>
      </c>
      <c r="J581" t="s">
        <v>51</v>
      </c>
      <c r="K581" t="str">
        <f t="shared" si="19"/>
        <v>2024</v>
      </c>
    </row>
    <row r="582" spans="1:11" x14ac:dyDescent="0.3">
      <c r="A582" s="1">
        <v>45556.956195244049</v>
      </c>
      <c r="B582" t="s">
        <v>18</v>
      </c>
      <c r="C582" t="s">
        <v>12</v>
      </c>
      <c r="D582" t="s">
        <v>20</v>
      </c>
      <c r="E582" t="s">
        <v>24</v>
      </c>
      <c r="F582">
        <v>39342</v>
      </c>
      <c r="G582" t="s">
        <v>25</v>
      </c>
      <c r="H582" t="s">
        <v>16</v>
      </c>
      <c r="I582" t="str">
        <f t="shared" si="18"/>
        <v>Sep</v>
      </c>
      <c r="J582" t="s">
        <v>51</v>
      </c>
      <c r="K582" t="str">
        <f t="shared" si="19"/>
        <v>2024</v>
      </c>
    </row>
    <row r="583" spans="1:11" x14ac:dyDescent="0.3">
      <c r="A583" s="1">
        <v>45557.413016270337</v>
      </c>
      <c r="B583" t="s">
        <v>38</v>
      </c>
      <c r="C583" t="s">
        <v>12</v>
      </c>
      <c r="D583" t="s">
        <v>35</v>
      </c>
      <c r="E583" t="s">
        <v>49</v>
      </c>
      <c r="F583">
        <v>3257</v>
      </c>
      <c r="G583" t="s">
        <v>36</v>
      </c>
      <c r="H583" t="s">
        <v>47</v>
      </c>
      <c r="I583" t="str">
        <f t="shared" si="18"/>
        <v>Sep</v>
      </c>
      <c r="J583" t="s">
        <v>51</v>
      </c>
      <c r="K583" t="str">
        <f t="shared" si="19"/>
        <v>2024</v>
      </c>
    </row>
    <row r="584" spans="1:11" x14ac:dyDescent="0.3">
      <c r="A584" s="1">
        <v>45557.869837296617</v>
      </c>
      <c r="B584" t="s">
        <v>38</v>
      </c>
      <c r="C584" t="s">
        <v>43</v>
      </c>
      <c r="D584" t="s">
        <v>20</v>
      </c>
      <c r="E584" t="s">
        <v>49</v>
      </c>
      <c r="F584">
        <v>28364</v>
      </c>
      <c r="G584" t="s">
        <v>15</v>
      </c>
      <c r="H584" t="s">
        <v>26</v>
      </c>
      <c r="I584" t="str">
        <f t="shared" si="18"/>
        <v>Sep</v>
      </c>
      <c r="J584" t="s">
        <v>51</v>
      </c>
      <c r="K584" t="str">
        <f t="shared" si="19"/>
        <v>2024</v>
      </c>
    </row>
    <row r="585" spans="1:11" x14ac:dyDescent="0.3">
      <c r="A585" s="1">
        <v>45558.326658322891</v>
      </c>
      <c r="B585" t="s">
        <v>22</v>
      </c>
      <c r="C585" t="s">
        <v>34</v>
      </c>
      <c r="D585" t="s">
        <v>20</v>
      </c>
      <c r="E585" t="s">
        <v>32</v>
      </c>
      <c r="F585">
        <v>112715</v>
      </c>
      <c r="G585" t="s">
        <v>15</v>
      </c>
      <c r="H585" t="s">
        <v>26</v>
      </c>
      <c r="I585" t="str">
        <f t="shared" si="18"/>
        <v>Sep</v>
      </c>
      <c r="J585" t="s">
        <v>51</v>
      </c>
      <c r="K585" t="str">
        <f t="shared" si="19"/>
        <v>2024</v>
      </c>
    </row>
    <row r="586" spans="1:11" x14ac:dyDescent="0.3">
      <c r="A586" s="1">
        <v>45558.783479349178</v>
      </c>
      <c r="B586" t="s">
        <v>11</v>
      </c>
      <c r="C586" t="s">
        <v>23</v>
      </c>
      <c r="D586" t="s">
        <v>20</v>
      </c>
      <c r="E586" t="s">
        <v>49</v>
      </c>
      <c r="F586">
        <v>27654</v>
      </c>
      <c r="G586" t="s">
        <v>36</v>
      </c>
      <c r="H586" t="s">
        <v>26</v>
      </c>
      <c r="I586" t="str">
        <f t="shared" si="18"/>
        <v>Sep</v>
      </c>
      <c r="J586" t="s">
        <v>51</v>
      </c>
      <c r="K586" t="str">
        <f t="shared" si="19"/>
        <v>2024</v>
      </c>
    </row>
    <row r="587" spans="1:11" x14ac:dyDescent="0.3">
      <c r="A587" s="1">
        <v>45559.240300375473</v>
      </c>
      <c r="B587" t="s">
        <v>18</v>
      </c>
      <c r="C587" t="s">
        <v>18</v>
      </c>
      <c r="D587" t="s">
        <v>20</v>
      </c>
      <c r="E587" t="s">
        <v>37</v>
      </c>
      <c r="F587">
        <v>82423</v>
      </c>
      <c r="G587" t="s">
        <v>41</v>
      </c>
      <c r="H587" t="s">
        <v>47</v>
      </c>
      <c r="I587" t="str">
        <f t="shared" si="18"/>
        <v>Sep</v>
      </c>
      <c r="J587" t="s">
        <v>51</v>
      </c>
      <c r="K587" t="str">
        <f t="shared" si="19"/>
        <v>2024</v>
      </c>
    </row>
    <row r="588" spans="1:11" x14ac:dyDescent="0.3">
      <c r="A588" s="1">
        <v>45559.697121401747</v>
      </c>
      <c r="B588" t="s">
        <v>48</v>
      </c>
      <c r="C588" t="s">
        <v>43</v>
      </c>
      <c r="D588" t="s">
        <v>35</v>
      </c>
      <c r="E588" t="s">
        <v>21</v>
      </c>
      <c r="F588">
        <v>30320</v>
      </c>
      <c r="G588" t="s">
        <v>39</v>
      </c>
      <c r="H588" t="s">
        <v>47</v>
      </c>
      <c r="I588" t="str">
        <f t="shared" si="18"/>
        <v>Sep</v>
      </c>
      <c r="J588" t="s">
        <v>51</v>
      </c>
      <c r="K588" t="str">
        <f t="shared" si="19"/>
        <v>2024</v>
      </c>
    </row>
    <row r="589" spans="1:11" x14ac:dyDescent="0.3">
      <c r="A589" s="1">
        <v>45560.153942428027</v>
      </c>
      <c r="B589" t="s">
        <v>44</v>
      </c>
      <c r="C589" t="s">
        <v>27</v>
      </c>
      <c r="D589" t="s">
        <v>20</v>
      </c>
      <c r="E589" t="s">
        <v>37</v>
      </c>
      <c r="F589">
        <v>21808</v>
      </c>
      <c r="G589" t="s">
        <v>36</v>
      </c>
      <c r="H589" t="s">
        <v>47</v>
      </c>
      <c r="I589" t="str">
        <f t="shared" si="18"/>
        <v>Sep</v>
      </c>
      <c r="J589" t="s">
        <v>51</v>
      </c>
      <c r="K589" t="str">
        <f t="shared" si="19"/>
        <v>2024</v>
      </c>
    </row>
    <row r="590" spans="1:11" x14ac:dyDescent="0.3">
      <c r="A590" s="1">
        <v>45560.610763454322</v>
      </c>
      <c r="B590" t="s">
        <v>44</v>
      </c>
      <c r="C590" t="s">
        <v>34</v>
      </c>
      <c r="D590" t="s">
        <v>20</v>
      </c>
      <c r="E590" t="s">
        <v>28</v>
      </c>
      <c r="F590">
        <v>53389</v>
      </c>
      <c r="G590" t="s">
        <v>29</v>
      </c>
      <c r="H590" t="s">
        <v>30</v>
      </c>
      <c r="I590" t="str">
        <f t="shared" si="18"/>
        <v>Sep</v>
      </c>
      <c r="J590" t="s">
        <v>51</v>
      </c>
      <c r="K590" t="str">
        <f t="shared" si="19"/>
        <v>2024</v>
      </c>
    </row>
    <row r="591" spans="1:11" x14ac:dyDescent="0.3">
      <c r="A591" s="1">
        <v>45561.067584480588</v>
      </c>
      <c r="B591" t="s">
        <v>22</v>
      </c>
      <c r="C591" t="s">
        <v>43</v>
      </c>
      <c r="D591" t="s">
        <v>35</v>
      </c>
      <c r="E591" t="s">
        <v>46</v>
      </c>
      <c r="F591">
        <v>119581</v>
      </c>
      <c r="G591" t="s">
        <v>42</v>
      </c>
      <c r="H591" t="s">
        <v>30</v>
      </c>
      <c r="I591" t="str">
        <f t="shared" si="18"/>
        <v>Sep</v>
      </c>
      <c r="J591" t="s">
        <v>51</v>
      </c>
      <c r="K591" t="str">
        <f t="shared" si="19"/>
        <v>2024</v>
      </c>
    </row>
    <row r="592" spans="1:11" x14ac:dyDescent="0.3">
      <c r="A592" s="1">
        <v>45561.524405506883</v>
      </c>
      <c r="B592" t="s">
        <v>11</v>
      </c>
      <c r="C592" t="s">
        <v>19</v>
      </c>
      <c r="D592" t="s">
        <v>13</v>
      </c>
      <c r="E592" t="s">
        <v>49</v>
      </c>
      <c r="F592">
        <v>128927</v>
      </c>
      <c r="G592" t="s">
        <v>33</v>
      </c>
      <c r="H592" t="s">
        <v>26</v>
      </c>
      <c r="I592" t="str">
        <f t="shared" si="18"/>
        <v>Sep</v>
      </c>
      <c r="J592" t="s">
        <v>51</v>
      </c>
      <c r="K592" t="str">
        <f t="shared" si="19"/>
        <v>2024</v>
      </c>
    </row>
    <row r="593" spans="1:11" x14ac:dyDescent="0.3">
      <c r="A593" s="1">
        <v>45561.981226533157</v>
      </c>
      <c r="B593" t="s">
        <v>38</v>
      </c>
      <c r="C593" t="s">
        <v>19</v>
      </c>
      <c r="D593" t="s">
        <v>35</v>
      </c>
      <c r="E593" t="s">
        <v>46</v>
      </c>
      <c r="F593">
        <v>35773</v>
      </c>
      <c r="G593" t="s">
        <v>39</v>
      </c>
      <c r="H593" t="s">
        <v>40</v>
      </c>
      <c r="I593" t="str">
        <f t="shared" si="18"/>
        <v>Sep</v>
      </c>
      <c r="J593" t="s">
        <v>51</v>
      </c>
      <c r="K593" t="str">
        <f t="shared" si="19"/>
        <v>2024</v>
      </c>
    </row>
    <row r="594" spans="1:11" x14ac:dyDescent="0.3">
      <c r="A594" s="1">
        <v>45562.438047559437</v>
      </c>
      <c r="B594" t="s">
        <v>38</v>
      </c>
      <c r="C594" t="s">
        <v>12</v>
      </c>
      <c r="D594" t="s">
        <v>13</v>
      </c>
      <c r="E594" t="s">
        <v>14</v>
      </c>
      <c r="F594">
        <v>77396</v>
      </c>
      <c r="G594" t="s">
        <v>29</v>
      </c>
      <c r="H594" t="s">
        <v>26</v>
      </c>
      <c r="I594" t="str">
        <f t="shared" si="18"/>
        <v>Sep</v>
      </c>
      <c r="J594" t="s">
        <v>51</v>
      </c>
      <c r="K594" t="str">
        <f t="shared" si="19"/>
        <v>2024</v>
      </c>
    </row>
    <row r="595" spans="1:11" x14ac:dyDescent="0.3">
      <c r="A595" s="1">
        <v>45562.894868585732</v>
      </c>
      <c r="B595" t="s">
        <v>44</v>
      </c>
      <c r="C595" t="s">
        <v>18</v>
      </c>
      <c r="D595" t="s">
        <v>35</v>
      </c>
      <c r="E595" t="s">
        <v>32</v>
      </c>
      <c r="F595">
        <v>108692</v>
      </c>
      <c r="G595" t="s">
        <v>39</v>
      </c>
      <c r="H595" t="s">
        <v>16</v>
      </c>
      <c r="I595" t="str">
        <f t="shared" si="18"/>
        <v>Sep</v>
      </c>
      <c r="J595" t="s">
        <v>51</v>
      </c>
      <c r="K595" t="str">
        <f t="shared" si="19"/>
        <v>2024</v>
      </c>
    </row>
    <row r="596" spans="1:11" x14ac:dyDescent="0.3">
      <c r="A596" s="1">
        <v>45563.351689612013</v>
      </c>
      <c r="B596" t="s">
        <v>22</v>
      </c>
      <c r="C596" t="s">
        <v>23</v>
      </c>
      <c r="D596" t="s">
        <v>35</v>
      </c>
      <c r="E596" t="s">
        <v>14</v>
      </c>
      <c r="F596">
        <v>58505</v>
      </c>
      <c r="G596" t="s">
        <v>29</v>
      </c>
      <c r="H596" t="s">
        <v>30</v>
      </c>
      <c r="I596" t="str">
        <f t="shared" si="18"/>
        <v>Sep</v>
      </c>
      <c r="J596" t="s">
        <v>51</v>
      </c>
      <c r="K596" t="str">
        <f t="shared" si="19"/>
        <v>2024</v>
      </c>
    </row>
    <row r="597" spans="1:11" x14ac:dyDescent="0.3">
      <c r="A597" s="1">
        <v>45563.808510638293</v>
      </c>
      <c r="B597" t="s">
        <v>18</v>
      </c>
      <c r="C597" t="s">
        <v>18</v>
      </c>
      <c r="D597" t="s">
        <v>20</v>
      </c>
      <c r="E597" t="s">
        <v>32</v>
      </c>
      <c r="F597">
        <v>86896</v>
      </c>
      <c r="G597" t="s">
        <v>33</v>
      </c>
      <c r="H597" t="s">
        <v>47</v>
      </c>
      <c r="I597" t="str">
        <f t="shared" si="18"/>
        <v>Sep</v>
      </c>
      <c r="J597" t="s">
        <v>51</v>
      </c>
      <c r="K597" t="str">
        <f t="shared" si="19"/>
        <v>2024</v>
      </c>
    </row>
    <row r="598" spans="1:11" x14ac:dyDescent="0.3">
      <c r="A598" s="1">
        <v>45564.265331664566</v>
      </c>
      <c r="B598" t="s">
        <v>38</v>
      </c>
      <c r="C598" t="s">
        <v>18</v>
      </c>
      <c r="D598" t="s">
        <v>13</v>
      </c>
      <c r="E598" t="s">
        <v>24</v>
      </c>
      <c r="F598">
        <v>19135</v>
      </c>
      <c r="G598" t="s">
        <v>33</v>
      </c>
      <c r="H598" t="s">
        <v>30</v>
      </c>
      <c r="I598" t="str">
        <f t="shared" si="18"/>
        <v>Sep</v>
      </c>
      <c r="J598" t="s">
        <v>51</v>
      </c>
      <c r="K598" t="str">
        <f t="shared" si="19"/>
        <v>2024</v>
      </c>
    </row>
    <row r="599" spans="1:11" x14ac:dyDescent="0.3">
      <c r="A599" s="1">
        <v>45564.722152690847</v>
      </c>
      <c r="B599" t="s">
        <v>18</v>
      </c>
      <c r="C599" t="s">
        <v>18</v>
      </c>
      <c r="D599" t="s">
        <v>20</v>
      </c>
      <c r="E599" t="s">
        <v>46</v>
      </c>
      <c r="F599">
        <v>91887</v>
      </c>
      <c r="G599" t="s">
        <v>15</v>
      </c>
      <c r="H599" t="s">
        <v>47</v>
      </c>
      <c r="I599" t="str">
        <f t="shared" si="18"/>
        <v>Sep</v>
      </c>
      <c r="J599" t="s">
        <v>51</v>
      </c>
      <c r="K599" t="str">
        <f t="shared" si="19"/>
        <v>2024</v>
      </c>
    </row>
    <row r="600" spans="1:11" x14ac:dyDescent="0.3">
      <c r="A600" s="1">
        <v>45565.178973717142</v>
      </c>
      <c r="B600" t="s">
        <v>11</v>
      </c>
      <c r="C600" t="s">
        <v>18</v>
      </c>
      <c r="D600" t="s">
        <v>13</v>
      </c>
      <c r="E600" t="s">
        <v>32</v>
      </c>
      <c r="F600">
        <v>123118</v>
      </c>
      <c r="G600" t="s">
        <v>41</v>
      </c>
      <c r="H600" t="s">
        <v>16</v>
      </c>
      <c r="I600" t="str">
        <f t="shared" si="18"/>
        <v>Sep</v>
      </c>
      <c r="J600" t="s">
        <v>51</v>
      </c>
      <c r="K600" t="str">
        <f t="shared" si="19"/>
        <v>2024</v>
      </c>
    </row>
    <row r="601" spans="1:11" x14ac:dyDescent="0.3">
      <c r="A601" s="1">
        <v>45565.635794743423</v>
      </c>
      <c r="B601" t="s">
        <v>38</v>
      </c>
      <c r="C601" t="s">
        <v>27</v>
      </c>
      <c r="D601" t="s">
        <v>35</v>
      </c>
      <c r="E601" t="s">
        <v>45</v>
      </c>
      <c r="F601">
        <v>48377</v>
      </c>
      <c r="G601" t="s">
        <v>29</v>
      </c>
      <c r="H601" t="s">
        <v>16</v>
      </c>
      <c r="I601" t="str">
        <f t="shared" si="18"/>
        <v>Sep</v>
      </c>
      <c r="J601" t="s">
        <v>51</v>
      </c>
      <c r="K601" t="str">
        <f t="shared" si="19"/>
        <v>2024</v>
      </c>
    </row>
    <row r="602" spans="1:11" x14ac:dyDescent="0.3">
      <c r="A602" s="1">
        <v>45566.09261576971</v>
      </c>
      <c r="B602" t="s">
        <v>38</v>
      </c>
      <c r="C602" t="s">
        <v>27</v>
      </c>
      <c r="D602" t="s">
        <v>35</v>
      </c>
      <c r="E602" t="s">
        <v>37</v>
      </c>
      <c r="F602">
        <v>63491</v>
      </c>
      <c r="G602" t="s">
        <v>42</v>
      </c>
      <c r="H602" t="s">
        <v>30</v>
      </c>
      <c r="I602" t="str">
        <f t="shared" si="18"/>
        <v>Oct</v>
      </c>
      <c r="J602" t="s">
        <v>52</v>
      </c>
      <c r="K602" t="str">
        <f t="shared" si="19"/>
        <v>2024</v>
      </c>
    </row>
    <row r="603" spans="1:11" x14ac:dyDescent="0.3">
      <c r="A603" s="1">
        <v>45566.549436795976</v>
      </c>
      <c r="B603" t="s">
        <v>31</v>
      </c>
      <c r="C603" t="s">
        <v>12</v>
      </c>
      <c r="D603" t="s">
        <v>13</v>
      </c>
      <c r="E603" t="s">
        <v>32</v>
      </c>
      <c r="F603">
        <v>59283</v>
      </c>
      <c r="G603" t="s">
        <v>15</v>
      </c>
      <c r="H603" t="s">
        <v>47</v>
      </c>
      <c r="I603" t="str">
        <f t="shared" si="18"/>
        <v>Oct</v>
      </c>
      <c r="J603" t="s">
        <v>52</v>
      </c>
      <c r="K603" t="str">
        <f t="shared" si="19"/>
        <v>2024</v>
      </c>
    </row>
    <row r="604" spans="1:11" x14ac:dyDescent="0.3">
      <c r="A604" s="1">
        <v>45567.006257822271</v>
      </c>
      <c r="B604" t="s">
        <v>38</v>
      </c>
      <c r="C604" t="s">
        <v>43</v>
      </c>
      <c r="D604" t="s">
        <v>20</v>
      </c>
      <c r="E604" t="s">
        <v>32</v>
      </c>
      <c r="F604">
        <v>17923</v>
      </c>
      <c r="G604" t="s">
        <v>29</v>
      </c>
      <c r="H604" t="s">
        <v>16</v>
      </c>
      <c r="I604" t="str">
        <f t="shared" si="18"/>
        <v>Oct</v>
      </c>
      <c r="J604" t="s">
        <v>52</v>
      </c>
      <c r="K604" t="str">
        <f t="shared" si="19"/>
        <v>2024</v>
      </c>
    </row>
    <row r="605" spans="1:11" x14ac:dyDescent="0.3">
      <c r="A605" s="1">
        <v>45567.463078848552</v>
      </c>
      <c r="B605" t="s">
        <v>48</v>
      </c>
      <c r="C605" t="s">
        <v>19</v>
      </c>
      <c r="D605" t="s">
        <v>20</v>
      </c>
      <c r="E605" t="s">
        <v>37</v>
      </c>
      <c r="F605">
        <v>48591</v>
      </c>
      <c r="G605" t="s">
        <v>15</v>
      </c>
      <c r="H605" t="s">
        <v>26</v>
      </c>
      <c r="I605" t="str">
        <f t="shared" si="18"/>
        <v>Oct</v>
      </c>
      <c r="J605" t="s">
        <v>52</v>
      </c>
      <c r="K605" t="str">
        <f t="shared" si="19"/>
        <v>2024</v>
      </c>
    </row>
    <row r="606" spans="1:11" x14ac:dyDescent="0.3">
      <c r="A606" s="1">
        <v>45567.91989987484</v>
      </c>
      <c r="B606" t="s">
        <v>22</v>
      </c>
      <c r="C606" t="s">
        <v>18</v>
      </c>
      <c r="D606" t="s">
        <v>20</v>
      </c>
      <c r="E606" t="s">
        <v>46</v>
      </c>
      <c r="F606">
        <v>63261</v>
      </c>
      <c r="G606" t="s">
        <v>33</v>
      </c>
      <c r="H606" t="s">
        <v>26</v>
      </c>
      <c r="I606" t="str">
        <f t="shared" si="18"/>
        <v>Oct</v>
      </c>
      <c r="J606" t="s">
        <v>52</v>
      </c>
      <c r="K606" t="str">
        <f t="shared" si="19"/>
        <v>2024</v>
      </c>
    </row>
    <row r="607" spans="1:11" x14ac:dyDescent="0.3">
      <c r="A607" s="1">
        <v>45568.37672090112</v>
      </c>
      <c r="B607" t="s">
        <v>22</v>
      </c>
      <c r="C607" t="s">
        <v>12</v>
      </c>
      <c r="D607" t="s">
        <v>20</v>
      </c>
      <c r="E607" t="s">
        <v>46</v>
      </c>
      <c r="F607">
        <v>55336</v>
      </c>
      <c r="G607" t="s">
        <v>39</v>
      </c>
      <c r="H607" t="s">
        <v>47</v>
      </c>
      <c r="I607" t="str">
        <f t="shared" si="18"/>
        <v>Oct</v>
      </c>
      <c r="J607" t="s">
        <v>52</v>
      </c>
      <c r="K607" t="str">
        <f t="shared" si="19"/>
        <v>2024</v>
      </c>
    </row>
    <row r="608" spans="1:11" x14ac:dyDescent="0.3">
      <c r="A608" s="1">
        <v>45568.833541927408</v>
      </c>
      <c r="B608" t="s">
        <v>18</v>
      </c>
      <c r="C608" t="s">
        <v>43</v>
      </c>
      <c r="D608" t="s">
        <v>35</v>
      </c>
      <c r="E608" t="s">
        <v>37</v>
      </c>
      <c r="F608">
        <v>75083</v>
      </c>
      <c r="G608" t="s">
        <v>25</v>
      </c>
      <c r="H608" t="s">
        <v>30</v>
      </c>
      <c r="I608" t="str">
        <f t="shared" si="18"/>
        <v>Oct</v>
      </c>
      <c r="J608" t="s">
        <v>52</v>
      </c>
      <c r="K608" t="str">
        <f t="shared" si="19"/>
        <v>2024</v>
      </c>
    </row>
    <row r="609" spans="1:11" x14ac:dyDescent="0.3">
      <c r="A609" s="1">
        <v>45569.290362953681</v>
      </c>
      <c r="B609" t="s">
        <v>11</v>
      </c>
      <c r="C609" t="s">
        <v>19</v>
      </c>
      <c r="D609" t="s">
        <v>35</v>
      </c>
      <c r="E609" t="s">
        <v>14</v>
      </c>
      <c r="F609">
        <v>61948</v>
      </c>
      <c r="G609" t="s">
        <v>15</v>
      </c>
      <c r="H609" t="s">
        <v>16</v>
      </c>
      <c r="I609" t="str">
        <f t="shared" si="18"/>
        <v>Oct</v>
      </c>
      <c r="J609" t="s">
        <v>52</v>
      </c>
      <c r="K609" t="str">
        <f t="shared" si="19"/>
        <v>2024</v>
      </c>
    </row>
    <row r="610" spans="1:11" x14ac:dyDescent="0.3">
      <c r="A610" s="1">
        <v>45569.747183979962</v>
      </c>
      <c r="B610" t="s">
        <v>38</v>
      </c>
      <c r="C610" t="s">
        <v>34</v>
      </c>
      <c r="D610" t="s">
        <v>35</v>
      </c>
      <c r="E610" t="s">
        <v>45</v>
      </c>
      <c r="F610">
        <v>27672</v>
      </c>
      <c r="G610" t="s">
        <v>29</v>
      </c>
      <c r="H610" t="s">
        <v>30</v>
      </c>
      <c r="I610" t="str">
        <f t="shared" si="18"/>
        <v>Oct</v>
      </c>
      <c r="J610" t="s">
        <v>52</v>
      </c>
      <c r="K610" t="str">
        <f t="shared" si="19"/>
        <v>2024</v>
      </c>
    </row>
    <row r="611" spans="1:11" x14ac:dyDescent="0.3">
      <c r="A611" s="1">
        <v>45570.20400500625</v>
      </c>
      <c r="B611" t="s">
        <v>48</v>
      </c>
      <c r="C611" t="s">
        <v>23</v>
      </c>
      <c r="D611" t="s">
        <v>35</v>
      </c>
      <c r="E611" t="s">
        <v>28</v>
      </c>
      <c r="F611">
        <v>5213</v>
      </c>
      <c r="G611" t="s">
        <v>29</v>
      </c>
      <c r="H611" t="s">
        <v>26</v>
      </c>
      <c r="I611" t="str">
        <f t="shared" si="18"/>
        <v>Oct</v>
      </c>
      <c r="J611" t="s">
        <v>52</v>
      </c>
      <c r="K611" t="str">
        <f t="shared" si="19"/>
        <v>2024</v>
      </c>
    </row>
    <row r="612" spans="1:11" x14ac:dyDescent="0.3">
      <c r="A612" s="1">
        <v>45570.660826032537</v>
      </c>
      <c r="B612" t="s">
        <v>18</v>
      </c>
      <c r="C612" t="s">
        <v>27</v>
      </c>
      <c r="D612" t="s">
        <v>35</v>
      </c>
      <c r="E612" t="s">
        <v>45</v>
      </c>
      <c r="F612">
        <v>142365</v>
      </c>
      <c r="G612" t="s">
        <v>25</v>
      </c>
      <c r="H612" t="s">
        <v>16</v>
      </c>
      <c r="I612" t="str">
        <f t="shared" si="18"/>
        <v>Oct</v>
      </c>
      <c r="J612" t="s">
        <v>52</v>
      </c>
      <c r="K612" t="str">
        <f t="shared" si="19"/>
        <v>2024</v>
      </c>
    </row>
    <row r="613" spans="1:11" x14ac:dyDescent="0.3">
      <c r="A613" s="1">
        <v>45571.117647058818</v>
      </c>
      <c r="B613" t="s">
        <v>31</v>
      </c>
      <c r="C613" t="s">
        <v>34</v>
      </c>
      <c r="D613" t="s">
        <v>20</v>
      </c>
      <c r="E613" t="s">
        <v>46</v>
      </c>
      <c r="F613">
        <v>63507</v>
      </c>
      <c r="G613" t="s">
        <v>41</v>
      </c>
      <c r="H613" t="s">
        <v>30</v>
      </c>
      <c r="I613" t="str">
        <f t="shared" si="18"/>
        <v>Oct</v>
      </c>
      <c r="J613" t="s">
        <v>52</v>
      </c>
      <c r="K613" t="str">
        <f t="shared" si="19"/>
        <v>2024</v>
      </c>
    </row>
    <row r="614" spans="1:11" x14ac:dyDescent="0.3">
      <c r="A614" s="1">
        <v>45571.574468085113</v>
      </c>
      <c r="B614" t="s">
        <v>18</v>
      </c>
      <c r="C614" t="s">
        <v>19</v>
      </c>
      <c r="D614" t="s">
        <v>20</v>
      </c>
      <c r="E614" t="s">
        <v>24</v>
      </c>
      <c r="F614">
        <v>58134</v>
      </c>
      <c r="G614" t="s">
        <v>42</v>
      </c>
      <c r="H614" t="s">
        <v>40</v>
      </c>
      <c r="I614" t="str">
        <f t="shared" si="18"/>
        <v>Oct</v>
      </c>
      <c r="J614" t="s">
        <v>52</v>
      </c>
      <c r="K614" t="str">
        <f t="shared" si="19"/>
        <v>2024</v>
      </c>
    </row>
    <row r="615" spans="1:11" x14ac:dyDescent="0.3">
      <c r="A615" s="1">
        <v>45572.031289111394</v>
      </c>
      <c r="B615" t="s">
        <v>18</v>
      </c>
      <c r="C615" t="s">
        <v>34</v>
      </c>
      <c r="D615" t="s">
        <v>20</v>
      </c>
      <c r="E615" t="s">
        <v>49</v>
      </c>
      <c r="F615">
        <v>134172</v>
      </c>
      <c r="G615" t="s">
        <v>33</v>
      </c>
      <c r="H615" t="s">
        <v>47</v>
      </c>
      <c r="I615" t="str">
        <f t="shared" si="18"/>
        <v>Oct</v>
      </c>
      <c r="J615" t="s">
        <v>52</v>
      </c>
      <c r="K615" t="str">
        <f t="shared" si="19"/>
        <v>2024</v>
      </c>
    </row>
    <row r="616" spans="1:11" x14ac:dyDescent="0.3">
      <c r="A616" s="1">
        <v>45572.48811013766</v>
      </c>
      <c r="B616" t="s">
        <v>38</v>
      </c>
      <c r="C616" t="s">
        <v>23</v>
      </c>
      <c r="D616" t="s">
        <v>20</v>
      </c>
      <c r="E616" t="s">
        <v>32</v>
      </c>
      <c r="F616">
        <v>29172</v>
      </c>
      <c r="G616" t="s">
        <v>29</v>
      </c>
      <c r="H616" t="s">
        <v>47</v>
      </c>
      <c r="I616" t="str">
        <f t="shared" si="18"/>
        <v>Oct</v>
      </c>
      <c r="J616" t="s">
        <v>52</v>
      </c>
      <c r="K616" t="str">
        <f t="shared" si="19"/>
        <v>2024</v>
      </c>
    </row>
    <row r="617" spans="1:11" x14ac:dyDescent="0.3">
      <c r="A617" s="1">
        <v>45572.944931163947</v>
      </c>
      <c r="B617" t="s">
        <v>31</v>
      </c>
      <c r="C617" t="s">
        <v>12</v>
      </c>
      <c r="D617" t="s">
        <v>35</v>
      </c>
      <c r="E617" t="s">
        <v>37</v>
      </c>
      <c r="F617">
        <v>21132</v>
      </c>
      <c r="G617" t="s">
        <v>36</v>
      </c>
      <c r="H617" t="s">
        <v>40</v>
      </c>
      <c r="I617" t="str">
        <f t="shared" si="18"/>
        <v>Oct</v>
      </c>
      <c r="J617" t="s">
        <v>52</v>
      </c>
      <c r="K617" t="str">
        <f t="shared" si="19"/>
        <v>2024</v>
      </c>
    </row>
    <row r="618" spans="1:11" x14ac:dyDescent="0.3">
      <c r="A618" s="1">
        <v>45573.401752190228</v>
      </c>
      <c r="B618" t="s">
        <v>18</v>
      </c>
      <c r="C618" t="s">
        <v>19</v>
      </c>
      <c r="D618" t="s">
        <v>35</v>
      </c>
      <c r="E618" t="s">
        <v>37</v>
      </c>
      <c r="F618">
        <v>19199</v>
      </c>
      <c r="G618" t="s">
        <v>39</v>
      </c>
      <c r="H618" t="s">
        <v>26</v>
      </c>
      <c r="I618" t="str">
        <f t="shared" si="18"/>
        <v>Oct</v>
      </c>
      <c r="J618" t="s">
        <v>52</v>
      </c>
      <c r="K618" t="str">
        <f t="shared" si="19"/>
        <v>2024</v>
      </c>
    </row>
    <row r="619" spans="1:11" x14ac:dyDescent="0.3">
      <c r="A619" s="1">
        <v>45573.858573216523</v>
      </c>
      <c r="B619" t="s">
        <v>48</v>
      </c>
      <c r="C619" t="s">
        <v>34</v>
      </c>
      <c r="D619" t="s">
        <v>35</v>
      </c>
      <c r="E619" t="s">
        <v>32</v>
      </c>
      <c r="F619">
        <v>37609</v>
      </c>
      <c r="G619" t="s">
        <v>15</v>
      </c>
      <c r="H619" t="s">
        <v>16</v>
      </c>
      <c r="I619" t="str">
        <f t="shared" si="18"/>
        <v>Oct</v>
      </c>
      <c r="J619" t="s">
        <v>52</v>
      </c>
      <c r="K619" t="str">
        <f t="shared" si="19"/>
        <v>2024</v>
      </c>
    </row>
    <row r="620" spans="1:11" x14ac:dyDescent="0.3">
      <c r="A620" s="1">
        <v>45574.315394242803</v>
      </c>
      <c r="B620" t="s">
        <v>48</v>
      </c>
      <c r="C620" t="s">
        <v>27</v>
      </c>
      <c r="D620" t="s">
        <v>13</v>
      </c>
      <c r="E620" t="s">
        <v>49</v>
      </c>
      <c r="F620">
        <v>140088</v>
      </c>
      <c r="G620" t="s">
        <v>41</v>
      </c>
      <c r="H620" t="s">
        <v>47</v>
      </c>
      <c r="I620" t="str">
        <f t="shared" si="18"/>
        <v>Oct</v>
      </c>
      <c r="J620" t="s">
        <v>52</v>
      </c>
      <c r="K620" t="str">
        <f t="shared" si="19"/>
        <v>2024</v>
      </c>
    </row>
    <row r="621" spans="1:11" x14ac:dyDescent="0.3">
      <c r="A621" s="1">
        <v>45574.772215269077</v>
      </c>
      <c r="B621" t="s">
        <v>22</v>
      </c>
      <c r="C621" t="s">
        <v>27</v>
      </c>
      <c r="D621" t="s">
        <v>20</v>
      </c>
      <c r="E621" t="s">
        <v>28</v>
      </c>
      <c r="F621">
        <v>32881</v>
      </c>
      <c r="G621" t="s">
        <v>42</v>
      </c>
      <c r="H621" t="s">
        <v>40</v>
      </c>
      <c r="I621" t="str">
        <f t="shared" si="18"/>
        <v>Oct</v>
      </c>
      <c r="J621" t="s">
        <v>52</v>
      </c>
      <c r="K621" t="str">
        <f t="shared" si="19"/>
        <v>2024</v>
      </c>
    </row>
    <row r="622" spans="1:11" x14ac:dyDescent="0.3">
      <c r="A622" s="1">
        <v>45575.229036295357</v>
      </c>
      <c r="B622" t="s">
        <v>31</v>
      </c>
      <c r="C622" t="s">
        <v>43</v>
      </c>
      <c r="D622" t="s">
        <v>20</v>
      </c>
      <c r="E622" t="s">
        <v>49</v>
      </c>
      <c r="F622">
        <v>25472</v>
      </c>
      <c r="G622" t="s">
        <v>25</v>
      </c>
      <c r="H622" t="s">
        <v>40</v>
      </c>
      <c r="I622" t="str">
        <f t="shared" si="18"/>
        <v>Oct</v>
      </c>
      <c r="J622" t="s">
        <v>52</v>
      </c>
      <c r="K622" t="str">
        <f t="shared" si="19"/>
        <v>2024</v>
      </c>
    </row>
    <row r="623" spans="1:11" x14ac:dyDescent="0.3">
      <c r="A623" s="1">
        <v>45575.685857321652</v>
      </c>
      <c r="B623" t="s">
        <v>31</v>
      </c>
      <c r="C623" t="s">
        <v>34</v>
      </c>
      <c r="D623" t="s">
        <v>35</v>
      </c>
      <c r="E623" t="s">
        <v>49</v>
      </c>
      <c r="F623">
        <v>55131</v>
      </c>
      <c r="G623" t="s">
        <v>39</v>
      </c>
      <c r="H623" t="s">
        <v>26</v>
      </c>
      <c r="I623" t="str">
        <f t="shared" si="18"/>
        <v>Oct</v>
      </c>
      <c r="J623" t="s">
        <v>52</v>
      </c>
      <c r="K623" t="str">
        <f t="shared" si="19"/>
        <v>2024</v>
      </c>
    </row>
    <row r="624" spans="1:11" x14ac:dyDescent="0.3">
      <c r="A624" s="1">
        <v>45576.142678347933</v>
      </c>
      <c r="B624" t="s">
        <v>22</v>
      </c>
      <c r="C624" t="s">
        <v>18</v>
      </c>
      <c r="D624" t="s">
        <v>20</v>
      </c>
      <c r="E624" t="s">
        <v>49</v>
      </c>
      <c r="F624">
        <v>13828</v>
      </c>
      <c r="G624" t="s">
        <v>33</v>
      </c>
      <c r="H624" t="s">
        <v>26</v>
      </c>
      <c r="I624" t="str">
        <f t="shared" si="18"/>
        <v>Oct</v>
      </c>
      <c r="J624" t="s">
        <v>52</v>
      </c>
      <c r="K624" t="str">
        <f t="shared" si="19"/>
        <v>2024</v>
      </c>
    </row>
    <row r="625" spans="1:11" x14ac:dyDescent="0.3">
      <c r="A625" s="1">
        <v>45576.599499374213</v>
      </c>
      <c r="B625" t="s">
        <v>18</v>
      </c>
      <c r="C625" t="s">
        <v>34</v>
      </c>
      <c r="D625" t="s">
        <v>20</v>
      </c>
      <c r="E625" t="s">
        <v>28</v>
      </c>
      <c r="F625">
        <v>97664</v>
      </c>
      <c r="G625" t="s">
        <v>41</v>
      </c>
      <c r="H625" t="s">
        <v>30</v>
      </c>
      <c r="I625" t="str">
        <f t="shared" si="18"/>
        <v>Oct</v>
      </c>
      <c r="J625" t="s">
        <v>52</v>
      </c>
      <c r="K625" t="str">
        <f t="shared" si="19"/>
        <v>2024</v>
      </c>
    </row>
    <row r="626" spans="1:11" x14ac:dyDescent="0.3">
      <c r="A626" s="1">
        <v>45577.056320400501</v>
      </c>
      <c r="B626" t="s">
        <v>31</v>
      </c>
      <c r="C626" t="s">
        <v>12</v>
      </c>
      <c r="D626" t="s">
        <v>35</v>
      </c>
      <c r="E626" t="s">
        <v>28</v>
      </c>
      <c r="F626">
        <v>133473</v>
      </c>
      <c r="G626" t="s">
        <v>42</v>
      </c>
      <c r="H626" t="s">
        <v>47</v>
      </c>
      <c r="I626" t="str">
        <f t="shared" si="18"/>
        <v>Oct</v>
      </c>
      <c r="J626" t="s">
        <v>52</v>
      </c>
      <c r="K626" t="str">
        <f t="shared" si="19"/>
        <v>2024</v>
      </c>
    </row>
    <row r="627" spans="1:11" x14ac:dyDescent="0.3">
      <c r="A627" s="1">
        <v>45577.513141426782</v>
      </c>
      <c r="B627" t="s">
        <v>48</v>
      </c>
      <c r="C627" t="s">
        <v>19</v>
      </c>
      <c r="D627" t="s">
        <v>13</v>
      </c>
      <c r="E627" t="s">
        <v>46</v>
      </c>
      <c r="F627">
        <v>16193</v>
      </c>
      <c r="G627" t="s">
        <v>15</v>
      </c>
      <c r="H627" t="s">
        <v>30</v>
      </c>
      <c r="I627" t="str">
        <f t="shared" si="18"/>
        <v>Oct</v>
      </c>
      <c r="J627" t="s">
        <v>52</v>
      </c>
      <c r="K627" t="str">
        <f t="shared" si="19"/>
        <v>2024</v>
      </c>
    </row>
    <row r="628" spans="1:11" x14ac:dyDescent="0.3">
      <c r="A628" s="1">
        <v>45577.969962453048</v>
      </c>
      <c r="B628" t="s">
        <v>48</v>
      </c>
      <c r="C628" t="s">
        <v>19</v>
      </c>
      <c r="D628" t="s">
        <v>13</v>
      </c>
      <c r="E628" t="s">
        <v>32</v>
      </c>
      <c r="F628">
        <v>103518</v>
      </c>
      <c r="G628" t="s">
        <v>15</v>
      </c>
      <c r="H628" t="s">
        <v>40</v>
      </c>
      <c r="I628" t="str">
        <f t="shared" si="18"/>
        <v>Oct</v>
      </c>
      <c r="J628" t="s">
        <v>52</v>
      </c>
      <c r="K628" t="str">
        <f t="shared" si="19"/>
        <v>2024</v>
      </c>
    </row>
    <row r="629" spans="1:11" x14ac:dyDescent="0.3">
      <c r="A629" s="1">
        <v>45578.426783479343</v>
      </c>
      <c r="B629" t="s">
        <v>38</v>
      </c>
      <c r="C629" t="s">
        <v>12</v>
      </c>
      <c r="D629" t="s">
        <v>13</v>
      </c>
      <c r="E629" t="s">
        <v>28</v>
      </c>
      <c r="F629">
        <v>20611</v>
      </c>
      <c r="G629" t="s">
        <v>25</v>
      </c>
      <c r="H629" t="s">
        <v>16</v>
      </c>
      <c r="I629" t="str">
        <f t="shared" si="18"/>
        <v>Oct</v>
      </c>
      <c r="J629" t="s">
        <v>52</v>
      </c>
      <c r="K629" t="str">
        <f t="shared" si="19"/>
        <v>2024</v>
      </c>
    </row>
    <row r="630" spans="1:11" x14ac:dyDescent="0.3">
      <c r="A630" s="1">
        <v>45578.883604505623</v>
      </c>
      <c r="B630" t="s">
        <v>31</v>
      </c>
      <c r="C630" t="s">
        <v>34</v>
      </c>
      <c r="D630" t="s">
        <v>35</v>
      </c>
      <c r="E630" t="s">
        <v>28</v>
      </c>
      <c r="F630">
        <v>144022</v>
      </c>
      <c r="G630" t="s">
        <v>36</v>
      </c>
      <c r="H630" t="s">
        <v>16</v>
      </c>
      <c r="I630" t="str">
        <f t="shared" si="18"/>
        <v>Oct</v>
      </c>
      <c r="J630" t="s">
        <v>52</v>
      </c>
      <c r="K630" t="str">
        <f t="shared" si="19"/>
        <v>2024</v>
      </c>
    </row>
    <row r="631" spans="1:11" x14ac:dyDescent="0.3">
      <c r="A631" s="1">
        <v>45579.340425531911</v>
      </c>
      <c r="B631" t="s">
        <v>18</v>
      </c>
      <c r="C631" t="s">
        <v>12</v>
      </c>
      <c r="D631" t="s">
        <v>20</v>
      </c>
      <c r="E631" t="s">
        <v>46</v>
      </c>
      <c r="F631">
        <v>77240</v>
      </c>
      <c r="G631" t="s">
        <v>25</v>
      </c>
      <c r="H631" t="s">
        <v>26</v>
      </c>
      <c r="I631" t="str">
        <f t="shared" si="18"/>
        <v>Oct</v>
      </c>
      <c r="J631" t="s">
        <v>52</v>
      </c>
      <c r="K631" t="str">
        <f t="shared" si="19"/>
        <v>2024</v>
      </c>
    </row>
    <row r="632" spans="1:11" x14ac:dyDescent="0.3">
      <c r="A632" s="1">
        <v>45579.797246558192</v>
      </c>
      <c r="B632" t="s">
        <v>22</v>
      </c>
      <c r="C632" t="s">
        <v>23</v>
      </c>
      <c r="D632" t="s">
        <v>35</v>
      </c>
      <c r="E632" t="s">
        <v>37</v>
      </c>
      <c r="F632">
        <v>3745</v>
      </c>
      <c r="G632" t="s">
        <v>33</v>
      </c>
      <c r="H632" t="s">
        <v>16</v>
      </c>
      <c r="I632" t="str">
        <f t="shared" si="18"/>
        <v>Oct</v>
      </c>
      <c r="J632" t="s">
        <v>52</v>
      </c>
      <c r="K632" t="str">
        <f t="shared" si="19"/>
        <v>2024</v>
      </c>
    </row>
    <row r="633" spans="1:11" x14ac:dyDescent="0.3">
      <c r="A633" s="1">
        <v>45580.254067584479</v>
      </c>
      <c r="B633" t="s">
        <v>22</v>
      </c>
      <c r="C633" t="s">
        <v>12</v>
      </c>
      <c r="D633" t="s">
        <v>35</v>
      </c>
      <c r="E633" t="s">
        <v>46</v>
      </c>
      <c r="F633">
        <v>56243</v>
      </c>
      <c r="G633" t="s">
        <v>41</v>
      </c>
      <c r="H633" t="s">
        <v>16</v>
      </c>
      <c r="I633" t="str">
        <f t="shared" si="18"/>
        <v>Oct</v>
      </c>
      <c r="J633" t="s">
        <v>52</v>
      </c>
      <c r="K633" t="str">
        <f t="shared" si="19"/>
        <v>2024</v>
      </c>
    </row>
    <row r="634" spans="1:11" x14ac:dyDescent="0.3">
      <c r="A634" s="1">
        <v>45580.710888610753</v>
      </c>
      <c r="B634" t="s">
        <v>18</v>
      </c>
      <c r="C634" t="s">
        <v>27</v>
      </c>
      <c r="D634" t="s">
        <v>20</v>
      </c>
      <c r="E634" t="s">
        <v>14</v>
      </c>
      <c r="F634">
        <v>4866</v>
      </c>
      <c r="G634" t="s">
        <v>41</v>
      </c>
      <c r="H634" t="s">
        <v>16</v>
      </c>
      <c r="I634" t="str">
        <f t="shared" si="18"/>
        <v>Oct</v>
      </c>
      <c r="J634" t="s">
        <v>52</v>
      </c>
      <c r="K634" t="str">
        <f t="shared" si="19"/>
        <v>2024</v>
      </c>
    </row>
    <row r="635" spans="1:11" x14ac:dyDescent="0.3">
      <c r="A635" s="1">
        <v>45581.16770963704</v>
      </c>
      <c r="B635" t="s">
        <v>11</v>
      </c>
      <c r="C635" t="s">
        <v>12</v>
      </c>
      <c r="D635" t="s">
        <v>13</v>
      </c>
      <c r="E635" t="s">
        <v>14</v>
      </c>
      <c r="F635">
        <v>129681</v>
      </c>
      <c r="G635" t="s">
        <v>29</v>
      </c>
      <c r="H635" t="s">
        <v>40</v>
      </c>
      <c r="I635" t="str">
        <f t="shared" si="18"/>
        <v>Oct</v>
      </c>
      <c r="J635" t="s">
        <v>52</v>
      </c>
      <c r="K635" t="str">
        <f t="shared" si="19"/>
        <v>2024</v>
      </c>
    </row>
    <row r="636" spans="1:11" x14ac:dyDescent="0.3">
      <c r="A636" s="1">
        <v>45581.624530663321</v>
      </c>
      <c r="B636" t="s">
        <v>44</v>
      </c>
      <c r="C636" t="s">
        <v>19</v>
      </c>
      <c r="D636" t="s">
        <v>13</v>
      </c>
      <c r="E636" t="s">
        <v>24</v>
      </c>
      <c r="F636">
        <v>72354</v>
      </c>
      <c r="G636" t="s">
        <v>36</v>
      </c>
      <c r="H636" t="s">
        <v>16</v>
      </c>
      <c r="I636" t="str">
        <f t="shared" si="18"/>
        <v>Oct</v>
      </c>
      <c r="J636" t="s">
        <v>52</v>
      </c>
      <c r="K636" t="str">
        <f t="shared" si="19"/>
        <v>2024</v>
      </c>
    </row>
    <row r="637" spans="1:11" x14ac:dyDescent="0.3">
      <c r="A637" s="1">
        <v>45582.081351689609</v>
      </c>
      <c r="B637" t="s">
        <v>38</v>
      </c>
      <c r="C637" t="s">
        <v>27</v>
      </c>
      <c r="D637" t="s">
        <v>35</v>
      </c>
      <c r="E637" t="s">
        <v>49</v>
      </c>
      <c r="F637">
        <v>52374</v>
      </c>
      <c r="G637" t="s">
        <v>36</v>
      </c>
      <c r="H637" t="s">
        <v>16</v>
      </c>
      <c r="I637" t="str">
        <f t="shared" si="18"/>
        <v>Oct</v>
      </c>
      <c r="J637" t="s">
        <v>52</v>
      </c>
      <c r="K637" t="str">
        <f t="shared" si="19"/>
        <v>2024</v>
      </c>
    </row>
    <row r="638" spans="1:11" x14ac:dyDescent="0.3">
      <c r="A638" s="1">
        <v>45582.538172715889</v>
      </c>
      <c r="B638" t="s">
        <v>22</v>
      </c>
      <c r="C638" t="s">
        <v>19</v>
      </c>
      <c r="D638" t="s">
        <v>13</v>
      </c>
      <c r="E638" t="s">
        <v>32</v>
      </c>
      <c r="F638">
        <v>115397</v>
      </c>
      <c r="G638" t="s">
        <v>41</v>
      </c>
      <c r="H638" t="s">
        <v>16</v>
      </c>
      <c r="I638" t="str">
        <f t="shared" si="18"/>
        <v>Oct</v>
      </c>
      <c r="J638" t="s">
        <v>52</v>
      </c>
      <c r="K638" t="str">
        <f t="shared" si="19"/>
        <v>2024</v>
      </c>
    </row>
    <row r="639" spans="1:11" x14ac:dyDescent="0.3">
      <c r="A639" s="1">
        <v>45582.994993742177</v>
      </c>
      <c r="B639" t="s">
        <v>31</v>
      </c>
      <c r="C639" t="s">
        <v>43</v>
      </c>
      <c r="D639" t="s">
        <v>35</v>
      </c>
      <c r="E639" t="s">
        <v>21</v>
      </c>
      <c r="F639">
        <v>125577</v>
      </c>
      <c r="G639" t="s">
        <v>41</v>
      </c>
      <c r="H639" t="s">
        <v>30</v>
      </c>
      <c r="I639" t="str">
        <f t="shared" si="18"/>
        <v>Oct</v>
      </c>
      <c r="J639" t="s">
        <v>52</v>
      </c>
      <c r="K639" t="str">
        <f t="shared" si="19"/>
        <v>2024</v>
      </c>
    </row>
    <row r="640" spans="1:11" x14ac:dyDescent="0.3">
      <c r="A640" s="1">
        <v>45583.45181476845</v>
      </c>
      <c r="B640" t="s">
        <v>38</v>
      </c>
      <c r="C640" t="s">
        <v>18</v>
      </c>
      <c r="D640" t="s">
        <v>35</v>
      </c>
      <c r="E640" t="s">
        <v>45</v>
      </c>
      <c r="F640">
        <v>82029</v>
      </c>
      <c r="G640" t="s">
        <v>39</v>
      </c>
      <c r="H640" t="s">
        <v>40</v>
      </c>
      <c r="I640" t="str">
        <f t="shared" si="18"/>
        <v>Oct</v>
      </c>
      <c r="J640" t="s">
        <v>52</v>
      </c>
      <c r="K640" t="str">
        <f t="shared" si="19"/>
        <v>2024</v>
      </c>
    </row>
    <row r="641" spans="1:11" x14ac:dyDescent="0.3">
      <c r="A641" s="1">
        <v>45583.908635794731</v>
      </c>
      <c r="B641" t="s">
        <v>31</v>
      </c>
      <c r="C641" t="s">
        <v>19</v>
      </c>
      <c r="D641" t="s">
        <v>20</v>
      </c>
      <c r="E641" t="s">
        <v>46</v>
      </c>
      <c r="F641">
        <v>94574</v>
      </c>
      <c r="G641" t="s">
        <v>42</v>
      </c>
      <c r="H641" t="s">
        <v>26</v>
      </c>
      <c r="I641" t="str">
        <f t="shared" si="18"/>
        <v>Oct</v>
      </c>
      <c r="J641" t="s">
        <v>52</v>
      </c>
      <c r="K641" t="str">
        <f t="shared" si="19"/>
        <v>2024</v>
      </c>
    </row>
    <row r="642" spans="1:11" x14ac:dyDescent="0.3">
      <c r="A642" s="1">
        <v>45584.365456821019</v>
      </c>
      <c r="B642" t="s">
        <v>11</v>
      </c>
      <c r="C642" t="s">
        <v>27</v>
      </c>
      <c r="D642" t="s">
        <v>20</v>
      </c>
      <c r="E642" t="s">
        <v>37</v>
      </c>
      <c r="F642">
        <v>31431</v>
      </c>
      <c r="G642" t="s">
        <v>39</v>
      </c>
      <c r="H642" t="s">
        <v>30</v>
      </c>
      <c r="I642" t="str">
        <f t="shared" si="18"/>
        <v>Oct</v>
      </c>
      <c r="J642" t="s">
        <v>52</v>
      </c>
      <c r="K642" t="str">
        <f t="shared" si="19"/>
        <v>2024</v>
      </c>
    </row>
    <row r="643" spans="1:11" x14ac:dyDescent="0.3">
      <c r="A643" s="1">
        <v>45584.822277847306</v>
      </c>
      <c r="B643" t="s">
        <v>48</v>
      </c>
      <c r="C643" t="s">
        <v>43</v>
      </c>
      <c r="D643" t="s">
        <v>20</v>
      </c>
      <c r="E643" t="s">
        <v>45</v>
      </c>
      <c r="F643">
        <v>149980</v>
      </c>
      <c r="G643" t="s">
        <v>39</v>
      </c>
      <c r="H643" t="s">
        <v>47</v>
      </c>
      <c r="I643" t="str">
        <f t="shared" ref="I643:I706" si="20">TEXT(A643,"mmm")</f>
        <v>Oct</v>
      </c>
      <c r="J643" t="s">
        <v>52</v>
      </c>
      <c r="K643" t="str">
        <f t="shared" ref="K643:K706" si="21">TEXT(A643,"yyyy")</f>
        <v>2024</v>
      </c>
    </row>
    <row r="644" spans="1:11" x14ac:dyDescent="0.3">
      <c r="A644" s="1">
        <v>45585.279098873587</v>
      </c>
      <c r="B644" t="s">
        <v>38</v>
      </c>
      <c r="C644" t="s">
        <v>19</v>
      </c>
      <c r="D644" t="s">
        <v>35</v>
      </c>
      <c r="E644" t="s">
        <v>37</v>
      </c>
      <c r="F644">
        <v>30336</v>
      </c>
      <c r="G644" t="s">
        <v>36</v>
      </c>
      <c r="H644" t="s">
        <v>40</v>
      </c>
      <c r="I644" t="str">
        <f t="shared" si="20"/>
        <v>Oct</v>
      </c>
      <c r="J644" t="s">
        <v>52</v>
      </c>
      <c r="K644" t="str">
        <f t="shared" si="21"/>
        <v>2024</v>
      </c>
    </row>
    <row r="645" spans="1:11" x14ac:dyDescent="0.3">
      <c r="A645" s="1">
        <v>45585.735919899867</v>
      </c>
      <c r="B645" t="s">
        <v>22</v>
      </c>
      <c r="C645" t="s">
        <v>23</v>
      </c>
      <c r="D645" t="s">
        <v>20</v>
      </c>
      <c r="E645" t="s">
        <v>45</v>
      </c>
      <c r="F645">
        <v>41992</v>
      </c>
      <c r="G645" t="s">
        <v>29</v>
      </c>
      <c r="H645" t="s">
        <v>40</v>
      </c>
      <c r="I645" t="str">
        <f t="shared" si="20"/>
        <v>Oct</v>
      </c>
      <c r="J645" t="s">
        <v>52</v>
      </c>
      <c r="K645" t="str">
        <f t="shared" si="21"/>
        <v>2024</v>
      </c>
    </row>
    <row r="646" spans="1:11" x14ac:dyDescent="0.3">
      <c r="A646" s="1">
        <v>45586.192740926163</v>
      </c>
      <c r="B646" t="s">
        <v>38</v>
      </c>
      <c r="C646" t="s">
        <v>12</v>
      </c>
      <c r="D646" t="s">
        <v>13</v>
      </c>
      <c r="E646" t="s">
        <v>46</v>
      </c>
      <c r="F646">
        <v>56350</v>
      </c>
      <c r="G646" t="s">
        <v>15</v>
      </c>
      <c r="H646" t="s">
        <v>47</v>
      </c>
      <c r="I646" t="str">
        <f t="shared" si="20"/>
        <v>Oct</v>
      </c>
      <c r="J646" t="s">
        <v>52</v>
      </c>
      <c r="K646" t="str">
        <f t="shared" si="21"/>
        <v>2024</v>
      </c>
    </row>
    <row r="647" spans="1:11" x14ac:dyDescent="0.3">
      <c r="A647" s="1">
        <v>45586.649561952428</v>
      </c>
      <c r="B647" t="s">
        <v>38</v>
      </c>
      <c r="C647" t="s">
        <v>18</v>
      </c>
      <c r="D647" t="s">
        <v>13</v>
      </c>
      <c r="E647" t="s">
        <v>21</v>
      </c>
      <c r="F647">
        <v>70561</v>
      </c>
      <c r="G647" t="s">
        <v>39</v>
      </c>
      <c r="H647" t="s">
        <v>47</v>
      </c>
      <c r="I647" t="str">
        <f t="shared" si="20"/>
        <v>Oct</v>
      </c>
      <c r="J647" t="s">
        <v>52</v>
      </c>
      <c r="K647" t="str">
        <f t="shared" si="21"/>
        <v>2024</v>
      </c>
    </row>
    <row r="648" spans="1:11" x14ac:dyDescent="0.3">
      <c r="A648" s="1">
        <v>45587.106382978724</v>
      </c>
      <c r="B648" t="s">
        <v>38</v>
      </c>
      <c r="C648" t="s">
        <v>19</v>
      </c>
      <c r="D648" t="s">
        <v>35</v>
      </c>
      <c r="E648" t="s">
        <v>45</v>
      </c>
      <c r="F648">
        <v>52955</v>
      </c>
      <c r="G648" t="s">
        <v>29</v>
      </c>
      <c r="H648" t="s">
        <v>47</v>
      </c>
      <c r="I648" t="str">
        <f t="shared" si="20"/>
        <v>Oct</v>
      </c>
      <c r="J648" t="s">
        <v>52</v>
      </c>
      <c r="K648" t="str">
        <f t="shared" si="21"/>
        <v>2024</v>
      </c>
    </row>
    <row r="649" spans="1:11" x14ac:dyDescent="0.3">
      <c r="A649" s="1">
        <v>45587.563204004997</v>
      </c>
      <c r="B649" t="s">
        <v>44</v>
      </c>
      <c r="C649" t="s">
        <v>43</v>
      </c>
      <c r="D649" t="s">
        <v>35</v>
      </c>
      <c r="E649" t="s">
        <v>46</v>
      </c>
      <c r="F649">
        <v>62240</v>
      </c>
      <c r="G649" t="s">
        <v>25</v>
      </c>
      <c r="H649" t="s">
        <v>26</v>
      </c>
      <c r="I649" t="str">
        <f t="shared" si="20"/>
        <v>Oct</v>
      </c>
      <c r="J649" t="s">
        <v>52</v>
      </c>
      <c r="K649" t="str">
        <f t="shared" si="21"/>
        <v>2024</v>
      </c>
    </row>
    <row r="650" spans="1:11" x14ac:dyDescent="0.3">
      <c r="A650" s="1">
        <v>45588.020025031277</v>
      </c>
      <c r="B650" t="s">
        <v>38</v>
      </c>
      <c r="C650" t="s">
        <v>23</v>
      </c>
      <c r="D650" t="s">
        <v>20</v>
      </c>
      <c r="E650" t="s">
        <v>28</v>
      </c>
      <c r="F650">
        <v>138227</v>
      </c>
      <c r="G650" t="s">
        <v>33</v>
      </c>
      <c r="H650" t="s">
        <v>16</v>
      </c>
      <c r="I650" t="str">
        <f t="shared" si="20"/>
        <v>Oct</v>
      </c>
      <c r="J650" t="s">
        <v>52</v>
      </c>
      <c r="K650" t="str">
        <f t="shared" si="21"/>
        <v>2024</v>
      </c>
    </row>
    <row r="651" spans="1:11" x14ac:dyDescent="0.3">
      <c r="A651" s="1">
        <v>45588.476846057572</v>
      </c>
      <c r="B651" t="s">
        <v>31</v>
      </c>
      <c r="C651" t="s">
        <v>34</v>
      </c>
      <c r="D651" t="s">
        <v>35</v>
      </c>
      <c r="E651" t="s">
        <v>21</v>
      </c>
      <c r="F651">
        <v>47607</v>
      </c>
      <c r="G651" t="s">
        <v>39</v>
      </c>
      <c r="H651" t="s">
        <v>40</v>
      </c>
      <c r="I651" t="str">
        <f t="shared" si="20"/>
        <v>Oct</v>
      </c>
      <c r="J651" t="s">
        <v>52</v>
      </c>
      <c r="K651" t="str">
        <f t="shared" si="21"/>
        <v>2024</v>
      </c>
    </row>
    <row r="652" spans="1:11" x14ac:dyDescent="0.3">
      <c r="A652" s="1">
        <v>45588.933667083853</v>
      </c>
      <c r="B652" t="s">
        <v>48</v>
      </c>
      <c r="C652" t="s">
        <v>43</v>
      </c>
      <c r="D652" t="s">
        <v>35</v>
      </c>
      <c r="E652" t="s">
        <v>37</v>
      </c>
      <c r="F652">
        <v>53870</v>
      </c>
      <c r="G652" t="s">
        <v>25</v>
      </c>
      <c r="H652" t="s">
        <v>16</v>
      </c>
      <c r="I652" t="str">
        <f t="shared" si="20"/>
        <v>Oct</v>
      </c>
      <c r="J652" t="s">
        <v>52</v>
      </c>
      <c r="K652" t="str">
        <f t="shared" si="21"/>
        <v>2024</v>
      </c>
    </row>
    <row r="653" spans="1:11" x14ac:dyDescent="0.3">
      <c r="A653" s="1">
        <v>45589.390488110133</v>
      </c>
      <c r="B653" t="s">
        <v>11</v>
      </c>
      <c r="C653" t="s">
        <v>12</v>
      </c>
      <c r="D653" t="s">
        <v>13</v>
      </c>
      <c r="E653" t="s">
        <v>14</v>
      </c>
      <c r="F653">
        <v>65110</v>
      </c>
      <c r="G653" t="s">
        <v>15</v>
      </c>
      <c r="H653" t="s">
        <v>16</v>
      </c>
      <c r="I653" t="str">
        <f t="shared" si="20"/>
        <v>Oct</v>
      </c>
      <c r="J653" t="s">
        <v>52</v>
      </c>
      <c r="K653" t="str">
        <f t="shared" si="21"/>
        <v>2024</v>
      </c>
    </row>
    <row r="654" spans="1:11" x14ac:dyDescent="0.3">
      <c r="A654" s="1">
        <v>45589.847309136407</v>
      </c>
      <c r="B654" t="s">
        <v>18</v>
      </c>
      <c r="C654" t="s">
        <v>43</v>
      </c>
      <c r="D654" t="s">
        <v>13</v>
      </c>
      <c r="E654" t="s">
        <v>49</v>
      </c>
      <c r="F654">
        <v>117895</v>
      </c>
      <c r="G654" t="s">
        <v>33</v>
      </c>
      <c r="H654" t="s">
        <v>47</v>
      </c>
      <c r="I654" t="str">
        <f t="shared" si="20"/>
        <v>Oct</v>
      </c>
      <c r="J654" t="s">
        <v>52</v>
      </c>
      <c r="K654" t="str">
        <f t="shared" si="21"/>
        <v>2024</v>
      </c>
    </row>
    <row r="655" spans="1:11" x14ac:dyDescent="0.3">
      <c r="A655" s="1">
        <v>45590.304130162687</v>
      </c>
      <c r="B655" t="s">
        <v>38</v>
      </c>
      <c r="C655" t="s">
        <v>23</v>
      </c>
      <c r="D655" t="s">
        <v>20</v>
      </c>
      <c r="E655" t="s">
        <v>14</v>
      </c>
      <c r="F655">
        <v>5426</v>
      </c>
      <c r="G655" t="s">
        <v>33</v>
      </c>
      <c r="H655" t="s">
        <v>26</v>
      </c>
      <c r="I655" t="str">
        <f t="shared" si="20"/>
        <v>Oct</v>
      </c>
      <c r="J655" t="s">
        <v>52</v>
      </c>
      <c r="K655" t="str">
        <f t="shared" si="21"/>
        <v>2024</v>
      </c>
    </row>
    <row r="656" spans="1:11" x14ac:dyDescent="0.3">
      <c r="A656" s="1">
        <v>45590.760951188982</v>
      </c>
      <c r="B656" t="s">
        <v>22</v>
      </c>
      <c r="C656" t="s">
        <v>43</v>
      </c>
      <c r="D656" t="s">
        <v>35</v>
      </c>
      <c r="E656" t="s">
        <v>21</v>
      </c>
      <c r="F656">
        <v>28606</v>
      </c>
      <c r="G656" t="s">
        <v>15</v>
      </c>
      <c r="H656" t="s">
        <v>30</v>
      </c>
      <c r="I656" t="str">
        <f t="shared" si="20"/>
        <v>Oct</v>
      </c>
      <c r="J656" t="s">
        <v>52</v>
      </c>
      <c r="K656" t="str">
        <f t="shared" si="21"/>
        <v>2024</v>
      </c>
    </row>
    <row r="657" spans="1:11" x14ac:dyDescent="0.3">
      <c r="A657" s="1">
        <v>45591.217772215263</v>
      </c>
      <c r="B657" t="s">
        <v>38</v>
      </c>
      <c r="C657" t="s">
        <v>23</v>
      </c>
      <c r="D657" t="s">
        <v>35</v>
      </c>
      <c r="E657" t="s">
        <v>37</v>
      </c>
      <c r="F657">
        <v>29151</v>
      </c>
      <c r="G657" t="s">
        <v>39</v>
      </c>
      <c r="H657" t="s">
        <v>26</v>
      </c>
      <c r="I657" t="str">
        <f t="shared" si="20"/>
        <v>Oct</v>
      </c>
      <c r="J657" t="s">
        <v>52</v>
      </c>
      <c r="K657" t="str">
        <f t="shared" si="21"/>
        <v>2024</v>
      </c>
    </row>
    <row r="658" spans="1:11" x14ac:dyDescent="0.3">
      <c r="A658" s="1">
        <v>45591.674593241551</v>
      </c>
      <c r="B658" t="s">
        <v>22</v>
      </c>
      <c r="C658" t="s">
        <v>19</v>
      </c>
      <c r="D658" t="s">
        <v>13</v>
      </c>
      <c r="E658" t="s">
        <v>45</v>
      </c>
      <c r="F658">
        <v>12308</v>
      </c>
      <c r="G658" t="s">
        <v>36</v>
      </c>
      <c r="H658" t="s">
        <v>16</v>
      </c>
      <c r="I658" t="str">
        <f t="shared" si="20"/>
        <v>Oct</v>
      </c>
      <c r="J658" t="s">
        <v>52</v>
      </c>
      <c r="K658" t="str">
        <f t="shared" si="21"/>
        <v>2024</v>
      </c>
    </row>
    <row r="659" spans="1:11" x14ac:dyDescent="0.3">
      <c r="A659" s="1">
        <v>45592.131414267817</v>
      </c>
      <c r="B659" t="s">
        <v>31</v>
      </c>
      <c r="C659" t="s">
        <v>23</v>
      </c>
      <c r="D659" t="s">
        <v>35</v>
      </c>
      <c r="E659" t="s">
        <v>37</v>
      </c>
      <c r="F659">
        <v>91306</v>
      </c>
      <c r="G659" t="s">
        <v>15</v>
      </c>
      <c r="H659" t="s">
        <v>26</v>
      </c>
      <c r="I659" t="str">
        <f t="shared" si="20"/>
        <v>Oct</v>
      </c>
      <c r="J659" t="s">
        <v>52</v>
      </c>
      <c r="K659" t="str">
        <f t="shared" si="21"/>
        <v>2024</v>
      </c>
    </row>
    <row r="660" spans="1:11" x14ac:dyDescent="0.3">
      <c r="A660" s="1">
        <v>45592.588235294112</v>
      </c>
      <c r="B660" t="s">
        <v>22</v>
      </c>
      <c r="C660" t="s">
        <v>23</v>
      </c>
      <c r="D660" t="s">
        <v>13</v>
      </c>
      <c r="E660" t="s">
        <v>45</v>
      </c>
      <c r="F660">
        <v>107984</v>
      </c>
      <c r="G660" t="s">
        <v>15</v>
      </c>
      <c r="H660" t="s">
        <v>47</v>
      </c>
      <c r="I660" t="str">
        <f t="shared" si="20"/>
        <v>Oct</v>
      </c>
      <c r="J660" t="s">
        <v>52</v>
      </c>
      <c r="K660" t="str">
        <f t="shared" si="21"/>
        <v>2024</v>
      </c>
    </row>
    <row r="661" spans="1:11" x14ac:dyDescent="0.3">
      <c r="A661" s="1">
        <v>45593.045056320392</v>
      </c>
      <c r="B661" t="s">
        <v>18</v>
      </c>
      <c r="C661" t="s">
        <v>18</v>
      </c>
      <c r="D661" t="s">
        <v>20</v>
      </c>
      <c r="E661" t="s">
        <v>46</v>
      </c>
      <c r="F661">
        <v>3204</v>
      </c>
      <c r="G661" t="s">
        <v>15</v>
      </c>
      <c r="H661" t="s">
        <v>30</v>
      </c>
      <c r="I661" t="str">
        <f t="shared" si="20"/>
        <v>Oct</v>
      </c>
      <c r="J661" t="s">
        <v>52</v>
      </c>
      <c r="K661" t="str">
        <f t="shared" si="21"/>
        <v>2024</v>
      </c>
    </row>
    <row r="662" spans="1:11" x14ac:dyDescent="0.3">
      <c r="A662" s="1">
        <v>45593.50187734668</v>
      </c>
      <c r="B662" t="s">
        <v>48</v>
      </c>
      <c r="C662" t="s">
        <v>23</v>
      </c>
      <c r="D662" t="s">
        <v>13</v>
      </c>
      <c r="E662" t="s">
        <v>21</v>
      </c>
      <c r="F662">
        <v>93769</v>
      </c>
      <c r="G662" t="s">
        <v>33</v>
      </c>
      <c r="H662" t="s">
        <v>47</v>
      </c>
      <c r="I662" t="str">
        <f t="shared" si="20"/>
        <v>Oct</v>
      </c>
      <c r="J662" t="s">
        <v>52</v>
      </c>
      <c r="K662" t="str">
        <f t="shared" si="21"/>
        <v>2024</v>
      </c>
    </row>
    <row r="663" spans="1:11" x14ac:dyDescent="0.3">
      <c r="A663" s="1">
        <v>45593.95869837296</v>
      </c>
      <c r="B663" t="s">
        <v>22</v>
      </c>
      <c r="C663" t="s">
        <v>23</v>
      </c>
      <c r="D663" t="s">
        <v>35</v>
      </c>
      <c r="E663" t="s">
        <v>46</v>
      </c>
      <c r="F663">
        <v>88265</v>
      </c>
      <c r="G663" t="s">
        <v>42</v>
      </c>
      <c r="H663" t="s">
        <v>30</v>
      </c>
      <c r="I663" t="str">
        <f t="shared" si="20"/>
        <v>Oct</v>
      </c>
      <c r="J663" t="s">
        <v>52</v>
      </c>
      <c r="K663" t="str">
        <f t="shared" si="21"/>
        <v>2024</v>
      </c>
    </row>
    <row r="664" spans="1:11" x14ac:dyDescent="0.3">
      <c r="A664" s="1">
        <v>45594.415519399248</v>
      </c>
      <c r="B664" t="s">
        <v>22</v>
      </c>
      <c r="C664" t="s">
        <v>34</v>
      </c>
      <c r="D664" t="s">
        <v>20</v>
      </c>
      <c r="E664" t="s">
        <v>24</v>
      </c>
      <c r="F664">
        <v>32131</v>
      </c>
      <c r="G664" t="s">
        <v>29</v>
      </c>
      <c r="H664" t="s">
        <v>16</v>
      </c>
      <c r="I664" t="str">
        <f t="shared" si="20"/>
        <v>Oct</v>
      </c>
      <c r="J664" t="s">
        <v>52</v>
      </c>
      <c r="K664" t="str">
        <f t="shared" si="21"/>
        <v>2024</v>
      </c>
    </row>
    <row r="665" spans="1:11" x14ac:dyDescent="0.3">
      <c r="A665" s="1">
        <v>45594.872340425522</v>
      </c>
      <c r="B665" t="s">
        <v>48</v>
      </c>
      <c r="C665" t="s">
        <v>19</v>
      </c>
      <c r="D665" t="s">
        <v>13</v>
      </c>
      <c r="E665" t="s">
        <v>45</v>
      </c>
      <c r="F665">
        <v>53428</v>
      </c>
      <c r="G665" t="s">
        <v>25</v>
      </c>
      <c r="H665" t="s">
        <v>30</v>
      </c>
      <c r="I665" t="str">
        <f t="shared" si="20"/>
        <v>Oct</v>
      </c>
      <c r="J665" t="s">
        <v>52</v>
      </c>
      <c r="K665" t="str">
        <f t="shared" si="21"/>
        <v>2024</v>
      </c>
    </row>
    <row r="666" spans="1:11" x14ac:dyDescent="0.3">
      <c r="A666" s="1">
        <v>45595.329161451802</v>
      </c>
      <c r="B666" t="s">
        <v>18</v>
      </c>
      <c r="C666" t="s">
        <v>12</v>
      </c>
      <c r="D666" t="s">
        <v>13</v>
      </c>
      <c r="E666" t="s">
        <v>28</v>
      </c>
      <c r="F666">
        <v>34870</v>
      </c>
      <c r="G666" t="s">
        <v>36</v>
      </c>
      <c r="H666" t="s">
        <v>30</v>
      </c>
      <c r="I666" t="str">
        <f t="shared" si="20"/>
        <v>Oct</v>
      </c>
      <c r="J666" t="s">
        <v>52</v>
      </c>
      <c r="K666" t="str">
        <f t="shared" si="21"/>
        <v>2024</v>
      </c>
    </row>
    <row r="667" spans="1:11" x14ac:dyDescent="0.3">
      <c r="A667" s="1">
        <v>45595.78598247809</v>
      </c>
      <c r="B667" t="s">
        <v>38</v>
      </c>
      <c r="C667" t="s">
        <v>18</v>
      </c>
      <c r="D667" t="s">
        <v>20</v>
      </c>
      <c r="E667" t="s">
        <v>46</v>
      </c>
      <c r="F667">
        <v>104547</v>
      </c>
      <c r="G667" t="s">
        <v>39</v>
      </c>
      <c r="H667" t="s">
        <v>30</v>
      </c>
      <c r="I667" t="str">
        <f t="shared" si="20"/>
        <v>Oct</v>
      </c>
      <c r="J667" t="s">
        <v>52</v>
      </c>
      <c r="K667" t="str">
        <f t="shared" si="21"/>
        <v>2024</v>
      </c>
    </row>
    <row r="668" spans="1:11" x14ac:dyDescent="0.3">
      <c r="A668" s="1">
        <v>45596.242803504378</v>
      </c>
      <c r="B668" t="s">
        <v>22</v>
      </c>
      <c r="C668" t="s">
        <v>34</v>
      </c>
      <c r="D668" t="s">
        <v>20</v>
      </c>
      <c r="E668" t="s">
        <v>24</v>
      </c>
      <c r="F668">
        <v>50067</v>
      </c>
      <c r="G668" t="s">
        <v>39</v>
      </c>
      <c r="H668" t="s">
        <v>26</v>
      </c>
      <c r="I668" t="str">
        <f t="shared" si="20"/>
        <v>Oct</v>
      </c>
      <c r="J668" t="s">
        <v>52</v>
      </c>
      <c r="K668" t="str">
        <f t="shared" si="21"/>
        <v>2024</v>
      </c>
    </row>
    <row r="669" spans="1:11" x14ac:dyDescent="0.3">
      <c r="A669" s="1">
        <v>45596.699624530658</v>
      </c>
      <c r="B669" t="s">
        <v>48</v>
      </c>
      <c r="C669" t="s">
        <v>27</v>
      </c>
      <c r="D669" t="s">
        <v>13</v>
      </c>
      <c r="E669" t="s">
        <v>32</v>
      </c>
      <c r="F669">
        <v>113217</v>
      </c>
      <c r="G669" t="s">
        <v>25</v>
      </c>
      <c r="H669" t="s">
        <v>26</v>
      </c>
      <c r="I669" t="str">
        <f t="shared" si="20"/>
        <v>Oct</v>
      </c>
      <c r="J669" t="s">
        <v>52</v>
      </c>
      <c r="K669" t="str">
        <f t="shared" si="21"/>
        <v>2024</v>
      </c>
    </row>
    <row r="670" spans="1:11" x14ac:dyDescent="0.3">
      <c r="A670" s="1">
        <v>45597.156445556953</v>
      </c>
      <c r="B670" t="s">
        <v>31</v>
      </c>
      <c r="C670" t="s">
        <v>19</v>
      </c>
      <c r="D670" t="s">
        <v>35</v>
      </c>
      <c r="E670" t="s">
        <v>14</v>
      </c>
      <c r="F670">
        <v>99934</v>
      </c>
      <c r="G670" t="s">
        <v>29</v>
      </c>
      <c r="H670" t="s">
        <v>16</v>
      </c>
      <c r="I670" t="str">
        <f t="shared" si="20"/>
        <v>Nov</v>
      </c>
      <c r="J670" t="s">
        <v>52</v>
      </c>
      <c r="K670" t="str">
        <f t="shared" si="21"/>
        <v>2024</v>
      </c>
    </row>
    <row r="671" spans="1:11" x14ac:dyDescent="0.3">
      <c r="A671" s="1">
        <v>45597.613266583219</v>
      </c>
      <c r="B671" t="s">
        <v>48</v>
      </c>
      <c r="C671" t="s">
        <v>19</v>
      </c>
      <c r="D671" t="s">
        <v>13</v>
      </c>
      <c r="E671" t="s">
        <v>37</v>
      </c>
      <c r="F671">
        <v>143980</v>
      </c>
      <c r="G671" t="s">
        <v>15</v>
      </c>
      <c r="H671" t="s">
        <v>30</v>
      </c>
      <c r="I671" t="str">
        <f t="shared" si="20"/>
        <v>Nov</v>
      </c>
      <c r="J671" t="s">
        <v>52</v>
      </c>
      <c r="K671" t="str">
        <f t="shared" si="21"/>
        <v>2024</v>
      </c>
    </row>
    <row r="672" spans="1:11" x14ac:dyDescent="0.3">
      <c r="A672" s="1">
        <v>45598.0700876095</v>
      </c>
      <c r="B672" t="s">
        <v>31</v>
      </c>
      <c r="C672" t="s">
        <v>27</v>
      </c>
      <c r="D672" t="s">
        <v>20</v>
      </c>
      <c r="E672" t="s">
        <v>24</v>
      </c>
      <c r="F672">
        <v>75707</v>
      </c>
      <c r="G672" t="s">
        <v>42</v>
      </c>
      <c r="H672" t="s">
        <v>40</v>
      </c>
      <c r="I672" t="str">
        <f t="shared" si="20"/>
        <v>Nov</v>
      </c>
      <c r="J672" t="s">
        <v>52</v>
      </c>
      <c r="K672" t="str">
        <f t="shared" si="21"/>
        <v>2024</v>
      </c>
    </row>
    <row r="673" spans="1:11" x14ac:dyDescent="0.3">
      <c r="A673" s="1">
        <v>45598.526908635788</v>
      </c>
      <c r="B673" t="s">
        <v>18</v>
      </c>
      <c r="C673" t="s">
        <v>12</v>
      </c>
      <c r="D673" t="s">
        <v>13</v>
      </c>
      <c r="E673" t="s">
        <v>21</v>
      </c>
      <c r="F673">
        <v>62215</v>
      </c>
      <c r="G673" t="s">
        <v>36</v>
      </c>
      <c r="H673" t="s">
        <v>16</v>
      </c>
      <c r="I673" t="str">
        <f t="shared" si="20"/>
        <v>Nov</v>
      </c>
      <c r="J673" t="s">
        <v>52</v>
      </c>
      <c r="K673" t="str">
        <f t="shared" si="21"/>
        <v>2024</v>
      </c>
    </row>
    <row r="674" spans="1:11" x14ac:dyDescent="0.3">
      <c r="A674" s="1">
        <v>45598.983729662083</v>
      </c>
      <c r="B674" t="s">
        <v>38</v>
      </c>
      <c r="C674" t="s">
        <v>23</v>
      </c>
      <c r="D674" t="s">
        <v>20</v>
      </c>
      <c r="E674" t="s">
        <v>46</v>
      </c>
      <c r="F674">
        <v>50429</v>
      </c>
      <c r="G674" t="s">
        <v>39</v>
      </c>
      <c r="H674" t="s">
        <v>30</v>
      </c>
      <c r="I674" t="str">
        <f t="shared" si="20"/>
        <v>Nov</v>
      </c>
      <c r="J674" t="s">
        <v>52</v>
      </c>
      <c r="K674" t="str">
        <f t="shared" si="21"/>
        <v>2024</v>
      </c>
    </row>
    <row r="675" spans="1:11" x14ac:dyDescent="0.3">
      <c r="A675" s="1">
        <v>45599.440550688363</v>
      </c>
      <c r="B675" t="s">
        <v>48</v>
      </c>
      <c r="C675" t="s">
        <v>34</v>
      </c>
      <c r="D675" t="s">
        <v>20</v>
      </c>
      <c r="E675" t="s">
        <v>21</v>
      </c>
      <c r="F675">
        <v>83152</v>
      </c>
      <c r="G675" t="s">
        <v>25</v>
      </c>
      <c r="H675" t="s">
        <v>30</v>
      </c>
      <c r="I675" t="str">
        <f t="shared" si="20"/>
        <v>Nov</v>
      </c>
      <c r="J675" t="s">
        <v>52</v>
      </c>
      <c r="K675" t="str">
        <f t="shared" si="21"/>
        <v>2024</v>
      </c>
    </row>
    <row r="676" spans="1:11" x14ac:dyDescent="0.3">
      <c r="A676" s="1">
        <v>45599.897371714636</v>
      </c>
      <c r="B676" t="s">
        <v>11</v>
      </c>
      <c r="C676" t="s">
        <v>43</v>
      </c>
      <c r="D676" t="s">
        <v>35</v>
      </c>
      <c r="E676" t="s">
        <v>14</v>
      </c>
      <c r="F676">
        <v>109048</v>
      </c>
      <c r="G676" t="s">
        <v>41</v>
      </c>
      <c r="H676" t="s">
        <v>26</v>
      </c>
      <c r="I676" t="str">
        <f t="shared" si="20"/>
        <v>Nov</v>
      </c>
      <c r="J676" t="s">
        <v>52</v>
      </c>
      <c r="K676" t="str">
        <f t="shared" si="21"/>
        <v>2024</v>
      </c>
    </row>
    <row r="677" spans="1:11" x14ac:dyDescent="0.3">
      <c r="A677" s="1">
        <v>45600.354192740917</v>
      </c>
      <c r="B677" t="s">
        <v>11</v>
      </c>
      <c r="C677" t="s">
        <v>18</v>
      </c>
      <c r="D677" t="s">
        <v>20</v>
      </c>
      <c r="E677" t="s">
        <v>28</v>
      </c>
      <c r="F677">
        <v>139731</v>
      </c>
      <c r="G677" t="s">
        <v>42</v>
      </c>
      <c r="H677" t="s">
        <v>16</v>
      </c>
      <c r="I677" t="str">
        <f t="shared" si="20"/>
        <v>Nov</v>
      </c>
      <c r="J677" t="s">
        <v>52</v>
      </c>
      <c r="K677" t="str">
        <f t="shared" si="21"/>
        <v>2024</v>
      </c>
    </row>
    <row r="678" spans="1:11" x14ac:dyDescent="0.3">
      <c r="A678" s="1">
        <v>45600.811013767197</v>
      </c>
      <c r="B678" t="s">
        <v>44</v>
      </c>
      <c r="C678" t="s">
        <v>43</v>
      </c>
      <c r="D678" t="s">
        <v>20</v>
      </c>
      <c r="E678" t="s">
        <v>21</v>
      </c>
      <c r="F678">
        <v>78240</v>
      </c>
      <c r="G678" t="s">
        <v>25</v>
      </c>
      <c r="H678" t="s">
        <v>30</v>
      </c>
      <c r="I678" t="str">
        <f t="shared" si="20"/>
        <v>Nov</v>
      </c>
      <c r="J678" t="s">
        <v>52</v>
      </c>
      <c r="K678" t="str">
        <f t="shared" si="21"/>
        <v>2024</v>
      </c>
    </row>
    <row r="679" spans="1:11" x14ac:dyDescent="0.3">
      <c r="A679" s="1">
        <v>45601.267834793493</v>
      </c>
      <c r="B679" t="s">
        <v>22</v>
      </c>
      <c r="C679" t="s">
        <v>27</v>
      </c>
      <c r="D679" t="s">
        <v>35</v>
      </c>
      <c r="E679" t="s">
        <v>45</v>
      </c>
      <c r="F679">
        <v>114688</v>
      </c>
      <c r="G679" t="s">
        <v>42</v>
      </c>
      <c r="H679" t="s">
        <v>30</v>
      </c>
      <c r="I679" t="str">
        <f t="shared" si="20"/>
        <v>Nov</v>
      </c>
      <c r="J679" t="s">
        <v>52</v>
      </c>
      <c r="K679" t="str">
        <f t="shared" si="21"/>
        <v>2024</v>
      </c>
    </row>
    <row r="680" spans="1:11" x14ac:dyDescent="0.3">
      <c r="A680" s="1">
        <v>45601.724655819773</v>
      </c>
      <c r="B680" t="s">
        <v>18</v>
      </c>
      <c r="C680" t="s">
        <v>19</v>
      </c>
      <c r="D680" t="s">
        <v>20</v>
      </c>
      <c r="E680" t="s">
        <v>28</v>
      </c>
      <c r="F680">
        <v>47473</v>
      </c>
      <c r="G680" t="s">
        <v>39</v>
      </c>
      <c r="H680" t="s">
        <v>16</v>
      </c>
      <c r="I680" t="str">
        <f t="shared" si="20"/>
        <v>Nov</v>
      </c>
      <c r="J680" t="s">
        <v>52</v>
      </c>
      <c r="K680" t="str">
        <f t="shared" si="21"/>
        <v>2024</v>
      </c>
    </row>
    <row r="681" spans="1:11" x14ac:dyDescent="0.3">
      <c r="A681" s="1">
        <v>45602.181476846054</v>
      </c>
      <c r="B681" t="s">
        <v>48</v>
      </c>
      <c r="C681" t="s">
        <v>12</v>
      </c>
      <c r="D681" t="s">
        <v>35</v>
      </c>
      <c r="E681" t="s">
        <v>28</v>
      </c>
      <c r="F681">
        <v>97762</v>
      </c>
      <c r="G681" t="s">
        <v>15</v>
      </c>
      <c r="H681" t="s">
        <v>40</v>
      </c>
      <c r="I681" t="str">
        <f t="shared" si="20"/>
        <v>Nov</v>
      </c>
      <c r="J681" t="s">
        <v>52</v>
      </c>
      <c r="K681" t="str">
        <f t="shared" si="21"/>
        <v>2024</v>
      </c>
    </row>
    <row r="682" spans="1:11" x14ac:dyDescent="0.3">
      <c r="A682" s="1">
        <v>45602.638297872341</v>
      </c>
      <c r="B682" t="s">
        <v>11</v>
      </c>
      <c r="C682" t="s">
        <v>19</v>
      </c>
      <c r="D682" t="s">
        <v>35</v>
      </c>
      <c r="E682" t="s">
        <v>24</v>
      </c>
      <c r="F682">
        <v>107956</v>
      </c>
      <c r="G682" t="s">
        <v>41</v>
      </c>
      <c r="H682" t="s">
        <v>16</v>
      </c>
      <c r="I682" t="str">
        <f t="shared" si="20"/>
        <v>Nov</v>
      </c>
      <c r="J682" t="s">
        <v>52</v>
      </c>
      <c r="K682" t="str">
        <f t="shared" si="21"/>
        <v>2024</v>
      </c>
    </row>
    <row r="683" spans="1:11" x14ac:dyDescent="0.3">
      <c r="A683" s="1">
        <v>45603.095118898622</v>
      </c>
      <c r="B683" t="s">
        <v>22</v>
      </c>
      <c r="C683" t="s">
        <v>18</v>
      </c>
      <c r="D683" t="s">
        <v>20</v>
      </c>
      <c r="E683" t="s">
        <v>28</v>
      </c>
      <c r="F683">
        <v>119452</v>
      </c>
      <c r="G683" t="s">
        <v>29</v>
      </c>
      <c r="H683" t="s">
        <v>16</v>
      </c>
      <c r="I683" t="str">
        <f t="shared" si="20"/>
        <v>Nov</v>
      </c>
      <c r="J683" t="s">
        <v>52</v>
      </c>
      <c r="K683" t="str">
        <f t="shared" si="21"/>
        <v>2024</v>
      </c>
    </row>
    <row r="684" spans="1:11" x14ac:dyDescent="0.3">
      <c r="A684" s="1">
        <v>45603.551939924902</v>
      </c>
      <c r="B684" t="s">
        <v>11</v>
      </c>
      <c r="C684" t="s">
        <v>19</v>
      </c>
      <c r="D684" t="s">
        <v>20</v>
      </c>
      <c r="E684" t="s">
        <v>49</v>
      </c>
      <c r="F684">
        <v>127311</v>
      </c>
      <c r="G684" t="s">
        <v>36</v>
      </c>
      <c r="H684" t="s">
        <v>40</v>
      </c>
      <c r="I684" t="str">
        <f t="shared" si="20"/>
        <v>Nov</v>
      </c>
      <c r="J684" t="s">
        <v>52</v>
      </c>
      <c r="K684" t="str">
        <f t="shared" si="21"/>
        <v>2024</v>
      </c>
    </row>
    <row r="685" spans="1:11" x14ac:dyDescent="0.3">
      <c r="A685" s="1">
        <v>45604.008760951183</v>
      </c>
      <c r="B685" t="s">
        <v>48</v>
      </c>
      <c r="C685" t="s">
        <v>19</v>
      </c>
      <c r="D685" t="s">
        <v>13</v>
      </c>
      <c r="E685" t="s">
        <v>14</v>
      </c>
      <c r="F685">
        <v>8006</v>
      </c>
      <c r="G685" t="s">
        <v>29</v>
      </c>
      <c r="H685" t="s">
        <v>16</v>
      </c>
      <c r="I685" t="str">
        <f t="shared" si="20"/>
        <v>Nov</v>
      </c>
      <c r="J685" t="s">
        <v>52</v>
      </c>
      <c r="K685" t="str">
        <f t="shared" si="21"/>
        <v>2024</v>
      </c>
    </row>
    <row r="686" spans="1:11" x14ac:dyDescent="0.3">
      <c r="A686" s="1">
        <v>45604.465581977463</v>
      </c>
      <c r="B686" t="s">
        <v>31</v>
      </c>
      <c r="C686" t="s">
        <v>18</v>
      </c>
      <c r="D686" t="s">
        <v>35</v>
      </c>
      <c r="E686" t="s">
        <v>28</v>
      </c>
      <c r="F686">
        <v>75218</v>
      </c>
      <c r="G686" t="s">
        <v>29</v>
      </c>
      <c r="H686" t="s">
        <v>30</v>
      </c>
      <c r="I686" t="str">
        <f t="shared" si="20"/>
        <v>Nov</v>
      </c>
      <c r="J686" t="s">
        <v>52</v>
      </c>
      <c r="K686" t="str">
        <f t="shared" si="21"/>
        <v>2024</v>
      </c>
    </row>
    <row r="687" spans="1:11" x14ac:dyDescent="0.3">
      <c r="A687" s="1">
        <v>45604.922403003751</v>
      </c>
      <c r="B687" t="s">
        <v>48</v>
      </c>
      <c r="C687" t="s">
        <v>34</v>
      </c>
      <c r="D687" t="s">
        <v>13</v>
      </c>
      <c r="E687" t="s">
        <v>21</v>
      </c>
      <c r="F687">
        <v>33430</v>
      </c>
      <c r="G687" t="s">
        <v>25</v>
      </c>
      <c r="H687" t="s">
        <v>16</v>
      </c>
      <c r="I687" t="str">
        <f t="shared" si="20"/>
        <v>Nov</v>
      </c>
      <c r="J687" t="s">
        <v>52</v>
      </c>
      <c r="K687" t="str">
        <f t="shared" si="21"/>
        <v>2024</v>
      </c>
    </row>
    <row r="688" spans="1:11" x14ac:dyDescent="0.3">
      <c r="A688" s="1">
        <v>45605.379224030032</v>
      </c>
      <c r="B688" t="s">
        <v>44</v>
      </c>
      <c r="C688" t="s">
        <v>34</v>
      </c>
      <c r="D688" t="s">
        <v>20</v>
      </c>
      <c r="E688" t="s">
        <v>32</v>
      </c>
      <c r="F688">
        <v>24091</v>
      </c>
      <c r="G688" t="s">
        <v>42</v>
      </c>
      <c r="H688" t="s">
        <v>40</v>
      </c>
      <c r="I688" t="str">
        <f t="shared" si="20"/>
        <v>Nov</v>
      </c>
      <c r="J688" t="s">
        <v>52</v>
      </c>
      <c r="K688" t="str">
        <f t="shared" si="21"/>
        <v>2024</v>
      </c>
    </row>
    <row r="689" spans="1:11" x14ac:dyDescent="0.3">
      <c r="A689" s="1">
        <v>45605.83604505632</v>
      </c>
      <c r="B689" t="s">
        <v>48</v>
      </c>
      <c r="C689" t="s">
        <v>18</v>
      </c>
      <c r="D689" t="s">
        <v>13</v>
      </c>
      <c r="E689" t="s">
        <v>49</v>
      </c>
      <c r="F689">
        <v>24989</v>
      </c>
      <c r="G689" t="s">
        <v>36</v>
      </c>
      <c r="H689" t="s">
        <v>47</v>
      </c>
      <c r="I689" t="str">
        <f t="shared" si="20"/>
        <v>Nov</v>
      </c>
      <c r="J689" t="s">
        <v>52</v>
      </c>
      <c r="K689" t="str">
        <f t="shared" si="21"/>
        <v>2024</v>
      </c>
    </row>
    <row r="690" spans="1:11" x14ac:dyDescent="0.3">
      <c r="A690" s="1">
        <v>45606.292866082593</v>
      </c>
      <c r="B690" t="s">
        <v>48</v>
      </c>
      <c r="C690" t="s">
        <v>12</v>
      </c>
      <c r="D690" t="s">
        <v>35</v>
      </c>
      <c r="E690" t="s">
        <v>49</v>
      </c>
      <c r="F690">
        <v>76451</v>
      </c>
      <c r="G690" t="s">
        <v>36</v>
      </c>
      <c r="H690" t="s">
        <v>16</v>
      </c>
      <c r="I690" t="str">
        <f t="shared" si="20"/>
        <v>Nov</v>
      </c>
      <c r="J690" t="s">
        <v>52</v>
      </c>
      <c r="K690" t="str">
        <f t="shared" si="21"/>
        <v>2024</v>
      </c>
    </row>
    <row r="691" spans="1:11" x14ac:dyDescent="0.3">
      <c r="A691" s="1">
        <v>45606.749687108881</v>
      </c>
      <c r="B691" t="s">
        <v>44</v>
      </c>
      <c r="C691" t="s">
        <v>27</v>
      </c>
      <c r="D691" t="s">
        <v>13</v>
      </c>
      <c r="E691" t="s">
        <v>45</v>
      </c>
      <c r="F691">
        <v>19990</v>
      </c>
      <c r="G691" t="s">
        <v>39</v>
      </c>
      <c r="H691" t="s">
        <v>26</v>
      </c>
      <c r="I691" t="str">
        <f t="shared" si="20"/>
        <v>Nov</v>
      </c>
      <c r="J691" t="s">
        <v>52</v>
      </c>
      <c r="K691" t="str">
        <f t="shared" si="21"/>
        <v>2024</v>
      </c>
    </row>
    <row r="692" spans="1:11" x14ac:dyDescent="0.3">
      <c r="A692" s="1">
        <v>45607.206508135161</v>
      </c>
      <c r="B692" t="s">
        <v>18</v>
      </c>
      <c r="C692" t="s">
        <v>19</v>
      </c>
      <c r="D692" t="s">
        <v>35</v>
      </c>
      <c r="E692" t="s">
        <v>28</v>
      </c>
      <c r="F692">
        <v>91270</v>
      </c>
      <c r="G692" t="s">
        <v>39</v>
      </c>
      <c r="H692" t="s">
        <v>30</v>
      </c>
      <c r="I692" t="str">
        <f t="shared" si="20"/>
        <v>Nov</v>
      </c>
      <c r="J692" t="s">
        <v>52</v>
      </c>
      <c r="K692" t="str">
        <f t="shared" si="21"/>
        <v>2024</v>
      </c>
    </row>
    <row r="693" spans="1:11" x14ac:dyDescent="0.3">
      <c r="A693" s="1">
        <v>45607.663329161449</v>
      </c>
      <c r="B693" t="s">
        <v>48</v>
      </c>
      <c r="C693" t="s">
        <v>12</v>
      </c>
      <c r="D693" t="s">
        <v>20</v>
      </c>
      <c r="E693" t="s">
        <v>45</v>
      </c>
      <c r="F693">
        <v>81360</v>
      </c>
      <c r="G693" t="s">
        <v>36</v>
      </c>
      <c r="H693" t="s">
        <v>30</v>
      </c>
      <c r="I693" t="str">
        <f t="shared" si="20"/>
        <v>Nov</v>
      </c>
      <c r="J693" t="s">
        <v>52</v>
      </c>
      <c r="K693" t="str">
        <f t="shared" si="21"/>
        <v>2024</v>
      </c>
    </row>
    <row r="694" spans="1:11" x14ac:dyDescent="0.3">
      <c r="A694" s="1">
        <v>45608.120150187729</v>
      </c>
      <c r="B694" t="s">
        <v>44</v>
      </c>
      <c r="C694" t="s">
        <v>19</v>
      </c>
      <c r="D694" t="s">
        <v>20</v>
      </c>
      <c r="E694" t="s">
        <v>45</v>
      </c>
      <c r="F694">
        <v>37081</v>
      </c>
      <c r="G694" t="s">
        <v>41</v>
      </c>
      <c r="H694" t="s">
        <v>26</v>
      </c>
      <c r="I694" t="str">
        <f t="shared" si="20"/>
        <v>Nov</v>
      </c>
      <c r="J694" t="s">
        <v>52</v>
      </c>
      <c r="K694" t="str">
        <f t="shared" si="21"/>
        <v>2024</v>
      </c>
    </row>
    <row r="695" spans="1:11" x14ac:dyDescent="0.3">
      <c r="A695" s="1">
        <v>45608.576971214017</v>
      </c>
      <c r="B695" t="s">
        <v>22</v>
      </c>
      <c r="C695" t="s">
        <v>27</v>
      </c>
      <c r="D695" t="s">
        <v>35</v>
      </c>
      <c r="E695" t="s">
        <v>32</v>
      </c>
      <c r="F695">
        <v>143105</v>
      </c>
      <c r="G695" t="s">
        <v>33</v>
      </c>
      <c r="H695" t="s">
        <v>26</v>
      </c>
      <c r="I695" t="str">
        <f t="shared" si="20"/>
        <v>Nov</v>
      </c>
      <c r="J695" t="s">
        <v>52</v>
      </c>
      <c r="K695" t="str">
        <f t="shared" si="21"/>
        <v>2024</v>
      </c>
    </row>
    <row r="696" spans="1:11" x14ac:dyDescent="0.3">
      <c r="A696" s="1">
        <v>45609.03379224029</v>
      </c>
      <c r="B696" t="s">
        <v>31</v>
      </c>
      <c r="C696" t="s">
        <v>34</v>
      </c>
      <c r="D696" t="s">
        <v>20</v>
      </c>
      <c r="E696" t="s">
        <v>24</v>
      </c>
      <c r="F696">
        <v>109272</v>
      </c>
      <c r="G696" t="s">
        <v>39</v>
      </c>
      <c r="H696" t="s">
        <v>16</v>
      </c>
      <c r="I696" t="str">
        <f t="shared" si="20"/>
        <v>Nov</v>
      </c>
      <c r="J696" t="s">
        <v>52</v>
      </c>
      <c r="K696" t="str">
        <f t="shared" si="21"/>
        <v>2024</v>
      </c>
    </row>
    <row r="697" spans="1:11" x14ac:dyDescent="0.3">
      <c r="A697" s="1">
        <v>45609.490613266571</v>
      </c>
      <c r="B697" t="s">
        <v>31</v>
      </c>
      <c r="C697" t="s">
        <v>12</v>
      </c>
      <c r="D697" t="s">
        <v>20</v>
      </c>
      <c r="E697" t="s">
        <v>28</v>
      </c>
      <c r="F697">
        <v>17241</v>
      </c>
      <c r="G697" t="s">
        <v>33</v>
      </c>
      <c r="H697" t="s">
        <v>26</v>
      </c>
      <c r="I697" t="str">
        <f t="shared" si="20"/>
        <v>Nov</v>
      </c>
      <c r="J697" t="s">
        <v>52</v>
      </c>
      <c r="K697" t="str">
        <f t="shared" si="21"/>
        <v>2024</v>
      </c>
    </row>
    <row r="698" spans="1:11" x14ac:dyDescent="0.3">
      <c r="A698" s="1">
        <v>45609.947434292859</v>
      </c>
      <c r="B698" t="s">
        <v>48</v>
      </c>
      <c r="C698" t="s">
        <v>23</v>
      </c>
      <c r="D698" t="s">
        <v>20</v>
      </c>
      <c r="E698" t="s">
        <v>46</v>
      </c>
      <c r="F698">
        <v>125932</v>
      </c>
      <c r="G698" t="s">
        <v>25</v>
      </c>
      <c r="H698" t="s">
        <v>47</v>
      </c>
      <c r="I698" t="str">
        <f t="shared" si="20"/>
        <v>Nov</v>
      </c>
      <c r="J698" t="s">
        <v>52</v>
      </c>
      <c r="K698" t="str">
        <f t="shared" si="21"/>
        <v>2024</v>
      </c>
    </row>
    <row r="699" spans="1:11" x14ac:dyDescent="0.3">
      <c r="A699" s="1">
        <v>45610.404255319147</v>
      </c>
      <c r="B699" t="s">
        <v>18</v>
      </c>
      <c r="C699" t="s">
        <v>23</v>
      </c>
      <c r="D699" t="s">
        <v>20</v>
      </c>
      <c r="E699" t="s">
        <v>45</v>
      </c>
      <c r="F699">
        <v>6939</v>
      </c>
      <c r="G699" t="s">
        <v>41</v>
      </c>
      <c r="H699" t="s">
        <v>40</v>
      </c>
      <c r="I699" t="str">
        <f t="shared" si="20"/>
        <v>Nov</v>
      </c>
      <c r="J699" t="s">
        <v>52</v>
      </c>
      <c r="K699" t="str">
        <f t="shared" si="21"/>
        <v>2024</v>
      </c>
    </row>
    <row r="700" spans="1:11" x14ac:dyDescent="0.3">
      <c r="A700" s="1">
        <v>45610.861076345427</v>
      </c>
      <c r="B700" t="s">
        <v>18</v>
      </c>
      <c r="C700" t="s">
        <v>23</v>
      </c>
      <c r="D700" t="s">
        <v>35</v>
      </c>
      <c r="E700" t="s">
        <v>14</v>
      </c>
      <c r="F700">
        <v>114000</v>
      </c>
      <c r="G700" t="s">
        <v>36</v>
      </c>
      <c r="H700" t="s">
        <v>26</v>
      </c>
      <c r="I700" t="str">
        <f t="shared" si="20"/>
        <v>Nov</v>
      </c>
      <c r="J700" t="s">
        <v>52</v>
      </c>
      <c r="K700" t="str">
        <f t="shared" si="21"/>
        <v>2024</v>
      </c>
    </row>
    <row r="701" spans="1:11" x14ac:dyDescent="0.3">
      <c r="A701" s="1">
        <v>45611.317897371708</v>
      </c>
      <c r="B701" t="s">
        <v>22</v>
      </c>
      <c r="C701" t="s">
        <v>34</v>
      </c>
      <c r="D701" t="s">
        <v>13</v>
      </c>
      <c r="E701" t="s">
        <v>37</v>
      </c>
      <c r="F701">
        <v>36063</v>
      </c>
      <c r="G701" t="s">
        <v>41</v>
      </c>
      <c r="H701" t="s">
        <v>26</v>
      </c>
      <c r="I701" t="str">
        <f t="shared" si="20"/>
        <v>Nov</v>
      </c>
      <c r="J701" t="s">
        <v>52</v>
      </c>
      <c r="K701" t="str">
        <f t="shared" si="21"/>
        <v>2024</v>
      </c>
    </row>
    <row r="702" spans="1:11" x14ac:dyDescent="0.3">
      <c r="A702" s="1">
        <v>45611.774718397988</v>
      </c>
      <c r="B702" t="s">
        <v>48</v>
      </c>
      <c r="C702" t="s">
        <v>34</v>
      </c>
      <c r="D702" t="s">
        <v>13</v>
      </c>
      <c r="E702" t="s">
        <v>14</v>
      </c>
      <c r="F702">
        <v>48118</v>
      </c>
      <c r="G702" t="s">
        <v>39</v>
      </c>
      <c r="H702" t="s">
        <v>47</v>
      </c>
      <c r="I702" t="str">
        <f t="shared" si="20"/>
        <v>Nov</v>
      </c>
      <c r="J702" t="s">
        <v>52</v>
      </c>
      <c r="K702" t="str">
        <f t="shared" si="21"/>
        <v>2024</v>
      </c>
    </row>
    <row r="703" spans="1:11" x14ac:dyDescent="0.3">
      <c r="A703" s="1">
        <v>45612.231539424269</v>
      </c>
      <c r="B703" t="s">
        <v>31</v>
      </c>
      <c r="C703" t="s">
        <v>27</v>
      </c>
      <c r="D703" t="s">
        <v>20</v>
      </c>
      <c r="E703" t="s">
        <v>32</v>
      </c>
      <c r="F703">
        <v>85703</v>
      </c>
      <c r="G703" t="s">
        <v>29</v>
      </c>
      <c r="H703" t="s">
        <v>30</v>
      </c>
      <c r="I703" t="str">
        <f t="shared" si="20"/>
        <v>Nov</v>
      </c>
      <c r="J703" t="s">
        <v>52</v>
      </c>
      <c r="K703" t="str">
        <f t="shared" si="21"/>
        <v>2024</v>
      </c>
    </row>
    <row r="704" spans="1:11" x14ac:dyDescent="0.3">
      <c r="A704" s="1">
        <v>45612.688360450557</v>
      </c>
      <c r="B704" t="s">
        <v>18</v>
      </c>
      <c r="C704" t="s">
        <v>19</v>
      </c>
      <c r="D704" t="s">
        <v>13</v>
      </c>
      <c r="E704" t="s">
        <v>32</v>
      </c>
      <c r="F704">
        <v>129557</v>
      </c>
      <c r="G704" t="s">
        <v>25</v>
      </c>
      <c r="H704" t="s">
        <v>30</v>
      </c>
      <c r="I704" t="str">
        <f t="shared" si="20"/>
        <v>Nov</v>
      </c>
      <c r="J704" t="s">
        <v>52</v>
      </c>
      <c r="K704" t="str">
        <f t="shared" si="21"/>
        <v>2024</v>
      </c>
    </row>
    <row r="705" spans="1:11" x14ac:dyDescent="0.3">
      <c r="A705" s="1">
        <v>45613.145181476837</v>
      </c>
      <c r="B705" t="s">
        <v>48</v>
      </c>
      <c r="C705" t="s">
        <v>27</v>
      </c>
      <c r="D705" t="s">
        <v>13</v>
      </c>
      <c r="E705" t="s">
        <v>21</v>
      </c>
      <c r="F705">
        <v>28076</v>
      </c>
      <c r="G705" t="s">
        <v>36</v>
      </c>
      <c r="H705" t="s">
        <v>16</v>
      </c>
      <c r="I705" t="str">
        <f t="shared" si="20"/>
        <v>Nov</v>
      </c>
      <c r="J705" t="s">
        <v>52</v>
      </c>
      <c r="K705" t="str">
        <f t="shared" si="21"/>
        <v>2024</v>
      </c>
    </row>
    <row r="706" spans="1:11" x14ac:dyDescent="0.3">
      <c r="A706" s="1">
        <v>45613.602002503118</v>
      </c>
      <c r="B706" t="s">
        <v>11</v>
      </c>
      <c r="C706" t="s">
        <v>27</v>
      </c>
      <c r="D706" t="s">
        <v>20</v>
      </c>
      <c r="E706" t="s">
        <v>24</v>
      </c>
      <c r="F706">
        <v>45605</v>
      </c>
      <c r="G706" t="s">
        <v>15</v>
      </c>
      <c r="H706" t="s">
        <v>47</v>
      </c>
      <c r="I706" t="str">
        <f t="shared" si="20"/>
        <v>Nov</v>
      </c>
      <c r="J706" t="s">
        <v>52</v>
      </c>
      <c r="K706" t="str">
        <f t="shared" si="21"/>
        <v>2024</v>
      </c>
    </row>
    <row r="707" spans="1:11" x14ac:dyDescent="0.3">
      <c r="A707" s="1">
        <v>45614.058823529413</v>
      </c>
      <c r="B707" t="s">
        <v>18</v>
      </c>
      <c r="C707" t="s">
        <v>34</v>
      </c>
      <c r="D707" t="s">
        <v>20</v>
      </c>
      <c r="E707" t="s">
        <v>45</v>
      </c>
      <c r="F707">
        <v>85565</v>
      </c>
      <c r="G707" t="s">
        <v>25</v>
      </c>
      <c r="H707" t="s">
        <v>40</v>
      </c>
      <c r="I707" t="str">
        <f t="shared" ref="I707:I770" si="22">TEXT(A707,"mmm")</f>
        <v>Nov</v>
      </c>
      <c r="J707" t="s">
        <v>52</v>
      </c>
      <c r="K707" t="str">
        <f t="shared" ref="K707:K770" si="23">TEXT(A707,"yyyy")</f>
        <v>2024</v>
      </c>
    </row>
    <row r="708" spans="1:11" x14ac:dyDescent="0.3">
      <c r="A708" s="1">
        <v>45614.515644555693</v>
      </c>
      <c r="B708" t="s">
        <v>44</v>
      </c>
      <c r="C708" t="s">
        <v>23</v>
      </c>
      <c r="D708" t="s">
        <v>13</v>
      </c>
      <c r="E708" t="s">
        <v>14</v>
      </c>
      <c r="F708">
        <v>40121</v>
      </c>
      <c r="G708" t="s">
        <v>42</v>
      </c>
      <c r="H708" t="s">
        <v>40</v>
      </c>
      <c r="I708" t="str">
        <f t="shared" si="22"/>
        <v>Nov</v>
      </c>
      <c r="J708" t="s">
        <v>52</v>
      </c>
      <c r="K708" t="str">
        <f t="shared" si="23"/>
        <v>2024</v>
      </c>
    </row>
    <row r="709" spans="1:11" x14ac:dyDescent="0.3">
      <c r="A709" s="1">
        <v>45614.972465581966</v>
      </c>
      <c r="B709" t="s">
        <v>11</v>
      </c>
      <c r="C709" t="s">
        <v>43</v>
      </c>
      <c r="D709" t="s">
        <v>35</v>
      </c>
      <c r="E709" t="s">
        <v>37</v>
      </c>
      <c r="F709">
        <v>32433</v>
      </c>
      <c r="G709" t="s">
        <v>33</v>
      </c>
      <c r="H709" t="s">
        <v>47</v>
      </c>
      <c r="I709" t="str">
        <f t="shared" si="22"/>
        <v>Nov</v>
      </c>
      <c r="J709" t="s">
        <v>52</v>
      </c>
      <c r="K709" t="str">
        <f t="shared" si="23"/>
        <v>2024</v>
      </c>
    </row>
    <row r="710" spans="1:11" x14ac:dyDescent="0.3">
      <c r="A710" s="1">
        <v>45615.429286608247</v>
      </c>
      <c r="B710" t="s">
        <v>18</v>
      </c>
      <c r="C710" t="s">
        <v>19</v>
      </c>
      <c r="D710" t="s">
        <v>20</v>
      </c>
      <c r="E710" t="s">
        <v>32</v>
      </c>
      <c r="F710">
        <v>44309</v>
      </c>
      <c r="G710" t="s">
        <v>41</v>
      </c>
      <c r="H710" t="s">
        <v>40</v>
      </c>
      <c r="I710" t="str">
        <f t="shared" si="22"/>
        <v>Nov</v>
      </c>
      <c r="J710" t="s">
        <v>52</v>
      </c>
      <c r="K710" t="str">
        <f t="shared" si="23"/>
        <v>2024</v>
      </c>
    </row>
    <row r="711" spans="1:11" x14ac:dyDescent="0.3">
      <c r="A711" s="1">
        <v>45615.886107634527</v>
      </c>
      <c r="B711" t="s">
        <v>31</v>
      </c>
      <c r="C711" t="s">
        <v>34</v>
      </c>
      <c r="D711" t="s">
        <v>35</v>
      </c>
      <c r="E711" t="s">
        <v>32</v>
      </c>
      <c r="F711">
        <v>68468</v>
      </c>
      <c r="G711" t="s">
        <v>36</v>
      </c>
      <c r="H711" t="s">
        <v>30</v>
      </c>
      <c r="I711" t="str">
        <f t="shared" si="22"/>
        <v>Nov</v>
      </c>
      <c r="J711" t="s">
        <v>52</v>
      </c>
      <c r="K711" t="str">
        <f t="shared" si="23"/>
        <v>2024</v>
      </c>
    </row>
    <row r="712" spans="1:11" x14ac:dyDescent="0.3">
      <c r="A712" s="1">
        <v>45616.342928660823</v>
      </c>
      <c r="B712" t="s">
        <v>38</v>
      </c>
      <c r="C712" t="s">
        <v>23</v>
      </c>
      <c r="D712" t="s">
        <v>13</v>
      </c>
      <c r="E712" t="s">
        <v>24</v>
      </c>
      <c r="F712">
        <v>68293</v>
      </c>
      <c r="G712" t="s">
        <v>25</v>
      </c>
      <c r="H712" t="s">
        <v>40</v>
      </c>
      <c r="I712" t="str">
        <f t="shared" si="22"/>
        <v>Nov</v>
      </c>
      <c r="J712" t="s">
        <v>52</v>
      </c>
      <c r="K712" t="str">
        <f t="shared" si="23"/>
        <v>2024</v>
      </c>
    </row>
    <row r="713" spans="1:11" x14ac:dyDescent="0.3">
      <c r="A713" s="1">
        <v>45616.799749687103</v>
      </c>
      <c r="B713" t="s">
        <v>11</v>
      </c>
      <c r="C713" t="s">
        <v>12</v>
      </c>
      <c r="D713" t="s">
        <v>20</v>
      </c>
      <c r="E713" t="s">
        <v>37</v>
      </c>
      <c r="F713">
        <v>97258</v>
      </c>
      <c r="G713" t="s">
        <v>41</v>
      </c>
      <c r="H713" t="s">
        <v>40</v>
      </c>
      <c r="I713" t="str">
        <f t="shared" si="22"/>
        <v>Nov</v>
      </c>
      <c r="J713" t="s">
        <v>52</v>
      </c>
      <c r="K713" t="str">
        <f t="shared" si="23"/>
        <v>2024</v>
      </c>
    </row>
    <row r="714" spans="1:11" x14ac:dyDescent="0.3">
      <c r="A714" s="1">
        <v>45617.256570713391</v>
      </c>
      <c r="B714" t="s">
        <v>22</v>
      </c>
      <c r="C714" t="s">
        <v>43</v>
      </c>
      <c r="D714" t="s">
        <v>35</v>
      </c>
      <c r="E714" t="s">
        <v>37</v>
      </c>
      <c r="F714">
        <v>39405</v>
      </c>
      <c r="G714" t="s">
        <v>36</v>
      </c>
      <c r="H714" t="s">
        <v>47</v>
      </c>
      <c r="I714" t="str">
        <f t="shared" si="22"/>
        <v>Nov</v>
      </c>
      <c r="J714" t="s">
        <v>52</v>
      </c>
      <c r="K714" t="str">
        <f t="shared" si="23"/>
        <v>2024</v>
      </c>
    </row>
    <row r="715" spans="1:11" x14ac:dyDescent="0.3">
      <c r="A715" s="1">
        <v>45617.713391739657</v>
      </c>
      <c r="B715" t="s">
        <v>22</v>
      </c>
      <c r="C715" t="s">
        <v>43</v>
      </c>
      <c r="D715" t="s">
        <v>20</v>
      </c>
      <c r="E715" t="s">
        <v>24</v>
      </c>
      <c r="F715">
        <v>44527</v>
      </c>
      <c r="G715" t="s">
        <v>39</v>
      </c>
      <c r="H715" t="s">
        <v>47</v>
      </c>
      <c r="I715" t="str">
        <f t="shared" si="22"/>
        <v>Nov</v>
      </c>
      <c r="J715" t="s">
        <v>52</v>
      </c>
      <c r="K715" t="str">
        <f t="shared" si="23"/>
        <v>2024</v>
      </c>
    </row>
    <row r="716" spans="1:11" x14ac:dyDescent="0.3">
      <c r="A716" s="1">
        <v>45618.170212765952</v>
      </c>
      <c r="B716" t="s">
        <v>31</v>
      </c>
      <c r="C716" t="s">
        <v>34</v>
      </c>
      <c r="D716" t="s">
        <v>13</v>
      </c>
      <c r="E716" t="s">
        <v>32</v>
      </c>
      <c r="F716">
        <v>78227</v>
      </c>
      <c r="G716" t="s">
        <v>25</v>
      </c>
      <c r="H716" t="s">
        <v>40</v>
      </c>
      <c r="I716" t="str">
        <f t="shared" si="22"/>
        <v>Nov</v>
      </c>
      <c r="J716" t="s">
        <v>52</v>
      </c>
      <c r="K716" t="str">
        <f t="shared" si="23"/>
        <v>2024</v>
      </c>
    </row>
    <row r="717" spans="1:11" x14ac:dyDescent="0.3">
      <c r="A717" s="1">
        <v>45618.627033792232</v>
      </c>
      <c r="B717" t="s">
        <v>18</v>
      </c>
      <c r="C717" t="s">
        <v>18</v>
      </c>
      <c r="D717" t="s">
        <v>35</v>
      </c>
      <c r="E717" t="s">
        <v>28</v>
      </c>
      <c r="F717">
        <v>132564</v>
      </c>
      <c r="G717" t="s">
        <v>39</v>
      </c>
      <c r="H717" t="s">
        <v>26</v>
      </c>
      <c r="I717" t="str">
        <f t="shared" si="22"/>
        <v>Nov</v>
      </c>
      <c r="J717" t="s">
        <v>52</v>
      </c>
      <c r="K717" t="str">
        <f t="shared" si="23"/>
        <v>2024</v>
      </c>
    </row>
    <row r="718" spans="1:11" x14ac:dyDescent="0.3">
      <c r="A718" s="1">
        <v>45619.08385481852</v>
      </c>
      <c r="B718" t="s">
        <v>48</v>
      </c>
      <c r="C718" t="s">
        <v>19</v>
      </c>
      <c r="D718" t="s">
        <v>13</v>
      </c>
      <c r="E718" t="s">
        <v>28</v>
      </c>
      <c r="F718">
        <v>140883</v>
      </c>
      <c r="G718" t="s">
        <v>25</v>
      </c>
      <c r="H718" t="s">
        <v>47</v>
      </c>
      <c r="I718" t="str">
        <f t="shared" si="22"/>
        <v>Nov</v>
      </c>
      <c r="J718" t="s">
        <v>52</v>
      </c>
      <c r="K718" t="str">
        <f t="shared" si="23"/>
        <v>2024</v>
      </c>
    </row>
    <row r="719" spans="1:11" x14ac:dyDescent="0.3">
      <c r="A719" s="1">
        <v>45619.540675844801</v>
      </c>
      <c r="B719" t="s">
        <v>18</v>
      </c>
      <c r="C719" t="s">
        <v>43</v>
      </c>
      <c r="D719" t="s">
        <v>13</v>
      </c>
      <c r="E719" t="s">
        <v>24</v>
      </c>
      <c r="F719">
        <v>94344</v>
      </c>
      <c r="G719" t="s">
        <v>39</v>
      </c>
      <c r="H719" t="s">
        <v>16</v>
      </c>
      <c r="I719" t="str">
        <f t="shared" si="22"/>
        <v>Nov</v>
      </c>
      <c r="J719" t="s">
        <v>52</v>
      </c>
      <c r="K719" t="str">
        <f t="shared" si="23"/>
        <v>2024</v>
      </c>
    </row>
    <row r="720" spans="1:11" x14ac:dyDescent="0.3">
      <c r="A720" s="1">
        <v>45619.997496871089</v>
      </c>
      <c r="B720" t="s">
        <v>31</v>
      </c>
      <c r="C720" t="s">
        <v>34</v>
      </c>
      <c r="D720" t="s">
        <v>20</v>
      </c>
      <c r="E720" t="s">
        <v>37</v>
      </c>
      <c r="F720">
        <v>48153</v>
      </c>
      <c r="G720" t="s">
        <v>42</v>
      </c>
      <c r="H720" t="s">
        <v>16</v>
      </c>
      <c r="I720" t="str">
        <f t="shared" si="22"/>
        <v>Nov</v>
      </c>
      <c r="J720" t="s">
        <v>52</v>
      </c>
      <c r="K720" t="str">
        <f t="shared" si="23"/>
        <v>2024</v>
      </c>
    </row>
    <row r="721" spans="1:11" x14ac:dyDescent="0.3">
      <c r="A721" s="1">
        <v>45620.454317897362</v>
      </c>
      <c r="B721" t="s">
        <v>22</v>
      </c>
      <c r="C721" t="s">
        <v>34</v>
      </c>
      <c r="D721" t="s">
        <v>35</v>
      </c>
      <c r="E721" t="s">
        <v>45</v>
      </c>
      <c r="F721">
        <v>109042</v>
      </c>
      <c r="G721" t="s">
        <v>41</v>
      </c>
      <c r="H721" t="s">
        <v>30</v>
      </c>
      <c r="I721" t="str">
        <f t="shared" si="22"/>
        <v>Nov</v>
      </c>
      <c r="J721" t="s">
        <v>52</v>
      </c>
      <c r="K721" t="str">
        <f t="shared" si="23"/>
        <v>2024</v>
      </c>
    </row>
    <row r="722" spans="1:11" x14ac:dyDescent="0.3">
      <c r="A722" s="1">
        <v>45620.911138923642</v>
      </c>
      <c r="B722" t="s">
        <v>18</v>
      </c>
      <c r="C722" t="s">
        <v>23</v>
      </c>
      <c r="D722" t="s">
        <v>13</v>
      </c>
      <c r="E722" t="s">
        <v>24</v>
      </c>
      <c r="F722">
        <v>55110</v>
      </c>
      <c r="G722" t="s">
        <v>15</v>
      </c>
      <c r="H722" t="s">
        <v>40</v>
      </c>
      <c r="I722" t="str">
        <f t="shared" si="22"/>
        <v>Nov</v>
      </c>
      <c r="J722" t="s">
        <v>52</v>
      </c>
      <c r="K722" t="str">
        <f t="shared" si="23"/>
        <v>2024</v>
      </c>
    </row>
    <row r="723" spans="1:11" x14ac:dyDescent="0.3">
      <c r="A723" s="1">
        <v>45621.36795994993</v>
      </c>
      <c r="B723" t="s">
        <v>22</v>
      </c>
      <c r="C723" t="s">
        <v>12</v>
      </c>
      <c r="D723" t="s">
        <v>13</v>
      </c>
      <c r="E723" t="s">
        <v>24</v>
      </c>
      <c r="F723">
        <v>146051</v>
      </c>
      <c r="G723" t="s">
        <v>25</v>
      </c>
      <c r="H723" t="s">
        <v>26</v>
      </c>
      <c r="I723" t="str">
        <f t="shared" si="22"/>
        <v>Nov</v>
      </c>
      <c r="J723" t="s">
        <v>52</v>
      </c>
      <c r="K723" t="str">
        <f t="shared" si="23"/>
        <v>2024</v>
      </c>
    </row>
    <row r="724" spans="1:11" x14ac:dyDescent="0.3">
      <c r="A724" s="1">
        <v>45621.824780976218</v>
      </c>
      <c r="B724" t="s">
        <v>11</v>
      </c>
      <c r="C724" t="s">
        <v>18</v>
      </c>
      <c r="D724" t="s">
        <v>35</v>
      </c>
      <c r="E724" t="s">
        <v>49</v>
      </c>
      <c r="F724">
        <v>29328</v>
      </c>
      <c r="G724" t="s">
        <v>42</v>
      </c>
      <c r="H724" t="s">
        <v>30</v>
      </c>
      <c r="I724" t="str">
        <f t="shared" si="22"/>
        <v>Nov</v>
      </c>
      <c r="J724" t="s">
        <v>52</v>
      </c>
      <c r="K724" t="str">
        <f t="shared" si="23"/>
        <v>2024</v>
      </c>
    </row>
    <row r="725" spans="1:11" x14ac:dyDescent="0.3">
      <c r="A725" s="1">
        <v>45622.281602002498</v>
      </c>
      <c r="B725" t="s">
        <v>48</v>
      </c>
      <c r="C725" t="s">
        <v>19</v>
      </c>
      <c r="D725" t="s">
        <v>13</v>
      </c>
      <c r="E725" t="s">
        <v>14</v>
      </c>
      <c r="F725">
        <v>113911</v>
      </c>
      <c r="G725" t="s">
        <v>25</v>
      </c>
      <c r="H725" t="s">
        <v>40</v>
      </c>
      <c r="I725" t="str">
        <f t="shared" si="22"/>
        <v>Nov</v>
      </c>
      <c r="J725" t="s">
        <v>52</v>
      </c>
      <c r="K725" t="str">
        <f t="shared" si="23"/>
        <v>2024</v>
      </c>
    </row>
    <row r="726" spans="1:11" x14ac:dyDescent="0.3">
      <c r="A726" s="1">
        <v>45622.738423028793</v>
      </c>
      <c r="B726" t="s">
        <v>11</v>
      </c>
      <c r="C726" t="s">
        <v>27</v>
      </c>
      <c r="D726" t="s">
        <v>13</v>
      </c>
      <c r="E726" t="s">
        <v>37</v>
      </c>
      <c r="F726">
        <v>13867</v>
      </c>
      <c r="G726" t="s">
        <v>39</v>
      </c>
      <c r="H726" t="s">
        <v>47</v>
      </c>
      <c r="I726" t="str">
        <f t="shared" si="22"/>
        <v>Nov</v>
      </c>
      <c r="J726" t="s">
        <v>52</v>
      </c>
      <c r="K726" t="str">
        <f t="shared" si="23"/>
        <v>2024</v>
      </c>
    </row>
    <row r="727" spans="1:11" x14ac:dyDescent="0.3">
      <c r="A727" s="1">
        <v>45623.195244055059</v>
      </c>
      <c r="B727" t="s">
        <v>22</v>
      </c>
      <c r="C727" t="s">
        <v>12</v>
      </c>
      <c r="D727" t="s">
        <v>35</v>
      </c>
      <c r="E727" t="s">
        <v>21</v>
      </c>
      <c r="F727">
        <v>60234</v>
      </c>
      <c r="G727" t="s">
        <v>36</v>
      </c>
      <c r="H727" t="s">
        <v>16</v>
      </c>
      <c r="I727" t="str">
        <f t="shared" si="22"/>
        <v>Nov</v>
      </c>
      <c r="J727" t="s">
        <v>52</v>
      </c>
      <c r="K727" t="str">
        <f t="shared" si="23"/>
        <v>2024</v>
      </c>
    </row>
    <row r="728" spans="1:11" x14ac:dyDescent="0.3">
      <c r="A728" s="1">
        <v>45623.65206508134</v>
      </c>
      <c r="B728" t="s">
        <v>22</v>
      </c>
      <c r="C728" t="s">
        <v>12</v>
      </c>
      <c r="D728" t="s">
        <v>35</v>
      </c>
      <c r="E728" t="s">
        <v>21</v>
      </c>
      <c r="F728">
        <v>26851</v>
      </c>
      <c r="G728" t="s">
        <v>25</v>
      </c>
      <c r="H728" t="s">
        <v>26</v>
      </c>
      <c r="I728" t="str">
        <f t="shared" si="22"/>
        <v>Nov</v>
      </c>
      <c r="J728" t="s">
        <v>52</v>
      </c>
      <c r="K728" t="str">
        <f t="shared" si="23"/>
        <v>2024</v>
      </c>
    </row>
    <row r="729" spans="1:11" x14ac:dyDescent="0.3">
      <c r="A729" s="1">
        <v>45624.108886107628</v>
      </c>
      <c r="B729" t="s">
        <v>38</v>
      </c>
      <c r="C729" t="s">
        <v>23</v>
      </c>
      <c r="D729" t="s">
        <v>35</v>
      </c>
      <c r="E729" t="s">
        <v>37</v>
      </c>
      <c r="F729">
        <v>32279</v>
      </c>
      <c r="G729" t="s">
        <v>42</v>
      </c>
      <c r="H729" t="s">
        <v>16</v>
      </c>
      <c r="I729" t="str">
        <f t="shared" si="22"/>
        <v>Nov</v>
      </c>
      <c r="J729" t="s">
        <v>52</v>
      </c>
      <c r="K729" t="str">
        <f t="shared" si="23"/>
        <v>2024</v>
      </c>
    </row>
    <row r="730" spans="1:11" x14ac:dyDescent="0.3">
      <c r="A730" s="1">
        <v>45624.565707133923</v>
      </c>
      <c r="B730" t="s">
        <v>38</v>
      </c>
      <c r="C730" t="s">
        <v>43</v>
      </c>
      <c r="D730" t="s">
        <v>35</v>
      </c>
      <c r="E730" t="s">
        <v>49</v>
      </c>
      <c r="F730">
        <v>74402</v>
      </c>
      <c r="G730" t="s">
        <v>39</v>
      </c>
      <c r="H730" t="s">
        <v>47</v>
      </c>
      <c r="I730" t="str">
        <f t="shared" si="22"/>
        <v>Nov</v>
      </c>
      <c r="J730" t="s">
        <v>52</v>
      </c>
      <c r="K730" t="str">
        <f t="shared" si="23"/>
        <v>2024</v>
      </c>
    </row>
    <row r="731" spans="1:11" x14ac:dyDescent="0.3">
      <c r="A731" s="1">
        <v>45625.022528160203</v>
      </c>
      <c r="B731" t="s">
        <v>11</v>
      </c>
      <c r="C731" t="s">
        <v>43</v>
      </c>
      <c r="D731" t="s">
        <v>20</v>
      </c>
      <c r="E731" t="s">
        <v>49</v>
      </c>
      <c r="F731">
        <v>16449</v>
      </c>
      <c r="G731" t="s">
        <v>29</v>
      </c>
      <c r="H731" t="s">
        <v>40</v>
      </c>
      <c r="I731" t="str">
        <f t="shared" si="22"/>
        <v>Nov</v>
      </c>
      <c r="J731" t="s">
        <v>52</v>
      </c>
      <c r="K731" t="str">
        <f t="shared" si="23"/>
        <v>2024</v>
      </c>
    </row>
    <row r="732" spans="1:11" x14ac:dyDescent="0.3">
      <c r="A732" s="1">
        <v>45625.479349186477</v>
      </c>
      <c r="B732" t="s">
        <v>44</v>
      </c>
      <c r="C732" t="s">
        <v>23</v>
      </c>
      <c r="D732" t="s">
        <v>35</v>
      </c>
      <c r="E732" t="s">
        <v>32</v>
      </c>
      <c r="F732">
        <v>77221</v>
      </c>
      <c r="G732" t="s">
        <v>39</v>
      </c>
      <c r="H732" t="s">
        <v>47</v>
      </c>
      <c r="I732" t="str">
        <f t="shared" si="22"/>
        <v>Nov</v>
      </c>
      <c r="J732" t="s">
        <v>52</v>
      </c>
      <c r="K732" t="str">
        <f t="shared" si="23"/>
        <v>2024</v>
      </c>
    </row>
    <row r="733" spans="1:11" x14ac:dyDescent="0.3">
      <c r="A733" s="1">
        <v>45625.936170212757</v>
      </c>
      <c r="B733" t="s">
        <v>11</v>
      </c>
      <c r="C733" t="s">
        <v>34</v>
      </c>
      <c r="D733" t="s">
        <v>20</v>
      </c>
      <c r="E733" t="s">
        <v>14</v>
      </c>
      <c r="F733">
        <v>90080</v>
      </c>
      <c r="G733" t="s">
        <v>41</v>
      </c>
      <c r="H733" t="s">
        <v>47</v>
      </c>
      <c r="I733" t="str">
        <f t="shared" si="22"/>
        <v>Nov</v>
      </c>
      <c r="J733" t="s">
        <v>52</v>
      </c>
      <c r="K733" t="str">
        <f t="shared" si="23"/>
        <v>2024</v>
      </c>
    </row>
    <row r="734" spans="1:11" x14ac:dyDescent="0.3">
      <c r="A734" s="1">
        <v>45626.392991239038</v>
      </c>
      <c r="B734" t="s">
        <v>38</v>
      </c>
      <c r="C734" t="s">
        <v>43</v>
      </c>
      <c r="D734" t="s">
        <v>20</v>
      </c>
      <c r="E734" t="s">
        <v>28</v>
      </c>
      <c r="F734">
        <v>6451</v>
      </c>
      <c r="G734" t="s">
        <v>15</v>
      </c>
      <c r="H734" t="s">
        <v>16</v>
      </c>
      <c r="I734" t="str">
        <f t="shared" si="22"/>
        <v>Nov</v>
      </c>
      <c r="J734" t="s">
        <v>52</v>
      </c>
      <c r="K734" t="str">
        <f t="shared" si="23"/>
        <v>2024</v>
      </c>
    </row>
    <row r="735" spans="1:11" x14ac:dyDescent="0.3">
      <c r="A735" s="1">
        <v>45626.849812265333</v>
      </c>
      <c r="B735" t="s">
        <v>22</v>
      </c>
      <c r="C735" t="s">
        <v>18</v>
      </c>
      <c r="D735" t="s">
        <v>20</v>
      </c>
      <c r="E735" t="s">
        <v>46</v>
      </c>
      <c r="F735">
        <v>88178</v>
      </c>
      <c r="G735" t="s">
        <v>29</v>
      </c>
      <c r="H735" t="s">
        <v>26</v>
      </c>
      <c r="I735" t="str">
        <f t="shared" si="22"/>
        <v>Nov</v>
      </c>
      <c r="J735" t="s">
        <v>52</v>
      </c>
      <c r="K735" t="str">
        <f t="shared" si="23"/>
        <v>2024</v>
      </c>
    </row>
    <row r="736" spans="1:11" x14ac:dyDescent="0.3">
      <c r="A736" s="1">
        <v>45627.306633291613</v>
      </c>
      <c r="B736" t="s">
        <v>31</v>
      </c>
      <c r="C736" t="s">
        <v>19</v>
      </c>
      <c r="D736" t="s">
        <v>13</v>
      </c>
      <c r="E736" t="s">
        <v>46</v>
      </c>
      <c r="F736">
        <v>64761</v>
      </c>
      <c r="G736" t="s">
        <v>41</v>
      </c>
      <c r="H736" t="s">
        <v>47</v>
      </c>
      <c r="I736" t="str">
        <f t="shared" si="22"/>
        <v>Dec</v>
      </c>
      <c r="J736" t="s">
        <v>52</v>
      </c>
      <c r="K736" t="str">
        <f t="shared" si="23"/>
        <v>2024</v>
      </c>
    </row>
    <row r="737" spans="1:11" x14ac:dyDescent="0.3">
      <c r="A737" s="1">
        <v>45627.763454317886</v>
      </c>
      <c r="B737" t="s">
        <v>11</v>
      </c>
      <c r="C737" t="s">
        <v>12</v>
      </c>
      <c r="D737" t="s">
        <v>20</v>
      </c>
      <c r="E737" t="s">
        <v>46</v>
      </c>
      <c r="F737">
        <v>39870</v>
      </c>
      <c r="G737" t="s">
        <v>41</v>
      </c>
      <c r="H737" t="s">
        <v>16</v>
      </c>
      <c r="I737" t="str">
        <f t="shared" si="22"/>
        <v>Dec</v>
      </c>
      <c r="J737" t="s">
        <v>52</v>
      </c>
      <c r="K737" t="str">
        <f t="shared" si="23"/>
        <v>2024</v>
      </c>
    </row>
    <row r="738" spans="1:11" x14ac:dyDescent="0.3">
      <c r="A738" s="1">
        <v>45628.220275344182</v>
      </c>
      <c r="B738" t="s">
        <v>22</v>
      </c>
      <c r="C738" t="s">
        <v>12</v>
      </c>
      <c r="D738" t="s">
        <v>20</v>
      </c>
      <c r="E738" t="s">
        <v>37</v>
      </c>
      <c r="F738">
        <v>97566</v>
      </c>
      <c r="G738" t="s">
        <v>41</v>
      </c>
      <c r="H738" t="s">
        <v>26</v>
      </c>
      <c r="I738" t="str">
        <f t="shared" si="22"/>
        <v>Dec</v>
      </c>
      <c r="J738" t="s">
        <v>52</v>
      </c>
      <c r="K738" t="str">
        <f t="shared" si="23"/>
        <v>2024</v>
      </c>
    </row>
    <row r="739" spans="1:11" x14ac:dyDescent="0.3">
      <c r="A739" s="1">
        <v>45628.677096370462</v>
      </c>
      <c r="B739" t="s">
        <v>31</v>
      </c>
      <c r="C739" t="s">
        <v>18</v>
      </c>
      <c r="D739" t="s">
        <v>13</v>
      </c>
      <c r="E739" t="s">
        <v>21</v>
      </c>
      <c r="F739">
        <v>124749</v>
      </c>
      <c r="G739" t="s">
        <v>36</v>
      </c>
      <c r="H739" t="s">
        <v>40</v>
      </c>
      <c r="I739" t="str">
        <f t="shared" si="22"/>
        <v>Dec</v>
      </c>
      <c r="J739" t="s">
        <v>52</v>
      </c>
      <c r="K739" t="str">
        <f t="shared" si="23"/>
        <v>2024</v>
      </c>
    </row>
    <row r="740" spans="1:11" x14ac:dyDescent="0.3">
      <c r="A740" s="1">
        <v>45629.133917396743</v>
      </c>
      <c r="B740" t="s">
        <v>31</v>
      </c>
      <c r="C740" t="s">
        <v>43</v>
      </c>
      <c r="D740" t="s">
        <v>13</v>
      </c>
      <c r="E740" t="s">
        <v>21</v>
      </c>
      <c r="F740">
        <v>124765</v>
      </c>
      <c r="G740" t="s">
        <v>41</v>
      </c>
      <c r="H740" t="s">
        <v>40</v>
      </c>
      <c r="I740" t="str">
        <f t="shared" si="22"/>
        <v>Dec</v>
      </c>
      <c r="J740" t="s">
        <v>52</v>
      </c>
      <c r="K740" t="str">
        <f t="shared" si="23"/>
        <v>2024</v>
      </c>
    </row>
    <row r="741" spans="1:11" x14ac:dyDescent="0.3">
      <c r="A741" s="1">
        <v>45629.590738423023</v>
      </c>
      <c r="B741" t="s">
        <v>38</v>
      </c>
      <c r="C741" t="s">
        <v>12</v>
      </c>
      <c r="D741" t="s">
        <v>13</v>
      </c>
      <c r="E741" t="s">
        <v>28</v>
      </c>
      <c r="F741">
        <v>125881</v>
      </c>
      <c r="G741" t="s">
        <v>36</v>
      </c>
      <c r="H741" t="s">
        <v>30</v>
      </c>
      <c r="I741" t="str">
        <f t="shared" si="22"/>
        <v>Dec</v>
      </c>
      <c r="J741" t="s">
        <v>52</v>
      </c>
      <c r="K741" t="str">
        <f t="shared" si="23"/>
        <v>2024</v>
      </c>
    </row>
    <row r="742" spans="1:11" x14ac:dyDescent="0.3">
      <c r="A742" s="1">
        <v>45630.047559449296</v>
      </c>
      <c r="B742" t="s">
        <v>11</v>
      </c>
      <c r="C742" t="s">
        <v>27</v>
      </c>
      <c r="D742" t="s">
        <v>35</v>
      </c>
      <c r="E742" t="s">
        <v>37</v>
      </c>
      <c r="F742">
        <v>129389</v>
      </c>
      <c r="G742" t="s">
        <v>41</v>
      </c>
      <c r="H742" t="s">
        <v>16</v>
      </c>
      <c r="I742" t="str">
        <f t="shared" si="22"/>
        <v>Dec</v>
      </c>
      <c r="J742" t="s">
        <v>52</v>
      </c>
      <c r="K742" t="str">
        <f t="shared" si="23"/>
        <v>2024</v>
      </c>
    </row>
    <row r="743" spans="1:11" x14ac:dyDescent="0.3">
      <c r="A743" s="1">
        <v>45630.504380475591</v>
      </c>
      <c r="B743" t="s">
        <v>18</v>
      </c>
      <c r="C743" t="s">
        <v>19</v>
      </c>
      <c r="D743" t="s">
        <v>13</v>
      </c>
      <c r="E743" t="s">
        <v>46</v>
      </c>
      <c r="F743">
        <v>26372</v>
      </c>
      <c r="G743" t="s">
        <v>33</v>
      </c>
      <c r="H743" t="s">
        <v>26</v>
      </c>
      <c r="I743" t="str">
        <f t="shared" si="22"/>
        <v>Dec</v>
      </c>
      <c r="J743" t="s">
        <v>52</v>
      </c>
      <c r="K743" t="str">
        <f t="shared" si="23"/>
        <v>2024</v>
      </c>
    </row>
    <row r="744" spans="1:11" x14ac:dyDescent="0.3">
      <c r="A744" s="1">
        <v>45630.961201501872</v>
      </c>
      <c r="B744" t="s">
        <v>48</v>
      </c>
      <c r="C744" t="s">
        <v>19</v>
      </c>
      <c r="D744" t="s">
        <v>13</v>
      </c>
      <c r="E744" t="s">
        <v>45</v>
      </c>
      <c r="F744">
        <v>4642</v>
      </c>
      <c r="G744" t="s">
        <v>42</v>
      </c>
      <c r="H744" t="s">
        <v>47</v>
      </c>
      <c r="I744" t="str">
        <f t="shared" si="22"/>
        <v>Dec</v>
      </c>
      <c r="J744" t="s">
        <v>52</v>
      </c>
      <c r="K744" t="str">
        <f t="shared" si="23"/>
        <v>2024</v>
      </c>
    </row>
    <row r="745" spans="1:11" x14ac:dyDescent="0.3">
      <c r="A745" s="1">
        <v>45631.41802252816</v>
      </c>
      <c r="B745" t="s">
        <v>38</v>
      </c>
      <c r="C745" t="s">
        <v>12</v>
      </c>
      <c r="D745" t="s">
        <v>20</v>
      </c>
      <c r="E745" t="s">
        <v>21</v>
      </c>
      <c r="F745">
        <v>35064</v>
      </c>
      <c r="G745" t="s">
        <v>29</v>
      </c>
      <c r="H745" t="s">
        <v>40</v>
      </c>
      <c r="I745" t="str">
        <f t="shared" si="22"/>
        <v>Dec</v>
      </c>
      <c r="J745" t="s">
        <v>52</v>
      </c>
      <c r="K745" t="str">
        <f t="shared" si="23"/>
        <v>2024</v>
      </c>
    </row>
    <row r="746" spans="1:11" x14ac:dyDescent="0.3">
      <c r="A746" s="1">
        <v>45631.874843554433</v>
      </c>
      <c r="B746" t="s">
        <v>38</v>
      </c>
      <c r="C746" t="s">
        <v>23</v>
      </c>
      <c r="D746" t="s">
        <v>13</v>
      </c>
      <c r="E746" t="s">
        <v>32</v>
      </c>
      <c r="F746">
        <v>15122</v>
      </c>
      <c r="G746" t="s">
        <v>33</v>
      </c>
      <c r="H746" t="s">
        <v>26</v>
      </c>
      <c r="I746" t="str">
        <f t="shared" si="22"/>
        <v>Dec</v>
      </c>
      <c r="J746" t="s">
        <v>52</v>
      </c>
      <c r="K746" t="str">
        <f t="shared" si="23"/>
        <v>2024</v>
      </c>
    </row>
    <row r="747" spans="1:11" x14ac:dyDescent="0.3">
      <c r="A747" s="1">
        <v>45632.331664580721</v>
      </c>
      <c r="B747" t="s">
        <v>18</v>
      </c>
      <c r="C747" t="s">
        <v>12</v>
      </c>
      <c r="D747" t="s">
        <v>35</v>
      </c>
      <c r="E747" t="s">
        <v>24</v>
      </c>
      <c r="F747">
        <v>69431</v>
      </c>
      <c r="G747" t="s">
        <v>41</v>
      </c>
      <c r="H747" t="s">
        <v>16</v>
      </c>
      <c r="I747" t="str">
        <f t="shared" si="22"/>
        <v>Dec</v>
      </c>
      <c r="J747" t="s">
        <v>52</v>
      </c>
      <c r="K747" t="str">
        <f t="shared" si="23"/>
        <v>2024</v>
      </c>
    </row>
    <row r="748" spans="1:11" x14ac:dyDescent="0.3">
      <c r="A748" s="1">
        <v>45632.788485607001</v>
      </c>
      <c r="B748" t="s">
        <v>48</v>
      </c>
      <c r="C748" t="s">
        <v>23</v>
      </c>
      <c r="D748" t="s">
        <v>13</v>
      </c>
      <c r="E748" t="s">
        <v>45</v>
      </c>
      <c r="F748">
        <v>56745</v>
      </c>
      <c r="G748" t="s">
        <v>29</v>
      </c>
      <c r="H748" t="s">
        <v>30</v>
      </c>
      <c r="I748" t="str">
        <f t="shared" si="22"/>
        <v>Dec</v>
      </c>
      <c r="J748" t="s">
        <v>52</v>
      </c>
      <c r="K748" t="str">
        <f t="shared" si="23"/>
        <v>2024</v>
      </c>
    </row>
    <row r="749" spans="1:11" x14ac:dyDescent="0.3">
      <c r="A749" s="1">
        <v>45633.245306633289</v>
      </c>
      <c r="B749" t="s">
        <v>22</v>
      </c>
      <c r="C749" t="s">
        <v>12</v>
      </c>
      <c r="D749" t="s">
        <v>35</v>
      </c>
      <c r="E749" t="s">
        <v>21</v>
      </c>
      <c r="F749">
        <v>51081</v>
      </c>
      <c r="G749" t="s">
        <v>29</v>
      </c>
      <c r="H749" t="s">
        <v>40</v>
      </c>
      <c r="I749" t="str">
        <f t="shared" si="22"/>
        <v>Dec</v>
      </c>
      <c r="J749" t="s">
        <v>52</v>
      </c>
      <c r="K749" t="str">
        <f t="shared" si="23"/>
        <v>2024</v>
      </c>
    </row>
    <row r="750" spans="1:11" x14ac:dyDescent="0.3">
      <c r="A750" s="1">
        <v>45633.70212765957</v>
      </c>
      <c r="B750" t="s">
        <v>44</v>
      </c>
      <c r="C750" t="s">
        <v>27</v>
      </c>
      <c r="D750" t="s">
        <v>13</v>
      </c>
      <c r="E750" t="s">
        <v>49</v>
      </c>
      <c r="F750">
        <v>140783</v>
      </c>
      <c r="G750" t="s">
        <v>25</v>
      </c>
      <c r="H750" t="s">
        <v>26</v>
      </c>
      <c r="I750" t="str">
        <f t="shared" si="22"/>
        <v>Dec</v>
      </c>
      <c r="J750" t="s">
        <v>52</v>
      </c>
      <c r="K750" t="str">
        <f t="shared" si="23"/>
        <v>2024</v>
      </c>
    </row>
    <row r="751" spans="1:11" x14ac:dyDescent="0.3">
      <c r="A751" s="1">
        <v>45634.158948685857</v>
      </c>
      <c r="B751" t="s">
        <v>11</v>
      </c>
      <c r="C751" t="s">
        <v>34</v>
      </c>
      <c r="D751" t="s">
        <v>13</v>
      </c>
      <c r="E751" t="s">
        <v>21</v>
      </c>
      <c r="F751">
        <v>140271</v>
      </c>
      <c r="G751" t="s">
        <v>15</v>
      </c>
      <c r="H751" t="s">
        <v>26</v>
      </c>
      <c r="I751" t="str">
        <f t="shared" si="22"/>
        <v>Dec</v>
      </c>
      <c r="J751" t="s">
        <v>52</v>
      </c>
      <c r="K751" t="str">
        <f t="shared" si="23"/>
        <v>2024</v>
      </c>
    </row>
    <row r="752" spans="1:11" x14ac:dyDescent="0.3">
      <c r="A752" s="1">
        <v>45634.615769712131</v>
      </c>
      <c r="B752" t="s">
        <v>44</v>
      </c>
      <c r="C752" t="s">
        <v>19</v>
      </c>
      <c r="D752" t="s">
        <v>13</v>
      </c>
      <c r="E752" t="s">
        <v>32</v>
      </c>
      <c r="F752">
        <v>77253</v>
      </c>
      <c r="G752" t="s">
        <v>33</v>
      </c>
      <c r="H752" t="s">
        <v>26</v>
      </c>
      <c r="I752" t="str">
        <f t="shared" si="22"/>
        <v>Dec</v>
      </c>
      <c r="J752" t="s">
        <v>52</v>
      </c>
      <c r="K752" t="str">
        <f t="shared" si="23"/>
        <v>2024</v>
      </c>
    </row>
    <row r="753" spans="1:11" x14ac:dyDescent="0.3">
      <c r="A753" s="1">
        <v>45635.072590738411</v>
      </c>
      <c r="B753" t="s">
        <v>22</v>
      </c>
      <c r="C753" t="s">
        <v>12</v>
      </c>
      <c r="D753" t="s">
        <v>13</v>
      </c>
      <c r="E753" t="s">
        <v>46</v>
      </c>
      <c r="F753">
        <v>37191</v>
      </c>
      <c r="G753" t="s">
        <v>15</v>
      </c>
      <c r="H753" t="s">
        <v>16</v>
      </c>
      <c r="I753" t="str">
        <f t="shared" si="22"/>
        <v>Dec</v>
      </c>
      <c r="J753" t="s">
        <v>52</v>
      </c>
      <c r="K753" t="str">
        <f t="shared" si="23"/>
        <v>2024</v>
      </c>
    </row>
    <row r="754" spans="1:11" x14ac:dyDescent="0.3">
      <c r="A754" s="1">
        <v>45635.529411764699</v>
      </c>
      <c r="B754" t="s">
        <v>38</v>
      </c>
      <c r="C754" t="s">
        <v>27</v>
      </c>
      <c r="D754" t="s">
        <v>35</v>
      </c>
      <c r="E754" t="s">
        <v>49</v>
      </c>
      <c r="F754">
        <v>11211</v>
      </c>
      <c r="G754" t="s">
        <v>29</v>
      </c>
      <c r="H754" t="s">
        <v>16</v>
      </c>
      <c r="I754" t="str">
        <f t="shared" si="22"/>
        <v>Dec</v>
      </c>
      <c r="J754" t="s">
        <v>52</v>
      </c>
      <c r="K754" t="str">
        <f t="shared" si="23"/>
        <v>2024</v>
      </c>
    </row>
    <row r="755" spans="1:11" x14ac:dyDescent="0.3">
      <c r="A755" s="1">
        <v>45635.986232790987</v>
      </c>
      <c r="B755" t="s">
        <v>48</v>
      </c>
      <c r="C755" t="s">
        <v>23</v>
      </c>
      <c r="D755" t="s">
        <v>35</v>
      </c>
      <c r="E755" t="s">
        <v>37</v>
      </c>
      <c r="F755">
        <v>112086</v>
      </c>
      <c r="G755" t="s">
        <v>36</v>
      </c>
      <c r="H755" t="s">
        <v>16</v>
      </c>
      <c r="I755" t="str">
        <f t="shared" si="22"/>
        <v>Dec</v>
      </c>
      <c r="J755" t="s">
        <v>52</v>
      </c>
      <c r="K755" t="str">
        <f t="shared" si="23"/>
        <v>2024</v>
      </c>
    </row>
    <row r="756" spans="1:11" x14ac:dyDescent="0.3">
      <c r="A756" s="1">
        <v>45636.443053817267</v>
      </c>
      <c r="B756" t="s">
        <v>38</v>
      </c>
      <c r="C756" t="s">
        <v>23</v>
      </c>
      <c r="D756" t="s">
        <v>20</v>
      </c>
      <c r="E756" t="s">
        <v>14</v>
      </c>
      <c r="F756">
        <v>102971</v>
      </c>
      <c r="G756" t="s">
        <v>29</v>
      </c>
      <c r="H756" t="s">
        <v>47</v>
      </c>
      <c r="I756" t="str">
        <f t="shared" si="22"/>
        <v>Dec</v>
      </c>
      <c r="J756" t="s">
        <v>52</v>
      </c>
      <c r="K756" t="str">
        <f t="shared" si="23"/>
        <v>2024</v>
      </c>
    </row>
    <row r="757" spans="1:11" x14ac:dyDescent="0.3">
      <c r="A757" s="1">
        <v>45636.899874843562</v>
      </c>
      <c r="B757" t="s">
        <v>31</v>
      </c>
      <c r="C757" t="s">
        <v>19</v>
      </c>
      <c r="D757" t="s">
        <v>35</v>
      </c>
      <c r="E757" t="s">
        <v>46</v>
      </c>
      <c r="F757">
        <v>94783</v>
      </c>
      <c r="G757" t="s">
        <v>15</v>
      </c>
      <c r="H757" t="s">
        <v>26</v>
      </c>
      <c r="I757" t="str">
        <f t="shared" si="22"/>
        <v>Dec</v>
      </c>
      <c r="J757" t="s">
        <v>52</v>
      </c>
      <c r="K757" t="str">
        <f t="shared" si="23"/>
        <v>2024</v>
      </c>
    </row>
    <row r="758" spans="1:11" x14ac:dyDescent="0.3">
      <c r="A758" s="1">
        <v>45637.356695869828</v>
      </c>
      <c r="B758" t="s">
        <v>38</v>
      </c>
      <c r="C758" t="s">
        <v>18</v>
      </c>
      <c r="D758" t="s">
        <v>13</v>
      </c>
      <c r="E758" t="s">
        <v>14</v>
      </c>
      <c r="F758">
        <v>126681</v>
      </c>
      <c r="G758" t="s">
        <v>33</v>
      </c>
      <c r="H758" t="s">
        <v>40</v>
      </c>
      <c r="I758" t="str">
        <f t="shared" si="22"/>
        <v>Dec</v>
      </c>
      <c r="J758" t="s">
        <v>52</v>
      </c>
      <c r="K758" t="str">
        <f t="shared" si="23"/>
        <v>2024</v>
      </c>
    </row>
    <row r="759" spans="1:11" x14ac:dyDescent="0.3">
      <c r="A759" s="1">
        <v>45637.813516896109</v>
      </c>
      <c r="B759" t="s">
        <v>38</v>
      </c>
      <c r="C759" t="s">
        <v>12</v>
      </c>
      <c r="D759" t="s">
        <v>20</v>
      </c>
      <c r="E759" t="s">
        <v>45</v>
      </c>
      <c r="F759">
        <v>88893</v>
      </c>
      <c r="G759" t="s">
        <v>41</v>
      </c>
      <c r="H759" t="s">
        <v>16</v>
      </c>
      <c r="I759" t="str">
        <f t="shared" si="22"/>
        <v>Dec</v>
      </c>
      <c r="J759" t="s">
        <v>52</v>
      </c>
      <c r="K759" t="str">
        <f t="shared" si="23"/>
        <v>2024</v>
      </c>
    </row>
    <row r="760" spans="1:11" x14ac:dyDescent="0.3">
      <c r="A760" s="1">
        <v>45638.270337922397</v>
      </c>
      <c r="B760" t="s">
        <v>22</v>
      </c>
      <c r="C760" t="s">
        <v>43</v>
      </c>
      <c r="D760" t="s">
        <v>20</v>
      </c>
      <c r="E760" t="s">
        <v>24</v>
      </c>
      <c r="F760">
        <v>78960</v>
      </c>
      <c r="G760" t="s">
        <v>25</v>
      </c>
      <c r="H760" t="s">
        <v>16</v>
      </c>
      <c r="I760" t="str">
        <f t="shared" si="22"/>
        <v>Dec</v>
      </c>
      <c r="J760" t="s">
        <v>52</v>
      </c>
      <c r="K760" t="str">
        <f t="shared" si="23"/>
        <v>2024</v>
      </c>
    </row>
    <row r="761" spans="1:11" x14ac:dyDescent="0.3">
      <c r="A761" s="1">
        <v>45638.727158948677</v>
      </c>
      <c r="B761" t="s">
        <v>22</v>
      </c>
      <c r="C761" t="s">
        <v>23</v>
      </c>
      <c r="D761" t="s">
        <v>20</v>
      </c>
      <c r="E761" t="s">
        <v>49</v>
      </c>
      <c r="F761">
        <v>85388</v>
      </c>
      <c r="G761" t="s">
        <v>25</v>
      </c>
      <c r="H761" t="s">
        <v>26</v>
      </c>
      <c r="I761" t="str">
        <f t="shared" si="22"/>
        <v>Dec</v>
      </c>
      <c r="J761" t="s">
        <v>52</v>
      </c>
      <c r="K761" t="str">
        <f t="shared" si="23"/>
        <v>2024</v>
      </c>
    </row>
    <row r="762" spans="1:11" x14ac:dyDescent="0.3">
      <c r="A762" s="1">
        <v>45639.183979974972</v>
      </c>
      <c r="B762" t="s">
        <v>22</v>
      </c>
      <c r="C762" t="s">
        <v>34</v>
      </c>
      <c r="D762" t="s">
        <v>13</v>
      </c>
      <c r="E762" t="s">
        <v>28</v>
      </c>
      <c r="F762">
        <v>23601</v>
      </c>
      <c r="G762" t="s">
        <v>25</v>
      </c>
      <c r="H762" t="s">
        <v>16</v>
      </c>
      <c r="I762" t="str">
        <f t="shared" si="22"/>
        <v>Dec</v>
      </c>
      <c r="J762" t="s">
        <v>52</v>
      </c>
      <c r="K762" t="str">
        <f t="shared" si="23"/>
        <v>2024</v>
      </c>
    </row>
    <row r="763" spans="1:11" x14ac:dyDescent="0.3">
      <c r="A763" s="1">
        <v>45639.640801001253</v>
      </c>
      <c r="B763" t="s">
        <v>44</v>
      </c>
      <c r="C763" t="s">
        <v>34</v>
      </c>
      <c r="D763" t="s">
        <v>35</v>
      </c>
      <c r="E763" t="s">
        <v>49</v>
      </c>
      <c r="F763">
        <v>140227</v>
      </c>
      <c r="G763" t="s">
        <v>41</v>
      </c>
      <c r="H763" t="s">
        <v>47</v>
      </c>
      <c r="I763" t="str">
        <f t="shared" si="22"/>
        <v>Dec</v>
      </c>
      <c r="J763" t="s">
        <v>52</v>
      </c>
      <c r="K763" t="str">
        <f t="shared" si="23"/>
        <v>2024</v>
      </c>
    </row>
    <row r="764" spans="1:11" x14ac:dyDescent="0.3">
      <c r="A764" s="1">
        <v>45640.097622027533</v>
      </c>
      <c r="B764" t="s">
        <v>31</v>
      </c>
      <c r="C764" t="s">
        <v>23</v>
      </c>
      <c r="D764" t="s">
        <v>13</v>
      </c>
      <c r="E764" t="s">
        <v>21</v>
      </c>
      <c r="F764">
        <v>20710</v>
      </c>
      <c r="G764" t="s">
        <v>25</v>
      </c>
      <c r="H764" t="s">
        <v>47</v>
      </c>
      <c r="I764" t="str">
        <f t="shared" si="22"/>
        <v>Dec</v>
      </c>
      <c r="J764" t="s">
        <v>52</v>
      </c>
      <c r="K764" t="str">
        <f t="shared" si="23"/>
        <v>2024</v>
      </c>
    </row>
    <row r="765" spans="1:11" x14ac:dyDescent="0.3">
      <c r="A765" s="1">
        <v>45640.554443053807</v>
      </c>
      <c r="B765" t="s">
        <v>22</v>
      </c>
      <c r="C765" t="s">
        <v>18</v>
      </c>
      <c r="D765" t="s">
        <v>20</v>
      </c>
      <c r="E765" t="s">
        <v>21</v>
      </c>
      <c r="F765">
        <v>109714</v>
      </c>
      <c r="G765" t="s">
        <v>33</v>
      </c>
      <c r="H765" t="s">
        <v>16</v>
      </c>
      <c r="I765" t="str">
        <f t="shared" si="22"/>
        <v>Dec</v>
      </c>
      <c r="J765" t="s">
        <v>52</v>
      </c>
      <c r="K765" t="str">
        <f t="shared" si="23"/>
        <v>2024</v>
      </c>
    </row>
    <row r="766" spans="1:11" x14ac:dyDescent="0.3">
      <c r="A766" s="1">
        <v>45641.011264080087</v>
      </c>
      <c r="B766" t="s">
        <v>48</v>
      </c>
      <c r="C766" t="s">
        <v>18</v>
      </c>
      <c r="D766" t="s">
        <v>13</v>
      </c>
      <c r="E766" t="s">
        <v>21</v>
      </c>
      <c r="F766">
        <v>129727</v>
      </c>
      <c r="G766" t="s">
        <v>41</v>
      </c>
      <c r="H766" t="s">
        <v>26</v>
      </c>
      <c r="I766" t="str">
        <f t="shared" si="22"/>
        <v>Dec</v>
      </c>
      <c r="J766" t="s">
        <v>52</v>
      </c>
      <c r="K766" t="str">
        <f t="shared" si="23"/>
        <v>2024</v>
      </c>
    </row>
    <row r="767" spans="1:11" x14ac:dyDescent="0.3">
      <c r="A767" s="1">
        <v>45641.468085106368</v>
      </c>
      <c r="B767" t="s">
        <v>44</v>
      </c>
      <c r="C767" t="s">
        <v>27</v>
      </c>
      <c r="D767" t="s">
        <v>13</v>
      </c>
      <c r="E767" t="s">
        <v>45</v>
      </c>
      <c r="F767">
        <v>64227</v>
      </c>
      <c r="G767" t="s">
        <v>25</v>
      </c>
      <c r="H767" t="s">
        <v>26</v>
      </c>
      <c r="I767" t="str">
        <f t="shared" si="22"/>
        <v>Dec</v>
      </c>
      <c r="J767" t="s">
        <v>52</v>
      </c>
      <c r="K767" t="str">
        <f t="shared" si="23"/>
        <v>2024</v>
      </c>
    </row>
    <row r="768" spans="1:11" x14ac:dyDescent="0.3">
      <c r="A768" s="1">
        <v>45641.924906132663</v>
      </c>
      <c r="B768" t="s">
        <v>18</v>
      </c>
      <c r="C768" t="s">
        <v>34</v>
      </c>
      <c r="D768" t="s">
        <v>35</v>
      </c>
      <c r="E768" t="s">
        <v>46</v>
      </c>
      <c r="F768">
        <v>137039</v>
      </c>
      <c r="G768" t="s">
        <v>41</v>
      </c>
      <c r="H768" t="s">
        <v>26</v>
      </c>
      <c r="I768" t="str">
        <f t="shared" si="22"/>
        <v>Dec</v>
      </c>
      <c r="J768" t="s">
        <v>52</v>
      </c>
      <c r="K768" t="str">
        <f t="shared" si="23"/>
        <v>2024</v>
      </c>
    </row>
    <row r="769" spans="1:11" x14ac:dyDescent="0.3">
      <c r="A769" s="1">
        <v>45642.381727158943</v>
      </c>
      <c r="B769" t="s">
        <v>48</v>
      </c>
      <c r="C769" t="s">
        <v>27</v>
      </c>
      <c r="D769" t="s">
        <v>35</v>
      </c>
      <c r="E769" t="s">
        <v>28</v>
      </c>
      <c r="F769">
        <v>85289</v>
      </c>
      <c r="G769" t="s">
        <v>15</v>
      </c>
      <c r="H769" t="s">
        <v>30</v>
      </c>
      <c r="I769" t="str">
        <f t="shared" si="22"/>
        <v>Dec</v>
      </c>
      <c r="J769" t="s">
        <v>52</v>
      </c>
      <c r="K769" t="str">
        <f t="shared" si="23"/>
        <v>2024</v>
      </c>
    </row>
    <row r="770" spans="1:11" x14ac:dyDescent="0.3">
      <c r="A770" s="1">
        <v>45642.838548185231</v>
      </c>
      <c r="B770" t="s">
        <v>11</v>
      </c>
      <c r="C770" t="s">
        <v>34</v>
      </c>
      <c r="D770" t="s">
        <v>20</v>
      </c>
      <c r="E770" t="s">
        <v>28</v>
      </c>
      <c r="F770">
        <v>6722</v>
      </c>
      <c r="G770" t="s">
        <v>42</v>
      </c>
      <c r="H770" t="s">
        <v>16</v>
      </c>
      <c r="I770" t="str">
        <f t="shared" si="22"/>
        <v>Dec</v>
      </c>
      <c r="J770" t="s">
        <v>52</v>
      </c>
      <c r="K770" t="str">
        <f t="shared" si="23"/>
        <v>2024</v>
      </c>
    </row>
    <row r="771" spans="1:11" x14ac:dyDescent="0.3">
      <c r="A771" s="1">
        <v>45643.295369211497</v>
      </c>
      <c r="B771" t="s">
        <v>11</v>
      </c>
      <c r="C771" t="s">
        <v>12</v>
      </c>
      <c r="D771" t="s">
        <v>13</v>
      </c>
      <c r="E771" t="s">
        <v>21</v>
      </c>
      <c r="F771">
        <v>82050</v>
      </c>
      <c r="G771" t="s">
        <v>42</v>
      </c>
      <c r="H771" t="s">
        <v>26</v>
      </c>
      <c r="I771" t="str">
        <f t="shared" ref="I771:I801" si="24">TEXT(A771,"mmm")</f>
        <v>Dec</v>
      </c>
      <c r="J771" t="s">
        <v>52</v>
      </c>
      <c r="K771" t="str">
        <f t="shared" ref="K771:K801" si="25">TEXT(A771,"yyyy")</f>
        <v>2024</v>
      </c>
    </row>
    <row r="772" spans="1:11" x14ac:dyDescent="0.3">
      <c r="A772" s="1">
        <v>45643.752190237792</v>
      </c>
      <c r="B772" t="s">
        <v>48</v>
      </c>
      <c r="C772" t="s">
        <v>12</v>
      </c>
      <c r="D772" t="s">
        <v>13</v>
      </c>
      <c r="E772" t="s">
        <v>14</v>
      </c>
      <c r="F772">
        <v>84596</v>
      </c>
      <c r="G772" t="s">
        <v>33</v>
      </c>
      <c r="H772" t="s">
        <v>47</v>
      </c>
      <c r="I772" t="str">
        <f t="shared" si="24"/>
        <v>Dec</v>
      </c>
      <c r="J772" t="s">
        <v>52</v>
      </c>
      <c r="K772" t="str">
        <f t="shared" si="25"/>
        <v>2024</v>
      </c>
    </row>
    <row r="773" spans="1:11" x14ac:dyDescent="0.3">
      <c r="A773" s="1">
        <v>45644.209011264073</v>
      </c>
      <c r="B773" t="s">
        <v>22</v>
      </c>
      <c r="C773" t="s">
        <v>43</v>
      </c>
      <c r="D773" t="s">
        <v>35</v>
      </c>
      <c r="E773" t="s">
        <v>45</v>
      </c>
      <c r="F773">
        <v>67732</v>
      </c>
      <c r="G773" t="s">
        <v>39</v>
      </c>
      <c r="H773" t="s">
        <v>40</v>
      </c>
      <c r="I773" t="str">
        <f t="shared" si="24"/>
        <v>Dec</v>
      </c>
      <c r="J773" t="s">
        <v>52</v>
      </c>
      <c r="K773" t="str">
        <f t="shared" si="25"/>
        <v>2024</v>
      </c>
    </row>
    <row r="774" spans="1:11" x14ac:dyDescent="0.3">
      <c r="A774" s="1">
        <v>45644.66583229036</v>
      </c>
      <c r="B774" t="s">
        <v>18</v>
      </c>
      <c r="C774" t="s">
        <v>12</v>
      </c>
      <c r="D774" t="s">
        <v>13</v>
      </c>
      <c r="E774" t="s">
        <v>21</v>
      </c>
      <c r="F774">
        <v>144369</v>
      </c>
      <c r="G774" t="s">
        <v>36</v>
      </c>
      <c r="H774" t="s">
        <v>40</v>
      </c>
      <c r="I774" t="str">
        <f t="shared" si="24"/>
        <v>Dec</v>
      </c>
      <c r="J774" t="s">
        <v>52</v>
      </c>
      <c r="K774" t="str">
        <f t="shared" si="25"/>
        <v>2024</v>
      </c>
    </row>
    <row r="775" spans="1:11" x14ac:dyDescent="0.3">
      <c r="A775" s="1">
        <v>45645.122653316641</v>
      </c>
      <c r="B775" t="s">
        <v>18</v>
      </c>
      <c r="C775" t="s">
        <v>43</v>
      </c>
      <c r="D775" t="s">
        <v>13</v>
      </c>
      <c r="E775" t="s">
        <v>24</v>
      </c>
      <c r="F775">
        <v>69323</v>
      </c>
      <c r="G775" t="s">
        <v>25</v>
      </c>
      <c r="H775" t="s">
        <v>26</v>
      </c>
      <c r="I775" t="str">
        <f t="shared" si="24"/>
        <v>Dec</v>
      </c>
      <c r="J775" t="s">
        <v>52</v>
      </c>
      <c r="K775" t="str">
        <f t="shared" si="25"/>
        <v>2024</v>
      </c>
    </row>
    <row r="776" spans="1:11" x14ac:dyDescent="0.3">
      <c r="A776" s="1">
        <v>45645.579474342929</v>
      </c>
      <c r="B776" t="s">
        <v>44</v>
      </c>
      <c r="C776" t="s">
        <v>12</v>
      </c>
      <c r="D776" t="s">
        <v>13</v>
      </c>
      <c r="E776" t="s">
        <v>46</v>
      </c>
      <c r="F776">
        <v>24816</v>
      </c>
      <c r="G776" t="s">
        <v>36</v>
      </c>
      <c r="H776" t="s">
        <v>40</v>
      </c>
      <c r="I776" t="str">
        <f t="shared" si="24"/>
        <v>Dec</v>
      </c>
      <c r="J776" t="s">
        <v>52</v>
      </c>
      <c r="K776" t="str">
        <f t="shared" si="25"/>
        <v>2024</v>
      </c>
    </row>
    <row r="777" spans="1:11" x14ac:dyDescent="0.3">
      <c r="A777" s="1">
        <v>45646.036295369202</v>
      </c>
      <c r="B777" t="s">
        <v>18</v>
      </c>
      <c r="C777" t="s">
        <v>19</v>
      </c>
      <c r="D777" t="s">
        <v>35</v>
      </c>
      <c r="E777" t="s">
        <v>37</v>
      </c>
      <c r="F777">
        <v>41695</v>
      </c>
      <c r="G777" t="s">
        <v>41</v>
      </c>
      <c r="H777" t="s">
        <v>40</v>
      </c>
      <c r="I777" t="str">
        <f t="shared" si="24"/>
        <v>Dec</v>
      </c>
      <c r="J777" t="s">
        <v>52</v>
      </c>
      <c r="K777" t="str">
        <f t="shared" si="25"/>
        <v>2024</v>
      </c>
    </row>
    <row r="778" spans="1:11" x14ac:dyDescent="0.3">
      <c r="A778" s="1">
        <v>45646.493116395483</v>
      </c>
      <c r="B778" t="s">
        <v>11</v>
      </c>
      <c r="C778" t="s">
        <v>12</v>
      </c>
      <c r="D778" t="s">
        <v>20</v>
      </c>
      <c r="E778" t="s">
        <v>24</v>
      </c>
      <c r="F778">
        <v>56841</v>
      </c>
      <c r="G778" t="s">
        <v>36</v>
      </c>
      <c r="H778" t="s">
        <v>30</v>
      </c>
      <c r="I778" t="str">
        <f t="shared" si="24"/>
        <v>Dec</v>
      </c>
      <c r="J778" t="s">
        <v>52</v>
      </c>
      <c r="K778" t="str">
        <f t="shared" si="25"/>
        <v>2024</v>
      </c>
    </row>
    <row r="779" spans="1:11" x14ac:dyDescent="0.3">
      <c r="A779" s="1">
        <v>45646.94993742177</v>
      </c>
      <c r="B779" t="s">
        <v>31</v>
      </c>
      <c r="C779" t="s">
        <v>27</v>
      </c>
      <c r="D779" t="s">
        <v>20</v>
      </c>
      <c r="E779" t="s">
        <v>14</v>
      </c>
      <c r="F779">
        <v>129498</v>
      </c>
      <c r="G779" t="s">
        <v>33</v>
      </c>
      <c r="H779" t="s">
        <v>47</v>
      </c>
      <c r="I779" t="str">
        <f t="shared" si="24"/>
        <v>Dec</v>
      </c>
      <c r="J779" t="s">
        <v>52</v>
      </c>
      <c r="K779" t="str">
        <f t="shared" si="25"/>
        <v>2024</v>
      </c>
    </row>
    <row r="780" spans="1:11" x14ac:dyDescent="0.3">
      <c r="A780" s="1">
        <v>45647.406758448058</v>
      </c>
      <c r="B780" t="s">
        <v>22</v>
      </c>
      <c r="C780" t="s">
        <v>23</v>
      </c>
      <c r="D780" t="s">
        <v>13</v>
      </c>
      <c r="E780" t="s">
        <v>49</v>
      </c>
      <c r="F780">
        <v>108096</v>
      </c>
      <c r="G780" t="s">
        <v>33</v>
      </c>
      <c r="H780" t="s">
        <v>47</v>
      </c>
      <c r="I780" t="str">
        <f t="shared" si="24"/>
        <v>Dec</v>
      </c>
      <c r="J780" t="s">
        <v>52</v>
      </c>
      <c r="K780" t="str">
        <f t="shared" si="25"/>
        <v>2024</v>
      </c>
    </row>
    <row r="781" spans="1:11" x14ac:dyDescent="0.3">
      <c r="A781" s="1">
        <v>45647.863579474339</v>
      </c>
      <c r="B781" t="s">
        <v>18</v>
      </c>
      <c r="C781" t="s">
        <v>27</v>
      </c>
      <c r="D781" t="s">
        <v>20</v>
      </c>
      <c r="E781" t="s">
        <v>49</v>
      </c>
      <c r="F781">
        <v>93764</v>
      </c>
      <c r="G781" t="s">
        <v>29</v>
      </c>
      <c r="H781" t="s">
        <v>30</v>
      </c>
      <c r="I781" t="str">
        <f t="shared" si="24"/>
        <v>Dec</v>
      </c>
      <c r="J781" t="s">
        <v>52</v>
      </c>
      <c r="K781" t="str">
        <f t="shared" si="25"/>
        <v>2024</v>
      </c>
    </row>
    <row r="782" spans="1:11" x14ac:dyDescent="0.3">
      <c r="A782" s="1">
        <v>45648.320400500626</v>
      </c>
      <c r="B782" t="s">
        <v>44</v>
      </c>
      <c r="C782" t="s">
        <v>23</v>
      </c>
      <c r="D782" t="s">
        <v>35</v>
      </c>
      <c r="E782" t="s">
        <v>24</v>
      </c>
      <c r="F782">
        <v>86744</v>
      </c>
      <c r="G782" t="s">
        <v>42</v>
      </c>
      <c r="H782" t="s">
        <v>30</v>
      </c>
      <c r="I782" t="str">
        <f t="shared" si="24"/>
        <v>Dec</v>
      </c>
      <c r="J782" t="s">
        <v>52</v>
      </c>
      <c r="K782" t="str">
        <f t="shared" si="25"/>
        <v>2024</v>
      </c>
    </row>
    <row r="783" spans="1:11" x14ac:dyDescent="0.3">
      <c r="A783" s="1">
        <v>45648.7772215269</v>
      </c>
      <c r="B783" t="s">
        <v>11</v>
      </c>
      <c r="C783" t="s">
        <v>18</v>
      </c>
      <c r="D783" t="s">
        <v>35</v>
      </c>
      <c r="E783" t="s">
        <v>21</v>
      </c>
      <c r="F783">
        <v>29482</v>
      </c>
      <c r="G783" t="s">
        <v>25</v>
      </c>
      <c r="H783" t="s">
        <v>40</v>
      </c>
      <c r="I783" t="str">
        <f t="shared" si="24"/>
        <v>Dec</v>
      </c>
      <c r="J783" t="s">
        <v>52</v>
      </c>
      <c r="K783" t="str">
        <f t="shared" si="25"/>
        <v>2024</v>
      </c>
    </row>
    <row r="784" spans="1:11" x14ac:dyDescent="0.3">
      <c r="A784" s="1">
        <v>45649.23404255318</v>
      </c>
      <c r="B784" t="s">
        <v>31</v>
      </c>
      <c r="C784" t="s">
        <v>27</v>
      </c>
      <c r="D784" t="s">
        <v>20</v>
      </c>
      <c r="E784" t="s">
        <v>37</v>
      </c>
      <c r="F784">
        <v>10171</v>
      </c>
      <c r="G784" t="s">
        <v>29</v>
      </c>
      <c r="H784" t="s">
        <v>16</v>
      </c>
      <c r="I784" t="str">
        <f t="shared" si="24"/>
        <v>Dec</v>
      </c>
      <c r="J784" t="s">
        <v>52</v>
      </c>
      <c r="K784" t="str">
        <f t="shared" si="25"/>
        <v>2024</v>
      </c>
    </row>
    <row r="785" spans="1:11" x14ac:dyDescent="0.3">
      <c r="A785" s="1">
        <v>45649.690863579468</v>
      </c>
      <c r="B785" t="s">
        <v>38</v>
      </c>
      <c r="C785" t="s">
        <v>18</v>
      </c>
      <c r="D785" t="s">
        <v>20</v>
      </c>
      <c r="E785" t="s">
        <v>32</v>
      </c>
      <c r="F785">
        <v>101755</v>
      </c>
      <c r="G785" t="s">
        <v>36</v>
      </c>
      <c r="H785" t="s">
        <v>40</v>
      </c>
      <c r="I785" t="str">
        <f t="shared" si="24"/>
        <v>Dec</v>
      </c>
      <c r="J785" t="s">
        <v>52</v>
      </c>
      <c r="K785" t="str">
        <f t="shared" si="25"/>
        <v>2024</v>
      </c>
    </row>
    <row r="786" spans="1:11" x14ac:dyDescent="0.3">
      <c r="A786" s="1">
        <v>45650.147684605763</v>
      </c>
      <c r="B786" t="s">
        <v>38</v>
      </c>
      <c r="C786" t="s">
        <v>43</v>
      </c>
      <c r="D786" t="s">
        <v>13</v>
      </c>
      <c r="E786" t="s">
        <v>32</v>
      </c>
      <c r="F786">
        <v>109125</v>
      </c>
      <c r="G786" t="s">
        <v>39</v>
      </c>
      <c r="H786" t="s">
        <v>30</v>
      </c>
      <c r="I786" t="str">
        <f t="shared" si="24"/>
        <v>Dec</v>
      </c>
      <c r="J786" t="s">
        <v>52</v>
      </c>
      <c r="K786" t="str">
        <f t="shared" si="25"/>
        <v>2024</v>
      </c>
    </row>
    <row r="787" spans="1:11" x14ac:dyDescent="0.3">
      <c r="A787" s="1">
        <v>45650.604505632044</v>
      </c>
      <c r="B787" t="s">
        <v>31</v>
      </c>
      <c r="C787" t="s">
        <v>43</v>
      </c>
      <c r="D787" t="s">
        <v>20</v>
      </c>
      <c r="E787" t="s">
        <v>14</v>
      </c>
      <c r="F787">
        <v>131722</v>
      </c>
      <c r="G787" t="s">
        <v>29</v>
      </c>
      <c r="H787" t="s">
        <v>47</v>
      </c>
      <c r="I787" t="str">
        <f t="shared" si="24"/>
        <v>Dec</v>
      </c>
      <c r="J787" t="s">
        <v>52</v>
      </c>
      <c r="K787" t="str">
        <f t="shared" si="25"/>
        <v>2024</v>
      </c>
    </row>
    <row r="788" spans="1:11" x14ac:dyDescent="0.3">
      <c r="A788" s="1">
        <v>45651.061326658317</v>
      </c>
      <c r="B788" t="s">
        <v>11</v>
      </c>
      <c r="C788" t="s">
        <v>19</v>
      </c>
      <c r="D788" t="s">
        <v>13</v>
      </c>
      <c r="E788" t="s">
        <v>21</v>
      </c>
      <c r="F788">
        <v>107082</v>
      </c>
      <c r="G788" t="s">
        <v>29</v>
      </c>
      <c r="H788" t="s">
        <v>40</v>
      </c>
      <c r="I788" t="str">
        <f t="shared" si="24"/>
        <v>Dec</v>
      </c>
      <c r="J788" t="s">
        <v>52</v>
      </c>
      <c r="K788" t="str">
        <f t="shared" si="25"/>
        <v>2024</v>
      </c>
    </row>
    <row r="789" spans="1:11" x14ac:dyDescent="0.3">
      <c r="A789" s="1">
        <v>45651.518147684597</v>
      </c>
      <c r="B789" t="s">
        <v>44</v>
      </c>
      <c r="C789" t="s">
        <v>12</v>
      </c>
      <c r="D789" t="s">
        <v>13</v>
      </c>
      <c r="E789" t="s">
        <v>28</v>
      </c>
      <c r="F789">
        <v>4696</v>
      </c>
      <c r="G789" t="s">
        <v>33</v>
      </c>
      <c r="H789" t="s">
        <v>16</v>
      </c>
      <c r="I789" t="str">
        <f t="shared" si="24"/>
        <v>Dec</v>
      </c>
      <c r="J789" t="s">
        <v>52</v>
      </c>
      <c r="K789" t="str">
        <f t="shared" si="25"/>
        <v>2024</v>
      </c>
    </row>
    <row r="790" spans="1:11" x14ac:dyDescent="0.3">
      <c r="A790" s="1">
        <v>45651.974968710878</v>
      </c>
      <c r="B790" t="s">
        <v>31</v>
      </c>
      <c r="C790" t="s">
        <v>27</v>
      </c>
      <c r="D790" t="s">
        <v>35</v>
      </c>
      <c r="E790" t="s">
        <v>28</v>
      </c>
      <c r="F790">
        <v>127310</v>
      </c>
      <c r="G790" t="s">
        <v>39</v>
      </c>
      <c r="H790" t="s">
        <v>40</v>
      </c>
      <c r="I790" t="str">
        <f t="shared" si="24"/>
        <v>Dec</v>
      </c>
      <c r="J790" t="s">
        <v>52</v>
      </c>
      <c r="K790" t="str">
        <f t="shared" si="25"/>
        <v>2024</v>
      </c>
    </row>
    <row r="791" spans="1:11" x14ac:dyDescent="0.3">
      <c r="A791" s="1">
        <v>45652.431789737173</v>
      </c>
      <c r="B791" t="s">
        <v>22</v>
      </c>
      <c r="C791" t="s">
        <v>18</v>
      </c>
      <c r="D791" t="s">
        <v>35</v>
      </c>
      <c r="E791" t="s">
        <v>46</v>
      </c>
      <c r="F791">
        <v>20149</v>
      </c>
      <c r="G791" t="s">
        <v>41</v>
      </c>
      <c r="H791" t="s">
        <v>26</v>
      </c>
      <c r="I791" t="str">
        <f t="shared" si="24"/>
        <v>Dec</v>
      </c>
      <c r="J791" t="s">
        <v>52</v>
      </c>
      <c r="K791" t="str">
        <f t="shared" si="25"/>
        <v>2024</v>
      </c>
    </row>
    <row r="792" spans="1:11" x14ac:dyDescent="0.3">
      <c r="A792" s="1">
        <v>45652.888610763453</v>
      </c>
      <c r="B792" t="s">
        <v>22</v>
      </c>
      <c r="C792" t="s">
        <v>23</v>
      </c>
      <c r="D792" t="s">
        <v>35</v>
      </c>
      <c r="E792" t="s">
        <v>37</v>
      </c>
      <c r="F792">
        <v>131064</v>
      </c>
      <c r="G792" t="s">
        <v>36</v>
      </c>
      <c r="H792" t="s">
        <v>40</v>
      </c>
      <c r="I792" t="str">
        <f t="shared" si="24"/>
        <v>Dec</v>
      </c>
      <c r="J792" t="s">
        <v>52</v>
      </c>
      <c r="K792" t="str">
        <f t="shared" si="25"/>
        <v>2024</v>
      </c>
    </row>
    <row r="793" spans="1:11" x14ac:dyDescent="0.3">
      <c r="A793" s="1">
        <v>45653.345431789727</v>
      </c>
      <c r="B793" t="s">
        <v>38</v>
      </c>
      <c r="C793" t="s">
        <v>43</v>
      </c>
      <c r="D793" t="s">
        <v>35</v>
      </c>
      <c r="E793" t="s">
        <v>37</v>
      </c>
      <c r="F793">
        <v>54521</v>
      </c>
      <c r="G793" t="s">
        <v>29</v>
      </c>
      <c r="H793" t="s">
        <v>30</v>
      </c>
      <c r="I793" t="str">
        <f t="shared" si="24"/>
        <v>Dec</v>
      </c>
      <c r="J793" t="s">
        <v>52</v>
      </c>
      <c r="K793" t="str">
        <f t="shared" si="25"/>
        <v>2024</v>
      </c>
    </row>
    <row r="794" spans="1:11" x14ac:dyDescent="0.3">
      <c r="A794" s="1">
        <v>45653.802252816022</v>
      </c>
      <c r="B794" t="s">
        <v>18</v>
      </c>
      <c r="C794" t="s">
        <v>12</v>
      </c>
      <c r="D794" t="s">
        <v>20</v>
      </c>
      <c r="E794" t="s">
        <v>49</v>
      </c>
      <c r="F794">
        <v>46740</v>
      </c>
      <c r="G794" t="s">
        <v>39</v>
      </c>
      <c r="H794" t="s">
        <v>47</v>
      </c>
      <c r="I794" t="str">
        <f t="shared" si="24"/>
        <v>Dec</v>
      </c>
      <c r="J794" t="s">
        <v>52</v>
      </c>
      <c r="K794" t="str">
        <f t="shared" si="25"/>
        <v>2024</v>
      </c>
    </row>
    <row r="795" spans="1:11" x14ac:dyDescent="0.3">
      <c r="A795" s="1">
        <v>45654.259073842302</v>
      </c>
      <c r="B795" t="s">
        <v>44</v>
      </c>
      <c r="C795" t="s">
        <v>43</v>
      </c>
      <c r="D795" t="s">
        <v>35</v>
      </c>
      <c r="E795" t="s">
        <v>45</v>
      </c>
      <c r="F795">
        <v>107611</v>
      </c>
      <c r="G795" t="s">
        <v>42</v>
      </c>
      <c r="H795" t="s">
        <v>47</v>
      </c>
      <c r="I795" t="str">
        <f t="shared" si="24"/>
        <v>Dec</v>
      </c>
      <c r="J795" t="s">
        <v>52</v>
      </c>
      <c r="K795" t="str">
        <f t="shared" si="25"/>
        <v>2024</v>
      </c>
    </row>
    <row r="796" spans="1:11" x14ac:dyDescent="0.3">
      <c r="A796" s="1">
        <v>45654.715894868583</v>
      </c>
      <c r="B796" t="s">
        <v>38</v>
      </c>
      <c r="C796" t="s">
        <v>23</v>
      </c>
      <c r="D796" t="s">
        <v>20</v>
      </c>
      <c r="E796" t="s">
        <v>14</v>
      </c>
      <c r="F796">
        <v>137028</v>
      </c>
      <c r="G796" t="s">
        <v>25</v>
      </c>
      <c r="H796" t="s">
        <v>30</v>
      </c>
      <c r="I796" t="str">
        <f t="shared" si="24"/>
        <v>Dec</v>
      </c>
      <c r="J796" t="s">
        <v>52</v>
      </c>
      <c r="K796" t="str">
        <f t="shared" si="25"/>
        <v>2024</v>
      </c>
    </row>
    <row r="797" spans="1:11" x14ac:dyDescent="0.3">
      <c r="A797" s="1">
        <v>45655.172715894863</v>
      </c>
      <c r="B797" t="s">
        <v>18</v>
      </c>
      <c r="C797" t="s">
        <v>12</v>
      </c>
      <c r="D797" t="s">
        <v>35</v>
      </c>
      <c r="E797" t="s">
        <v>32</v>
      </c>
      <c r="F797">
        <v>67641</v>
      </c>
      <c r="G797" t="s">
        <v>39</v>
      </c>
      <c r="H797" t="s">
        <v>26</v>
      </c>
      <c r="I797" t="str">
        <f t="shared" si="24"/>
        <v>Dec</v>
      </c>
      <c r="J797" t="s">
        <v>52</v>
      </c>
      <c r="K797" t="str">
        <f t="shared" si="25"/>
        <v>2024</v>
      </c>
    </row>
    <row r="798" spans="1:11" x14ac:dyDescent="0.3">
      <c r="A798" s="1">
        <v>45655.629536921137</v>
      </c>
      <c r="B798" t="s">
        <v>18</v>
      </c>
      <c r="C798" t="s">
        <v>12</v>
      </c>
      <c r="D798" t="s">
        <v>20</v>
      </c>
      <c r="E798" t="s">
        <v>14</v>
      </c>
      <c r="F798">
        <v>64811</v>
      </c>
      <c r="G798" t="s">
        <v>42</v>
      </c>
      <c r="H798" t="s">
        <v>30</v>
      </c>
      <c r="I798" t="str">
        <f t="shared" si="24"/>
        <v>Dec</v>
      </c>
      <c r="J798" t="s">
        <v>52</v>
      </c>
      <c r="K798" t="str">
        <f t="shared" si="25"/>
        <v>2024</v>
      </c>
    </row>
    <row r="799" spans="1:11" x14ac:dyDescent="0.3">
      <c r="A799" s="1">
        <v>45656.086357947432</v>
      </c>
      <c r="B799" t="s">
        <v>22</v>
      </c>
      <c r="C799" t="s">
        <v>18</v>
      </c>
      <c r="D799" t="s">
        <v>13</v>
      </c>
      <c r="E799" t="s">
        <v>28</v>
      </c>
      <c r="F799">
        <v>64232</v>
      </c>
      <c r="G799" t="s">
        <v>36</v>
      </c>
      <c r="H799" t="s">
        <v>40</v>
      </c>
      <c r="I799" t="str">
        <f t="shared" si="24"/>
        <v>Dec</v>
      </c>
      <c r="J799" t="s">
        <v>52</v>
      </c>
      <c r="K799" t="str">
        <f t="shared" si="25"/>
        <v>2024</v>
      </c>
    </row>
    <row r="800" spans="1:11" x14ac:dyDescent="0.3">
      <c r="A800" s="1">
        <v>45656.543178973712</v>
      </c>
      <c r="B800" t="s">
        <v>11</v>
      </c>
      <c r="C800" t="s">
        <v>18</v>
      </c>
      <c r="D800" t="s">
        <v>20</v>
      </c>
      <c r="E800" t="s">
        <v>28</v>
      </c>
      <c r="F800">
        <v>16417</v>
      </c>
      <c r="G800" t="s">
        <v>39</v>
      </c>
      <c r="H800" t="s">
        <v>30</v>
      </c>
      <c r="I800" t="str">
        <f t="shared" si="24"/>
        <v>Dec</v>
      </c>
      <c r="J800" t="s">
        <v>52</v>
      </c>
      <c r="K800" t="str">
        <f t="shared" si="25"/>
        <v>2024</v>
      </c>
    </row>
    <row r="801" spans="1:11" x14ac:dyDescent="0.3">
      <c r="A801" s="1">
        <v>45657</v>
      </c>
      <c r="B801" t="s">
        <v>48</v>
      </c>
      <c r="C801" t="s">
        <v>27</v>
      </c>
      <c r="D801" t="s">
        <v>20</v>
      </c>
      <c r="E801" t="s">
        <v>24</v>
      </c>
      <c r="F801">
        <v>113492</v>
      </c>
      <c r="G801" t="s">
        <v>42</v>
      </c>
      <c r="H801" t="s">
        <v>30</v>
      </c>
      <c r="I801" t="str">
        <f t="shared" si="24"/>
        <v>Dec</v>
      </c>
      <c r="J801" t="s">
        <v>52</v>
      </c>
      <c r="K801" t="str">
        <f t="shared" si="25"/>
        <v>2024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5"/>
  <sheetViews>
    <sheetView topLeftCell="A10" zoomScale="70" zoomScaleNormal="70" workbookViewId="0">
      <selection activeCell="L45" sqref="L45"/>
    </sheetView>
  </sheetViews>
  <sheetFormatPr defaultRowHeight="14.4" x14ac:dyDescent="0.3"/>
  <cols>
    <col min="19" max="21" width="8.88671875" customWidth="1"/>
    <col min="22" max="22" width="11.77734375" customWidth="1"/>
    <col min="23" max="23" width="8.88671875" customWidth="1"/>
  </cols>
  <sheetData>
    <row r="1" spans="1:27" ht="33" x14ac:dyDescent="0.6">
      <c r="A1" s="12" t="s">
        <v>53</v>
      </c>
      <c r="B1" s="12"/>
      <c r="C1" s="12"/>
      <c r="D1" s="12"/>
      <c r="E1" s="12"/>
      <c r="F1" s="12"/>
      <c r="G1" s="12"/>
      <c r="H1" s="12"/>
      <c r="I1" s="12"/>
      <c r="J1" s="12"/>
      <c r="K1" s="12"/>
      <c r="L1" s="12"/>
      <c r="M1" s="12"/>
      <c r="N1" s="12"/>
      <c r="O1" s="12"/>
      <c r="P1" s="12"/>
      <c r="Q1" s="12"/>
      <c r="R1" s="12"/>
      <c r="S1" s="12"/>
      <c r="T1" s="12"/>
      <c r="U1" s="12"/>
      <c r="V1" s="12"/>
      <c r="W1" s="12"/>
      <c r="X1" s="12"/>
      <c r="Y1" s="12"/>
      <c r="Z1" s="12"/>
      <c r="AA1" s="12"/>
    </row>
    <row r="2" spans="1:27" x14ac:dyDescent="0.3">
      <c r="A2" s="2"/>
      <c r="B2" s="2"/>
      <c r="C2" s="2"/>
      <c r="D2" s="2"/>
      <c r="E2" s="2"/>
      <c r="F2" s="2"/>
      <c r="G2" s="2"/>
      <c r="H2" s="2"/>
      <c r="I2" s="2"/>
      <c r="J2" s="2"/>
      <c r="K2" s="2"/>
      <c r="L2" s="2"/>
      <c r="M2" s="2"/>
      <c r="N2" s="2"/>
      <c r="O2" s="2"/>
      <c r="P2" s="2"/>
      <c r="Q2" s="2"/>
      <c r="R2" s="2"/>
      <c r="S2" s="2"/>
      <c r="T2" s="2"/>
      <c r="U2" s="2"/>
      <c r="V2" s="2"/>
      <c r="W2" s="2"/>
      <c r="X2" s="2"/>
      <c r="Y2" s="2"/>
      <c r="Z2" s="2"/>
      <c r="AA2" s="2"/>
    </row>
    <row r="3" spans="1:27" x14ac:dyDescent="0.3">
      <c r="A3" s="2"/>
      <c r="B3" s="2"/>
      <c r="C3" s="2"/>
      <c r="D3" s="2"/>
      <c r="E3" s="2"/>
      <c r="F3" s="2"/>
      <c r="G3" s="2"/>
      <c r="H3" s="2"/>
      <c r="I3" s="2"/>
      <c r="J3" s="2"/>
      <c r="K3" s="2"/>
      <c r="L3" s="2"/>
      <c r="M3" s="2"/>
      <c r="N3" s="2"/>
      <c r="O3" s="2"/>
      <c r="P3" s="2"/>
      <c r="Q3" s="2"/>
      <c r="R3" s="2"/>
      <c r="S3" s="2"/>
      <c r="T3" s="2"/>
      <c r="U3" s="2"/>
      <c r="V3" s="2"/>
      <c r="W3" s="2"/>
      <c r="X3" s="2"/>
      <c r="Y3" s="2"/>
      <c r="Z3" s="2"/>
      <c r="AA3" s="2"/>
    </row>
    <row r="4" spans="1:27" x14ac:dyDescent="0.3">
      <c r="A4" s="2"/>
      <c r="B4" s="2"/>
      <c r="C4" s="2"/>
      <c r="D4" s="2"/>
      <c r="E4" s="2"/>
      <c r="F4" s="2"/>
      <c r="G4" s="2"/>
      <c r="H4" s="2"/>
      <c r="I4" s="2"/>
      <c r="J4" s="2"/>
      <c r="K4" s="2"/>
      <c r="L4" s="2"/>
      <c r="M4" s="2"/>
      <c r="N4" s="2"/>
      <c r="O4" s="2"/>
      <c r="P4" s="2"/>
      <c r="Q4" s="2"/>
      <c r="R4" s="2"/>
      <c r="S4" s="2"/>
      <c r="T4" s="2"/>
      <c r="U4" s="2"/>
      <c r="V4" s="2"/>
      <c r="W4" s="2"/>
      <c r="X4" s="2"/>
      <c r="Y4" s="2"/>
      <c r="Z4" s="2"/>
      <c r="AA4" s="2"/>
    </row>
    <row r="5" spans="1:27" x14ac:dyDescent="0.3">
      <c r="A5" s="2"/>
      <c r="B5" s="2"/>
      <c r="C5" s="2"/>
      <c r="D5" s="2"/>
      <c r="E5" s="2"/>
      <c r="F5" s="2"/>
      <c r="G5" s="2"/>
      <c r="H5" s="2"/>
      <c r="I5" s="2"/>
      <c r="J5" s="2"/>
      <c r="K5" s="2"/>
      <c r="L5" s="2"/>
      <c r="M5" s="2"/>
      <c r="N5" s="2"/>
      <c r="O5" s="2"/>
      <c r="P5" s="2"/>
      <c r="Q5" s="2"/>
      <c r="R5" s="2"/>
      <c r="S5" s="2"/>
      <c r="T5" s="2"/>
      <c r="U5" s="2"/>
      <c r="V5" s="2"/>
      <c r="W5" s="2"/>
      <c r="X5" s="2"/>
      <c r="Y5" s="2"/>
      <c r="Z5" s="2"/>
      <c r="AA5" s="2"/>
    </row>
    <row r="6" spans="1:27" x14ac:dyDescent="0.3">
      <c r="A6" s="2"/>
      <c r="B6" s="2"/>
      <c r="C6" s="2"/>
      <c r="D6" s="2"/>
      <c r="E6" s="2"/>
      <c r="F6" s="2"/>
      <c r="G6" s="2"/>
      <c r="H6" s="2"/>
      <c r="I6" s="2"/>
      <c r="J6" s="2"/>
      <c r="K6" s="2"/>
      <c r="L6" s="2"/>
      <c r="M6" s="2"/>
      <c r="N6" s="2"/>
      <c r="O6" s="2"/>
      <c r="P6" s="2"/>
      <c r="Q6" s="2"/>
      <c r="R6" s="2"/>
      <c r="S6" s="2"/>
      <c r="T6" s="2"/>
      <c r="U6" s="2"/>
      <c r="V6" s="11"/>
      <c r="W6" s="2"/>
      <c r="X6" s="2"/>
      <c r="Y6" s="2"/>
      <c r="Z6" s="2"/>
      <c r="AA6" s="2"/>
    </row>
    <row r="7" spans="1:27" x14ac:dyDescent="0.3">
      <c r="A7" s="2"/>
      <c r="B7" s="2"/>
      <c r="C7" s="2"/>
      <c r="D7" s="2"/>
      <c r="E7" s="2"/>
      <c r="F7" s="2"/>
      <c r="G7" s="2"/>
      <c r="H7" s="2"/>
      <c r="I7" s="2"/>
      <c r="J7" s="2"/>
      <c r="K7" s="2"/>
      <c r="L7" s="2"/>
      <c r="M7" s="2"/>
      <c r="N7" s="2"/>
      <c r="O7" s="2"/>
      <c r="P7" s="2"/>
      <c r="Q7" s="2"/>
      <c r="R7" s="2"/>
      <c r="S7" s="2"/>
      <c r="T7" s="2"/>
      <c r="U7" s="2"/>
      <c r="V7" s="2"/>
      <c r="W7" s="2"/>
      <c r="X7" s="2"/>
      <c r="Y7" s="2"/>
      <c r="Z7" s="2"/>
      <c r="AA7" s="2"/>
    </row>
    <row r="8" spans="1:27" x14ac:dyDescent="0.3">
      <c r="A8" s="2"/>
      <c r="B8" s="2"/>
      <c r="C8" s="2"/>
      <c r="D8" s="2"/>
      <c r="E8" s="2"/>
      <c r="F8" s="2"/>
      <c r="G8" s="2"/>
      <c r="H8" s="2"/>
      <c r="I8" s="2"/>
      <c r="J8" s="2"/>
      <c r="K8" s="2"/>
      <c r="L8" s="2"/>
      <c r="M8" s="2"/>
      <c r="N8" s="2"/>
      <c r="O8" s="2"/>
      <c r="P8" s="2"/>
      <c r="Q8" s="2"/>
      <c r="R8" s="2"/>
      <c r="S8" s="2"/>
      <c r="T8" s="2"/>
      <c r="U8" s="2"/>
      <c r="V8" s="2"/>
      <c r="W8" s="2"/>
      <c r="X8" s="2"/>
      <c r="Y8" s="2"/>
      <c r="Z8" s="2"/>
      <c r="AA8" s="2"/>
    </row>
    <row r="9" spans="1:27" x14ac:dyDescent="0.3">
      <c r="A9" s="2"/>
      <c r="B9" s="2"/>
      <c r="C9" s="2"/>
      <c r="D9" s="2"/>
      <c r="E9" s="2"/>
      <c r="F9" s="2"/>
      <c r="G9" s="2"/>
      <c r="H9" s="2"/>
      <c r="I9" s="2"/>
      <c r="J9" s="2"/>
      <c r="K9" s="2"/>
      <c r="L9" s="2"/>
      <c r="M9" s="2"/>
      <c r="N9" s="2"/>
      <c r="O9" s="2"/>
      <c r="P9" s="2"/>
      <c r="Q9" s="2"/>
      <c r="R9" s="2"/>
      <c r="S9" s="2"/>
      <c r="T9" s="2"/>
      <c r="U9" s="2"/>
      <c r="V9" s="2"/>
      <c r="W9" s="2"/>
      <c r="X9" s="2"/>
      <c r="Y9" s="2"/>
      <c r="Z9" s="2"/>
      <c r="AA9" s="2"/>
    </row>
    <row r="10" spans="1:27"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387" spans="22:23" x14ac:dyDescent="0.3">
      <c r="V387" s="2"/>
      <c r="W387" s="2"/>
    </row>
    <row r="388" spans="22:23" x14ac:dyDescent="0.3">
      <c r="V388" s="2"/>
      <c r="W388" s="2"/>
    </row>
    <row r="389" spans="22:23" x14ac:dyDescent="0.3">
      <c r="V389" s="2"/>
      <c r="W389" s="2"/>
    </row>
    <row r="390" spans="22:23" x14ac:dyDescent="0.3">
      <c r="V390" s="2"/>
      <c r="W390" s="2"/>
    </row>
    <row r="391" spans="22:23" x14ac:dyDescent="0.3">
      <c r="V391" s="2"/>
      <c r="W391" s="2"/>
    </row>
    <row r="392" spans="22:23" x14ac:dyDescent="0.3">
      <c r="V392" s="2"/>
      <c r="W392" s="2"/>
    </row>
    <row r="393" spans="22:23" x14ac:dyDescent="0.3">
      <c r="V393" s="2"/>
      <c r="W393" s="2"/>
    </row>
    <row r="394" spans="22:23" x14ac:dyDescent="0.3">
      <c r="V394" s="2"/>
      <c r="W394" s="2"/>
    </row>
    <row r="395" spans="22:23" x14ac:dyDescent="0.3">
      <c r="V395" s="2"/>
      <c r="W395" s="2"/>
    </row>
    <row r="396" spans="22:23" x14ac:dyDescent="0.3">
      <c r="V396" s="2"/>
      <c r="W396" s="2"/>
    </row>
    <row r="397" spans="22:23" x14ac:dyDescent="0.3">
      <c r="V397" s="2"/>
      <c r="W397" s="2"/>
    </row>
    <row r="398" spans="22:23" x14ac:dyDescent="0.3">
      <c r="V398" s="2"/>
      <c r="W398" s="2"/>
    </row>
    <row r="399" spans="22:23" x14ac:dyDescent="0.3">
      <c r="V399" s="2"/>
      <c r="W399" s="2"/>
    </row>
    <row r="400" spans="22:23" x14ac:dyDescent="0.3">
      <c r="V400" s="2"/>
      <c r="W400" s="2"/>
    </row>
    <row r="401" spans="22:23" x14ac:dyDescent="0.3">
      <c r="V401" s="2"/>
      <c r="W401" s="2"/>
    </row>
    <row r="402" spans="22:23" x14ac:dyDescent="0.3">
      <c r="V402" s="2"/>
      <c r="W402" s="2"/>
    </row>
    <row r="403" spans="22:23" x14ac:dyDescent="0.3">
      <c r="V403" s="2"/>
      <c r="W403" s="2"/>
    </row>
    <row r="404" spans="22:23" x14ac:dyDescent="0.3">
      <c r="V404" s="2"/>
      <c r="W404" s="2"/>
    </row>
    <row r="405" spans="22:23" x14ac:dyDescent="0.3">
      <c r="V405" s="2"/>
      <c r="W405" s="2"/>
    </row>
    <row r="406" spans="22:23" x14ac:dyDescent="0.3">
      <c r="V406" s="2"/>
      <c r="W406" s="2"/>
    </row>
    <row r="407" spans="22:23" x14ac:dyDescent="0.3">
      <c r="V407" s="2"/>
      <c r="W407" s="2"/>
    </row>
    <row r="408" spans="22:23" x14ac:dyDescent="0.3">
      <c r="V408" s="2"/>
      <c r="W408" s="2"/>
    </row>
    <row r="409" spans="22:23" x14ac:dyDescent="0.3">
      <c r="V409" s="2"/>
      <c r="W409" s="2"/>
    </row>
    <row r="410" spans="22:23" x14ac:dyDescent="0.3">
      <c r="V410" s="2"/>
      <c r="W410" s="2"/>
    </row>
    <row r="411" spans="22:23" x14ac:dyDescent="0.3">
      <c r="V411" s="2"/>
      <c r="W411" s="2"/>
    </row>
    <row r="412" spans="22:23" x14ac:dyDescent="0.3">
      <c r="V412" s="2"/>
      <c r="W412" s="2"/>
    </row>
    <row r="413" spans="22:23" x14ac:dyDescent="0.3">
      <c r="V413" s="2"/>
      <c r="W413" s="2"/>
    </row>
    <row r="414" spans="22:23" x14ac:dyDescent="0.3">
      <c r="V414" s="2"/>
      <c r="W414" s="2"/>
    </row>
    <row r="415" spans="22:23" x14ac:dyDescent="0.3">
      <c r="V415" s="2"/>
      <c r="W415" s="2"/>
    </row>
    <row r="416" spans="22:23" x14ac:dyDescent="0.3">
      <c r="V416" s="2"/>
      <c r="W416" s="2"/>
    </row>
    <row r="417" spans="22:23" x14ac:dyDescent="0.3">
      <c r="V417" s="2"/>
      <c r="W417" s="2"/>
    </row>
    <row r="418" spans="22:23" x14ac:dyDescent="0.3">
      <c r="V418" s="2"/>
      <c r="W418" s="2"/>
    </row>
    <row r="419" spans="22:23" x14ac:dyDescent="0.3">
      <c r="V419" s="2"/>
      <c r="W419" s="2"/>
    </row>
    <row r="420" spans="22:23" x14ac:dyDescent="0.3">
      <c r="V420" s="2"/>
      <c r="W420" s="2"/>
    </row>
    <row r="421" spans="22:23" x14ac:dyDescent="0.3">
      <c r="V421" s="2"/>
      <c r="W421" s="2"/>
    </row>
    <row r="422" spans="22:23" x14ac:dyDescent="0.3">
      <c r="V422" s="2"/>
      <c r="W422" s="2"/>
    </row>
    <row r="423" spans="22:23" x14ac:dyDescent="0.3">
      <c r="V423" s="2"/>
      <c r="W423" s="2"/>
    </row>
    <row r="424" spans="22:23" x14ac:dyDescent="0.3">
      <c r="V424" s="2"/>
      <c r="W424" s="2"/>
    </row>
    <row r="425" spans="22:23" x14ac:dyDescent="0.3">
      <c r="V425" s="2"/>
      <c r="W425" s="2"/>
    </row>
    <row r="426" spans="22:23" x14ac:dyDescent="0.3">
      <c r="V426" s="2"/>
      <c r="W426" s="2"/>
    </row>
    <row r="427" spans="22:23" x14ac:dyDescent="0.3">
      <c r="V427" s="2"/>
      <c r="W427" s="2"/>
    </row>
    <row r="428" spans="22:23" x14ac:dyDescent="0.3">
      <c r="V428" s="2"/>
      <c r="W428" s="2"/>
    </row>
    <row r="429" spans="22:23" x14ac:dyDescent="0.3">
      <c r="V429" s="2"/>
      <c r="W429" s="2"/>
    </row>
    <row r="430" spans="22:23" x14ac:dyDescent="0.3">
      <c r="V430" s="2"/>
      <c r="W430" s="2"/>
    </row>
    <row r="431" spans="22:23" x14ac:dyDescent="0.3">
      <c r="V431" s="2"/>
      <c r="W431" s="2"/>
    </row>
    <row r="432" spans="22:23" x14ac:dyDescent="0.3">
      <c r="V432" s="2"/>
      <c r="W432" s="2"/>
    </row>
    <row r="433" spans="22:23" x14ac:dyDescent="0.3">
      <c r="V433" s="2"/>
      <c r="W433" s="2"/>
    </row>
    <row r="434" spans="22:23" x14ac:dyDescent="0.3">
      <c r="V434" s="2"/>
      <c r="W434" s="2"/>
    </row>
    <row r="435" spans="22:23" x14ac:dyDescent="0.3">
      <c r="V435" s="2"/>
      <c r="W435" s="2"/>
    </row>
    <row r="436" spans="22:23" x14ac:dyDescent="0.3">
      <c r="V436" s="2"/>
      <c r="W436" s="2"/>
    </row>
    <row r="437" spans="22:23" x14ac:dyDescent="0.3">
      <c r="V437" s="2"/>
      <c r="W437" s="2"/>
    </row>
    <row r="438" spans="22:23" x14ac:dyDescent="0.3">
      <c r="V438" s="2"/>
      <c r="W438" s="2"/>
    </row>
    <row r="439" spans="22:23" x14ac:dyDescent="0.3">
      <c r="V439" s="2"/>
      <c r="W439" s="2"/>
    </row>
    <row r="440" spans="22:23" x14ac:dyDescent="0.3">
      <c r="V440" s="2"/>
      <c r="W440" s="2"/>
    </row>
    <row r="441" spans="22:23" x14ac:dyDescent="0.3">
      <c r="V441" s="2"/>
      <c r="W441" s="2"/>
    </row>
    <row r="442" spans="22:23" x14ac:dyDescent="0.3">
      <c r="V442" s="2"/>
      <c r="W442" s="2"/>
    </row>
    <row r="443" spans="22:23" x14ac:dyDescent="0.3">
      <c r="V443" s="2"/>
      <c r="W443" s="2"/>
    </row>
    <row r="444" spans="22:23" x14ac:dyDescent="0.3">
      <c r="V444" s="2"/>
      <c r="W444" s="2"/>
    </row>
    <row r="445" spans="22:23" x14ac:dyDescent="0.3">
      <c r="V445" s="2"/>
      <c r="W445" s="2"/>
    </row>
    <row r="446" spans="22:23" x14ac:dyDescent="0.3">
      <c r="V446" s="2"/>
      <c r="W446" s="2"/>
    </row>
    <row r="447" spans="22:23" x14ac:dyDescent="0.3">
      <c r="V447" s="2"/>
      <c r="W447" s="2"/>
    </row>
    <row r="448" spans="22:23" x14ac:dyDescent="0.3">
      <c r="V448" s="2"/>
      <c r="W448" s="2"/>
    </row>
    <row r="449" spans="22:23" x14ac:dyDescent="0.3">
      <c r="V449" s="2"/>
      <c r="W449" s="2"/>
    </row>
    <row r="450" spans="22:23" x14ac:dyDescent="0.3">
      <c r="V450" s="2"/>
      <c r="W450" s="2"/>
    </row>
    <row r="451" spans="22:23" x14ac:dyDescent="0.3">
      <c r="V451" s="2"/>
      <c r="W451" s="2"/>
    </row>
    <row r="452" spans="22:23" x14ac:dyDescent="0.3">
      <c r="V452" s="2"/>
      <c r="W452" s="2"/>
    </row>
    <row r="453" spans="22:23" x14ac:dyDescent="0.3">
      <c r="V453" s="2"/>
      <c r="W453" s="2"/>
    </row>
    <row r="454" spans="22:23" x14ac:dyDescent="0.3">
      <c r="V454" s="2"/>
      <c r="W454" s="2"/>
    </row>
    <row r="455" spans="22:23" x14ac:dyDescent="0.3">
      <c r="V455" s="2"/>
      <c r="W455" s="2"/>
    </row>
    <row r="456" spans="22:23" x14ac:dyDescent="0.3">
      <c r="V456" s="2"/>
      <c r="W456" s="2"/>
    </row>
    <row r="457" spans="22:23" x14ac:dyDescent="0.3">
      <c r="V457" s="2"/>
      <c r="W457" s="2"/>
    </row>
    <row r="458" spans="22:23" x14ac:dyDescent="0.3">
      <c r="V458" s="2"/>
      <c r="W458" s="2"/>
    </row>
    <row r="459" spans="22:23" x14ac:dyDescent="0.3">
      <c r="V459" s="2"/>
      <c r="W459" s="2"/>
    </row>
    <row r="460" spans="22:23" x14ac:dyDescent="0.3">
      <c r="V460" s="2"/>
      <c r="W460" s="2"/>
    </row>
    <row r="461" spans="22:23" x14ac:dyDescent="0.3">
      <c r="V461" s="2"/>
      <c r="W461" s="2"/>
    </row>
    <row r="462" spans="22:23" x14ac:dyDescent="0.3">
      <c r="V462" s="2"/>
      <c r="W462" s="2"/>
    </row>
    <row r="463" spans="22:23" x14ac:dyDescent="0.3">
      <c r="V463" s="2"/>
      <c r="W463" s="2"/>
    </row>
    <row r="464" spans="22:23" x14ac:dyDescent="0.3">
      <c r="V464" s="2"/>
      <c r="W464" s="2"/>
    </row>
    <row r="465" spans="22:23" x14ac:dyDescent="0.3">
      <c r="V465" s="2"/>
      <c r="W465" s="2"/>
    </row>
  </sheetData>
  <mergeCells count="1">
    <mergeCell ref="A1:AA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topLeftCell="A22" workbookViewId="0">
      <selection activeCell="D48" sqref="D48"/>
    </sheetView>
  </sheetViews>
  <sheetFormatPr defaultRowHeight="14.4" x14ac:dyDescent="0.3"/>
  <cols>
    <col min="1" max="1" width="13.44140625" customWidth="1"/>
    <col min="2" max="2" width="15.33203125" customWidth="1"/>
    <col min="3" max="4" width="9" bestFit="1" customWidth="1"/>
    <col min="5" max="5" width="12.5546875" customWidth="1"/>
    <col min="6" max="6" width="15.33203125" customWidth="1"/>
  </cols>
  <sheetData>
    <row r="1" spans="1:6" x14ac:dyDescent="0.3">
      <c r="A1" s="7" t="s">
        <v>55</v>
      </c>
    </row>
    <row r="2" spans="1:6" x14ac:dyDescent="0.3">
      <c r="A2" t="s">
        <v>54</v>
      </c>
      <c r="B2" s="8">
        <f>SUM('Apex Global Enterprises '!$F$2:$F$801)</f>
        <v>59870481</v>
      </c>
    </row>
    <row r="3" spans="1:6" x14ac:dyDescent="0.3">
      <c r="B3" s="8"/>
    </row>
    <row r="4" spans="1:6" x14ac:dyDescent="0.3">
      <c r="A4" s="7" t="s">
        <v>55</v>
      </c>
      <c r="B4" t="s">
        <v>57</v>
      </c>
    </row>
    <row r="5" spans="1:6" x14ac:dyDescent="0.3">
      <c r="A5" t="s">
        <v>54</v>
      </c>
      <c r="B5" s="6">
        <v>59870481</v>
      </c>
    </row>
    <row r="7" spans="1:6" x14ac:dyDescent="0.3">
      <c r="E7" s="10" t="s">
        <v>73</v>
      </c>
    </row>
    <row r="8" spans="1:6" x14ac:dyDescent="0.3">
      <c r="A8" s="3" t="s">
        <v>56</v>
      </c>
      <c r="B8" t="s">
        <v>57</v>
      </c>
      <c r="E8" s="3" t="s">
        <v>56</v>
      </c>
      <c r="F8" t="s">
        <v>57</v>
      </c>
    </row>
    <row r="9" spans="1:6" x14ac:dyDescent="0.3">
      <c r="A9" s="4" t="s">
        <v>18</v>
      </c>
      <c r="B9" s="9">
        <v>0.17550622317532408</v>
      </c>
      <c r="E9" s="4" t="s">
        <v>27</v>
      </c>
      <c r="F9" s="9">
        <v>0.14362747478177101</v>
      </c>
    </row>
    <row r="10" spans="1:6" x14ac:dyDescent="0.3">
      <c r="A10" s="4" t="s">
        <v>48</v>
      </c>
      <c r="B10" s="9">
        <v>0.15701036375505317</v>
      </c>
      <c r="E10" s="4" t="s">
        <v>12</v>
      </c>
      <c r="F10" s="9">
        <v>0.14277695547493596</v>
      </c>
    </row>
    <row r="11" spans="1:6" x14ac:dyDescent="0.3">
      <c r="A11" s="4" t="s">
        <v>31</v>
      </c>
      <c r="B11" s="9">
        <v>0.14549490591198022</v>
      </c>
      <c r="E11" s="4" t="s">
        <v>18</v>
      </c>
      <c r="F11" s="9">
        <v>0.13389354596967409</v>
      </c>
    </row>
    <row r="12" spans="1:6" x14ac:dyDescent="0.3">
      <c r="A12" s="4" t="s">
        <v>22</v>
      </c>
      <c r="B12" s="9">
        <v>0.14153485755359138</v>
      </c>
      <c r="E12" s="4" t="s">
        <v>19</v>
      </c>
      <c r="F12" s="9">
        <v>0.15647058188825977</v>
      </c>
    </row>
    <row r="13" spans="1:6" x14ac:dyDescent="0.3">
      <c r="A13" s="4" t="s">
        <v>11</v>
      </c>
      <c r="B13" s="9">
        <v>0.13548063861387719</v>
      </c>
      <c r="E13" s="4" t="s">
        <v>34</v>
      </c>
      <c r="F13" s="9">
        <v>0.14759876407206415</v>
      </c>
    </row>
    <row r="14" spans="1:6" x14ac:dyDescent="0.3">
      <c r="A14" s="4" t="s">
        <v>44</v>
      </c>
      <c r="B14" s="9">
        <v>0.12694568129492728</v>
      </c>
      <c r="E14" s="4" t="s">
        <v>43</v>
      </c>
      <c r="F14" s="9">
        <v>0.13315194511298481</v>
      </c>
    </row>
    <row r="15" spans="1:6" x14ac:dyDescent="0.3">
      <c r="A15" s="4" t="s">
        <v>38</v>
      </c>
      <c r="B15" s="9">
        <v>0.11802732969524664</v>
      </c>
      <c r="E15" s="4" t="s">
        <v>23</v>
      </c>
      <c r="F15" s="9">
        <v>0.1424807327003102</v>
      </c>
    </row>
    <row r="17" spans="1:6" x14ac:dyDescent="0.3">
      <c r="A17" s="10" t="s">
        <v>70</v>
      </c>
      <c r="E17" s="10" t="s">
        <v>74</v>
      </c>
    </row>
    <row r="18" spans="1:6" x14ac:dyDescent="0.3">
      <c r="A18" s="3" t="s">
        <v>56</v>
      </c>
      <c r="B18" s="6" t="s">
        <v>57</v>
      </c>
      <c r="E18" s="3" t="s">
        <v>56</v>
      </c>
      <c r="F18" t="s">
        <v>57</v>
      </c>
    </row>
    <row r="19" spans="1:6" x14ac:dyDescent="0.3">
      <c r="A19" s="4" t="s">
        <v>24</v>
      </c>
      <c r="B19" s="6">
        <v>7188654</v>
      </c>
      <c r="E19" s="4" t="s">
        <v>13</v>
      </c>
      <c r="F19" s="9">
        <v>0.3275284359248759</v>
      </c>
    </row>
    <row r="20" spans="1:6" x14ac:dyDescent="0.3">
      <c r="A20" s="4" t="s">
        <v>28</v>
      </c>
      <c r="B20" s="6">
        <v>7104199</v>
      </c>
      <c r="E20" s="4" t="s">
        <v>20</v>
      </c>
      <c r="F20" s="9">
        <v>0.34560126550511594</v>
      </c>
    </row>
    <row r="21" spans="1:6" x14ac:dyDescent="0.3">
      <c r="A21" s="4" t="s">
        <v>46</v>
      </c>
      <c r="B21" s="6">
        <v>6955609</v>
      </c>
      <c r="E21" s="4" t="s">
        <v>35</v>
      </c>
      <c r="F21" s="9">
        <v>0.32687029857000816</v>
      </c>
    </row>
    <row r="22" spans="1:6" x14ac:dyDescent="0.3">
      <c r="A22" s="4" t="s">
        <v>14</v>
      </c>
      <c r="B22" s="6">
        <v>6713782</v>
      </c>
    </row>
    <row r="23" spans="1:6" x14ac:dyDescent="0.3">
      <c r="A23" s="4" t="s">
        <v>45</v>
      </c>
      <c r="B23" s="6">
        <v>6626761</v>
      </c>
    </row>
    <row r="24" spans="1:6" x14ac:dyDescent="0.3">
      <c r="A24" s="4" t="s">
        <v>32</v>
      </c>
      <c r="B24" s="6">
        <v>6408190</v>
      </c>
      <c r="E24" s="10" t="s">
        <v>72</v>
      </c>
    </row>
    <row r="25" spans="1:6" x14ac:dyDescent="0.3">
      <c r="A25" s="4" t="s">
        <v>21</v>
      </c>
      <c r="B25" s="6">
        <v>6395786</v>
      </c>
      <c r="E25" s="3" t="s">
        <v>56</v>
      </c>
      <c r="F25" s="6" t="s">
        <v>57</v>
      </c>
    </row>
    <row r="26" spans="1:6" x14ac:dyDescent="0.3">
      <c r="A26" s="4" t="s">
        <v>37</v>
      </c>
      <c r="B26" s="6">
        <v>6280085</v>
      </c>
      <c r="E26" s="4" t="s">
        <v>17</v>
      </c>
      <c r="F26" s="6">
        <v>14738054</v>
      </c>
    </row>
    <row r="27" spans="1:6" x14ac:dyDescent="0.3">
      <c r="A27" s="4" t="s">
        <v>49</v>
      </c>
      <c r="B27" s="6">
        <v>6197415</v>
      </c>
      <c r="E27" s="4" t="s">
        <v>50</v>
      </c>
      <c r="F27" s="6">
        <v>15214252</v>
      </c>
    </row>
    <row r="28" spans="1:6" x14ac:dyDescent="0.3">
      <c r="E28" s="4" t="s">
        <v>51</v>
      </c>
      <c r="F28" s="6">
        <v>15584973</v>
      </c>
    </row>
    <row r="29" spans="1:6" x14ac:dyDescent="0.3">
      <c r="E29" s="4" t="s">
        <v>52</v>
      </c>
      <c r="F29" s="6">
        <v>14333202</v>
      </c>
    </row>
    <row r="30" spans="1:6" x14ac:dyDescent="0.3">
      <c r="A30" s="10" t="s">
        <v>71</v>
      </c>
    </row>
    <row r="31" spans="1:6" x14ac:dyDescent="0.3">
      <c r="A31" s="5" t="s">
        <v>56</v>
      </c>
      <c r="B31" s="6" t="s">
        <v>57</v>
      </c>
      <c r="E31" s="10" t="s">
        <v>75</v>
      </c>
    </row>
    <row r="32" spans="1:6" x14ac:dyDescent="0.3">
      <c r="A32" s="4" t="s">
        <v>59</v>
      </c>
      <c r="B32" s="6">
        <v>5267513</v>
      </c>
      <c r="E32" s="3" t="s">
        <v>56</v>
      </c>
      <c r="F32" s="6" t="s">
        <v>57</v>
      </c>
    </row>
    <row r="33" spans="1:6" x14ac:dyDescent="0.3">
      <c r="A33" s="4" t="s">
        <v>65</v>
      </c>
      <c r="B33" s="6">
        <v>4503808</v>
      </c>
      <c r="E33" s="4" t="s">
        <v>25</v>
      </c>
      <c r="F33" s="6">
        <v>8547682</v>
      </c>
    </row>
    <row r="34" spans="1:6" x14ac:dyDescent="0.3">
      <c r="A34" s="4" t="s">
        <v>69</v>
      </c>
      <c r="B34" s="6">
        <v>4966733</v>
      </c>
      <c r="E34" s="4" t="s">
        <v>36</v>
      </c>
      <c r="F34" s="6">
        <v>8094884</v>
      </c>
    </row>
    <row r="35" spans="1:6" x14ac:dyDescent="0.3">
      <c r="A35" s="4" t="s">
        <v>68</v>
      </c>
      <c r="B35" s="6">
        <v>4935113</v>
      </c>
      <c r="E35" s="4" t="s">
        <v>41</v>
      </c>
      <c r="F35" s="6">
        <v>7838783</v>
      </c>
    </row>
    <row r="36" spans="1:6" x14ac:dyDescent="0.3">
      <c r="A36" s="4" t="s">
        <v>67</v>
      </c>
      <c r="B36" s="6">
        <v>5271278</v>
      </c>
      <c r="E36" s="4" t="s">
        <v>39</v>
      </c>
      <c r="F36" s="6">
        <v>7300080</v>
      </c>
    </row>
    <row r="37" spans="1:6" x14ac:dyDescent="0.3">
      <c r="A37" s="4" t="s">
        <v>66</v>
      </c>
      <c r="B37" s="6">
        <v>5007861</v>
      </c>
      <c r="E37" s="4" t="s">
        <v>33</v>
      </c>
      <c r="F37" s="6">
        <v>7267312</v>
      </c>
    </row>
    <row r="38" spans="1:6" x14ac:dyDescent="0.3">
      <c r="A38" s="4" t="s">
        <v>64</v>
      </c>
      <c r="B38" s="6">
        <v>5196954</v>
      </c>
    </row>
    <row r="39" spans="1:6" x14ac:dyDescent="0.3">
      <c r="A39" s="4" t="s">
        <v>63</v>
      </c>
      <c r="B39" s="6">
        <v>5482463</v>
      </c>
    </row>
    <row r="40" spans="1:6" x14ac:dyDescent="0.3">
      <c r="A40" s="4" t="s">
        <v>62</v>
      </c>
      <c r="B40" s="6">
        <v>4905556</v>
      </c>
    </row>
    <row r="41" spans="1:6" x14ac:dyDescent="0.3">
      <c r="A41" s="4" t="s">
        <v>61</v>
      </c>
      <c r="B41" s="6">
        <v>4346885</v>
      </c>
    </row>
    <row r="42" spans="1:6" x14ac:dyDescent="0.3">
      <c r="A42" s="4" t="s">
        <v>60</v>
      </c>
      <c r="B42" s="6">
        <v>4772579</v>
      </c>
    </row>
    <row r="43" spans="1:6" x14ac:dyDescent="0.3">
      <c r="A43" s="4" t="s">
        <v>58</v>
      </c>
      <c r="B43" s="6">
        <v>5213738</v>
      </c>
    </row>
    <row r="46" spans="1:6" x14ac:dyDescent="0.3">
      <c r="A46" s="10"/>
    </row>
    <row r="47" spans="1:6" x14ac:dyDescent="0.3">
      <c r="B47" s="6"/>
    </row>
    <row r="48" spans="1:6" x14ac:dyDescent="0.3">
      <c r="A48" s="4"/>
      <c r="B48" s="6"/>
    </row>
    <row r="49" spans="1:2" x14ac:dyDescent="0.3">
      <c r="A49" s="4"/>
      <c r="B49" s="6"/>
    </row>
    <row r="50" spans="1:2" x14ac:dyDescent="0.3">
      <c r="A50" s="4"/>
      <c r="B50" s="6"/>
    </row>
    <row r="51" spans="1:2" x14ac:dyDescent="0.3">
      <c r="A51" s="4"/>
      <c r="B51" s="6"/>
    </row>
  </sheetData>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Apex Global Enterprises </vt:lpstr>
      <vt:lpstr>Apex Global Enterprises  report</vt:lpstr>
      <vt:lpstr>PIVOT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2025-10-13T13:06:14Z</dcterms:created>
  <dcterms:modified xsi:type="dcterms:W3CDTF">2025-10-14T14:12:26Z</dcterms:modified>
</cp:coreProperties>
</file>