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3cxcutz/Documents/Work:Designs/dashboards/Excel/tik tok/"/>
    </mc:Choice>
  </mc:AlternateContent>
  <xr:revisionPtr revIDLastSave="0" documentId="13_ncr:1_{6E1E1BCC-88AC-E849-BD04-855DFA86AD4B}" xr6:coauthVersionLast="47" xr6:coauthVersionMax="47" xr10:uidLastSave="{00000000-0000-0000-0000-000000000000}"/>
  <bookViews>
    <workbookView xWindow="5920" yWindow="6600" windowWidth="42740" windowHeight="29100" xr2:uid="{00000000-000D-0000-FFFF-FFFF00000000}"/>
  </bookViews>
  <sheets>
    <sheet name="Waffle Chart Types" sheetId="3" r:id="rId1"/>
    <sheet name="Data" sheetId="2" r:id="rId2"/>
  </sheets>
  <definedNames>
    <definedName name="_xlchart.v1.0" hidden="1">Data!$G$2</definedName>
    <definedName name="_xlchart.v1.1" hidden="1">Data!$G$3</definedName>
    <definedName name="_xlchart.v1.2" hidden="1">Data!$G$2</definedName>
    <definedName name="_xlchart.v1.3" hidden="1">Data!$G$3</definedName>
    <definedName name="_xlchart.v1.4" hidden="1">Data!$G$2</definedName>
    <definedName name="_xlchart.v1.5" hidden="1">Data!$G$3</definedName>
    <definedName name="_xlchart.v1.6" hidden="1">Data!$G$2</definedName>
    <definedName name="_xlchart.v1.7" hidden="1">Data!$G$3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7" i="2"/>
  <c r="L3" i="2"/>
  <c r="K9" i="2" s="1"/>
  <c r="F3" i="2"/>
  <c r="F7" i="2" s="1"/>
  <c r="F2" i="2"/>
  <c r="D7" i="2" s="1"/>
  <c r="K10" i="2" l="1"/>
  <c r="K8" i="2"/>
  <c r="G2" i="2"/>
  <c r="F98" i="2"/>
  <c r="F25" i="2"/>
  <c r="F86" i="2"/>
  <c r="F13" i="2"/>
  <c r="F74" i="2"/>
  <c r="F73" i="2"/>
  <c r="E100" i="2"/>
  <c r="E28" i="2"/>
  <c r="E77" i="2"/>
  <c r="E76" i="2"/>
  <c r="E65" i="2"/>
  <c r="F37" i="2"/>
  <c r="F26" i="2"/>
  <c r="F97" i="2"/>
  <c r="E52" i="2"/>
  <c r="E41" i="2"/>
  <c r="F85" i="2"/>
  <c r="E29" i="2"/>
  <c r="F62" i="2"/>
  <c r="E89" i="2"/>
  <c r="E17" i="2"/>
  <c r="F50" i="2"/>
  <c r="F49" i="2"/>
  <c r="F38" i="2"/>
  <c r="E64" i="2"/>
  <c r="E53" i="2"/>
  <c r="F14" i="2"/>
  <c r="E40" i="2"/>
  <c r="E101" i="2"/>
  <c r="F61" i="2"/>
  <c r="E88" i="2"/>
  <c r="G3" i="2"/>
  <c r="E16" i="2"/>
  <c r="F96" i="2"/>
  <c r="F72" i="2"/>
  <c r="F48" i="2"/>
  <c r="F24" i="2"/>
  <c r="E99" i="2"/>
  <c r="E75" i="2"/>
  <c r="E39" i="2"/>
  <c r="E27" i="2"/>
  <c r="F95" i="2"/>
  <c r="F59" i="2"/>
  <c r="F23" i="2"/>
  <c r="E86" i="2"/>
  <c r="E50" i="2"/>
  <c r="E14" i="2"/>
  <c r="F82" i="2"/>
  <c r="F46" i="2"/>
  <c r="F10" i="2"/>
  <c r="E73" i="2"/>
  <c r="E37" i="2"/>
  <c r="F93" i="2"/>
  <c r="F57" i="2"/>
  <c r="F21" i="2"/>
  <c r="E84" i="2"/>
  <c r="E48" i="2"/>
  <c r="E12" i="2"/>
  <c r="F104" i="2"/>
  <c r="F68" i="2"/>
  <c r="F44" i="2"/>
  <c r="F8" i="2"/>
  <c r="E71" i="2"/>
  <c r="E35" i="2"/>
  <c r="F103" i="2"/>
  <c r="F67" i="2"/>
  <c r="F31" i="2"/>
  <c r="E94" i="2"/>
  <c r="E58" i="2"/>
  <c r="E22" i="2"/>
  <c r="F90" i="2"/>
  <c r="F54" i="2"/>
  <c r="F18" i="2"/>
  <c r="E93" i="2"/>
  <c r="E69" i="2"/>
  <c r="E45" i="2"/>
  <c r="E9" i="2"/>
  <c r="F101" i="2"/>
  <c r="F89" i="2"/>
  <c r="F77" i="2"/>
  <c r="F65" i="2"/>
  <c r="F53" i="2"/>
  <c r="F41" i="2"/>
  <c r="F29" i="2"/>
  <c r="F17" i="2"/>
  <c r="E104" i="2"/>
  <c r="E92" i="2"/>
  <c r="E80" i="2"/>
  <c r="E68" i="2"/>
  <c r="E56" i="2"/>
  <c r="E44" i="2"/>
  <c r="E32" i="2"/>
  <c r="E20" i="2"/>
  <c r="E8" i="2"/>
  <c r="F84" i="2"/>
  <c r="F60" i="2"/>
  <c r="F36" i="2"/>
  <c r="F12" i="2"/>
  <c r="E87" i="2"/>
  <c r="E63" i="2"/>
  <c r="E51" i="2"/>
  <c r="E15" i="2"/>
  <c r="F83" i="2"/>
  <c r="F47" i="2"/>
  <c r="F11" i="2"/>
  <c r="E74" i="2"/>
  <c r="E38" i="2"/>
  <c r="F106" i="2"/>
  <c r="F70" i="2"/>
  <c r="F34" i="2"/>
  <c r="E97" i="2"/>
  <c r="E61" i="2"/>
  <c r="E25" i="2"/>
  <c r="F105" i="2"/>
  <c r="F69" i="2"/>
  <c r="F33" i="2"/>
  <c r="E96" i="2"/>
  <c r="E60" i="2"/>
  <c r="E24" i="2"/>
  <c r="F80" i="2"/>
  <c r="F32" i="2"/>
  <c r="E83" i="2"/>
  <c r="E47" i="2"/>
  <c r="E11" i="2"/>
  <c r="F91" i="2"/>
  <c r="F55" i="2"/>
  <c r="F19" i="2"/>
  <c r="E82" i="2"/>
  <c r="E46" i="2"/>
  <c r="E10" i="2"/>
  <c r="F78" i="2"/>
  <c r="F42" i="2"/>
  <c r="E105" i="2"/>
  <c r="E57" i="2"/>
  <c r="E33" i="2"/>
  <c r="F100" i="2"/>
  <c r="F88" i="2"/>
  <c r="F76" i="2"/>
  <c r="F64" i="2"/>
  <c r="F52" i="2"/>
  <c r="F40" i="2"/>
  <c r="F28" i="2"/>
  <c r="F16" i="2"/>
  <c r="E103" i="2"/>
  <c r="E91" i="2"/>
  <c r="E79" i="2"/>
  <c r="E67" i="2"/>
  <c r="E55" i="2"/>
  <c r="E43" i="2"/>
  <c r="E31" i="2"/>
  <c r="E19" i="2"/>
  <c r="E7" i="2"/>
  <c r="F71" i="2"/>
  <c r="F35" i="2"/>
  <c r="E98" i="2"/>
  <c r="E62" i="2"/>
  <c r="E26" i="2"/>
  <c r="F94" i="2"/>
  <c r="F58" i="2"/>
  <c r="F22" i="2"/>
  <c r="E85" i="2"/>
  <c r="E49" i="2"/>
  <c r="E13" i="2"/>
  <c r="F81" i="2"/>
  <c r="F45" i="2"/>
  <c r="F9" i="2"/>
  <c r="E72" i="2"/>
  <c r="E36" i="2"/>
  <c r="F92" i="2"/>
  <c r="F56" i="2"/>
  <c r="F20" i="2"/>
  <c r="E95" i="2"/>
  <c r="E59" i="2"/>
  <c r="E23" i="2"/>
  <c r="F79" i="2"/>
  <c r="F43" i="2"/>
  <c r="E106" i="2"/>
  <c r="E70" i="2"/>
  <c r="E34" i="2"/>
  <c r="F102" i="2"/>
  <c r="F66" i="2"/>
  <c r="F30" i="2"/>
  <c r="E81" i="2"/>
  <c r="E21" i="2"/>
  <c r="F99" i="2"/>
  <c r="F87" i="2"/>
  <c r="F75" i="2"/>
  <c r="F63" i="2"/>
  <c r="F51" i="2"/>
  <c r="F39" i="2"/>
  <c r="F27" i="2"/>
  <c r="F15" i="2"/>
  <c r="E102" i="2"/>
  <c r="E90" i="2"/>
  <c r="E78" i="2"/>
  <c r="E66" i="2"/>
  <c r="E54" i="2"/>
  <c r="E42" i="2"/>
  <c r="E30" i="2"/>
  <c r="E18" i="2"/>
  <c r="C86" i="2"/>
  <c r="C62" i="2"/>
  <c r="C38" i="2"/>
  <c r="C74" i="2"/>
  <c r="C50" i="2"/>
  <c r="C26" i="2"/>
  <c r="C98" i="2"/>
  <c r="C14" i="2"/>
  <c r="D90" i="2"/>
  <c r="D66" i="2"/>
  <c r="D42" i="2"/>
  <c r="D30" i="2"/>
  <c r="C97" i="2"/>
  <c r="C73" i="2"/>
  <c r="C61" i="2"/>
  <c r="C37" i="2"/>
  <c r="C13" i="2"/>
  <c r="D89" i="2"/>
  <c r="D65" i="2"/>
  <c r="D53" i="2"/>
  <c r="D29" i="2"/>
  <c r="C84" i="2"/>
  <c r="C60" i="2"/>
  <c r="C36" i="2"/>
  <c r="D100" i="2"/>
  <c r="D64" i="2"/>
  <c r="D40" i="2"/>
  <c r="D16" i="2"/>
  <c r="C71" i="2"/>
  <c r="C23" i="2"/>
  <c r="D87" i="2"/>
  <c r="D51" i="2"/>
  <c r="D15" i="2"/>
  <c r="C58" i="2"/>
  <c r="C22" i="2"/>
  <c r="D86" i="2"/>
  <c r="D50" i="2"/>
  <c r="D14" i="2"/>
  <c r="C93" i="2"/>
  <c r="C57" i="2"/>
  <c r="C21" i="2"/>
  <c r="D85" i="2"/>
  <c r="D49" i="2"/>
  <c r="D13" i="2"/>
  <c r="C92" i="2"/>
  <c r="C56" i="2"/>
  <c r="C32" i="2"/>
  <c r="D96" i="2"/>
  <c r="D60" i="2"/>
  <c r="D36" i="2"/>
  <c r="C91" i="2"/>
  <c r="C55" i="2"/>
  <c r="C31" i="2"/>
  <c r="D83" i="2"/>
  <c r="D47" i="2"/>
  <c r="D23" i="2"/>
  <c r="C78" i="2"/>
  <c r="C42" i="2"/>
  <c r="D82" i="2"/>
  <c r="D22" i="2"/>
  <c r="C101" i="2"/>
  <c r="C77" i="2"/>
  <c r="C65" i="2"/>
  <c r="C53" i="2"/>
  <c r="C41" i="2"/>
  <c r="C29" i="2"/>
  <c r="C17" i="2"/>
  <c r="D105" i="2"/>
  <c r="D93" i="2"/>
  <c r="D81" i="2"/>
  <c r="D69" i="2"/>
  <c r="D57" i="2"/>
  <c r="D45" i="2"/>
  <c r="D33" i="2"/>
  <c r="D21" i="2"/>
  <c r="D9" i="2"/>
  <c r="D102" i="2"/>
  <c r="D78" i="2"/>
  <c r="D54" i="2"/>
  <c r="D18" i="2"/>
  <c r="C85" i="2"/>
  <c r="C49" i="2"/>
  <c r="C25" i="2"/>
  <c r="D101" i="2"/>
  <c r="D77" i="2"/>
  <c r="D41" i="2"/>
  <c r="D17" i="2"/>
  <c r="C96" i="2"/>
  <c r="C72" i="2"/>
  <c r="C48" i="2"/>
  <c r="C24" i="2"/>
  <c r="C12" i="2"/>
  <c r="D88" i="2"/>
  <c r="D76" i="2"/>
  <c r="D52" i="2"/>
  <c r="D28" i="2"/>
  <c r="C95" i="2"/>
  <c r="C47" i="2"/>
  <c r="C11" i="2"/>
  <c r="D75" i="2"/>
  <c r="D39" i="2"/>
  <c r="C94" i="2"/>
  <c r="C82" i="2"/>
  <c r="C46" i="2"/>
  <c r="C10" i="2"/>
  <c r="D74" i="2"/>
  <c r="D26" i="2"/>
  <c r="C81" i="2"/>
  <c r="C45" i="2"/>
  <c r="C9" i="2"/>
  <c r="D61" i="2"/>
  <c r="D25" i="2"/>
  <c r="C80" i="2"/>
  <c r="C44" i="2"/>
  <c r="C8" i="2"/>
  <c r="D72" i="2"/>
  <c r="D24" i="2"/>
  <c r="C103" i="2"/>
  <c r="C67" i="2"/>
  <c r="C43" i="2"/>
  <c r="C7" i="2"/>
  <c r="D59" i="2"/>
  <c r="D11" i="2"/>
  <c r="C102" i="2"/>
  <c r="C66" i="2"/>
  <c r="C18" i="2"/>
  <c r="D94" i="2"/>
  <c r="D46" i="2"/>
  <c r="D10" i="2"/>
  <c r="C89" i="2"/>
  <c r="C100" i="2"/>
  <c r="C88" i="2"/>
  <c r="C76" i="2"/>
  <c r="C64" i="2"/>
  <c r="C52" i="2"/>
  <c r="C40" i="2"/>
  <c r="C28" i="2"/>
  <c r="C16" i="2"/>
  <c r="D104" i="2"/>
  <c r="D92" i="2"/>
  <c r="D80" i="2"/>
  <c r="D68" i="2"/>
  <c r="D56" i="2"/>
  <c r="D44" i="2"/>
  <c r="D32" i="2"/>
  <c r="D20" i="2"/>
  <c r="D8" i="2"/>
  <c r="C83" i="2"/>
  <c r="C59" i="2"/>
  <c r="C35" i="2"/>
  <c r="D99" i="2"/>
  <c r="D63" i="2"/>
  <c r="D27" i="2"/>
  <c r="C106" i="2"/>
  <c r="C70" i="2"/>
  <c r="C34" i="2"/>
  <c r="D98" i="2"/>
  <c r="D62" i="2"/>
  <c r="D38" i="2"/>
  <c r="C105" i="2"/>
  <c r="C69" i="2"/>
  <c r="C33" i="2"/>
  <c r="D97" i="2"/>
  <c r="D73" i="2"/>
  <c r="D37" i="2"/>
  <c r="C104" i="2"/>
  <c r="C68" i="2"/>
  <c r="C20" i="2"/>
  <c r="D84" i="2"/>
  <c r="D48" i="2"/>
  <c r="D12" i="2"/>
  <c r="C79" i="2"/>
  <c r="C19" i="2"/>
  <c r="D95" i="2"/>
  <c r="D71" i="2"/>
  <c r="D35" i="2"/>
  <c r="C90" i="2"/>
  <c r="C54" i="2"/>
  <c r="C30" i="2"/>
  <c r="D106" i="2"/>
  <c r="D70" i="2"/>
  <c r="D58" i="2"/>
  <c r="D34" i="2"/>
  <c r="C99" i="2"/>
  <c r="C87" i="2"/>
  <c r="C75" i="2"/>
  <c r="C63" i="2"/>
  <c r="C51" i="2"/>
  <c r="C39" i="2"/>
  <c r="C27" i="2"/>
  <c r="C15" i="2"/>
  <c r="D103" i="2"/>
  <c r="D91" i="2"/>
  <c r="D79" i="2"/>
  <c r="D67" i="2"/>
  <c r="D55" i="2"/>
  <c r="D43" i="2"/>
  <c r="D31" i="2"/>
  <c r="D19" i="2"/>
  <c r="G4" i="2" l="1"/>
</calcChain>
</file>

<file path=xl/sharedStrings.xml><?xml version="1.0" encoding="utf-8"?>
<sst xmlns="http://schemas.openxmlformats.org/spreadsheetml/2006/main" count="20" uniqueCount="18">
  <si>
    <t>X</t>
  </si>
  <si>
    <t>Y</t>
  </si>
  <si>
    <t xml:space="preserve">Min: </t>
  </si>
  <si>
    <t>Max:</t>
  </si>
  <si>
    <t>Scale</t>
  </si>
  <si>
    <t>X2</t>
  </si>
  <si>
    <t>Y3</t>
  </si>
  <si>
    <t>Y2</t>
  </si>
  <si>
    <t>X3</t>
  </si>
  <si>
    <t>Value 2:</t>
  </si>
  <si>
    <t xml:space="preserve">Value 1: </t>
  </si>
  <si>
    <t>Min</t>
  </si>
  <si>
    <t>Max</t>
  </si>
  <si>
    <t>Value</t>
  </si>
  <si>
    <t>Adjust your values here</t>
  </si>
  <si>
    <t>Don't touch these ones</t>
  </si>
  <si>
    <t>Background</t>
  </si>
  <si>
    <t>Adjust these for the chart with a single line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</si>
</sst>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%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BA2B1"/>
      <name val="Calibri"/>
      <family val="2"/>
      <scheme val="minor"/>
    </font>
    <font>
      <sz val="11"/>
      <color rgb="FF9BA2B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168" fontId="0" fillId="0" borderId="0" xfId="2" applyNumberFormat="1" applyFont="1"/>
    <xf numFmtId="168" fontId="0" fillId="0" borderId="0" xfId="0" applyNumberFormat="1"/>
    <xf numFmtId="0" fontId="4" fillId="0" borderId="0" xfId="0" applyFont="1"/>
    <xf numFmtId="170" fontId="5" fillId="0" borderId="0" xfId="1" applyNumberFormat="1" applyFont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7800434168285E-2"/>
          <c:y val="2.9999997852541312E-2"/>
          <c:w val="0.88289272327510804"/>
          <c:h val="0.9203909147894835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tint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1-0E47-95E4-EAEF25E5675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Data!$E$7:$E$106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Data!$F$7:$F$106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1-0E47-95E4-EAEF25E56751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lumMod val="50000"/>
                </a:schemeClr>
              </a:solidFill>
              <a:ln w="22225">
                <a:noFill/>
              </a:ln>
              <a:effectLst/>
            </c:spPr>
          </c:marker>
          <c:xVal>
            <c:numRef>
              <c:f>Data!$C$7:$C$106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Data!$D$7:$D$106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1-0E47-95E4-EAEF25E5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3712"/>
        <c:axId val="731391488"/>
      </c:scatterChart>
      <c:valAx>
        <c:axId val="731333712"/>
        <c:scaling>
          <c:orientation val="minMax"/>
          <c:max val="10.5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731391488"/>
        <c:crosses val="autoZero"/>
        <c:crossBetween val="midCat"/>
      </c:valAx>
      <c:valAx>
        <c:axId val="731391488"/>
        <c:scaling>
          <c:orientation val="minMax"/>
          <c:max val="10.5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731333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7800434168285E-2"/>
          <c:y val="2.9999997852541312E-2"/>
          <c:w val="0.88289272327510804"/>
          <c:h val="0.9203909147894835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2-7349-B4E3-49FD05F3210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Data!$E$7:$E$106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Data!$F$7:$F$106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2-7349-B4E3-49FD05F3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3712"/>
        <c:axId val="731391488"/>
      </c:scatterChart>
      <c:valAx>
        <c:axId val="731333712"/>
        <c:scaling>
          <c:orientation val="minMax"/>
          <c:max val="10.5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731391488"/>
        <c:crosses val="autoZero"/>
        <c:crossBetween val="midCat"/>
      </c:valAx>
      <c:valAx>
        <c:axId val="731391488"/>
        <c:scaling>
          <c:orientation val="minMax"/>
          <c:max val="10.5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731333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chemeClr val="accent5">
                  <a:lumMod val="40000"/>
                  <a:lumOff val="60000"/>
                </a:schemeClr>
              </a:solidFill>
              <a:ln w="31750">
                <a:noFill/>
              </a:ln>
              <a:effectLst/>
            </c:spPr>
          </c:marker>
          <c:xVal>
            <c:numRef>
              <c:f>Data!$J$7:$J$16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Data!$I$7:$I$16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8240-A31D-F53492861C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Data!$K$7:$K$16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Data!$I$7:$I$16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2-8240-A31D-F5349286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73055"/>
        <c:axId val="1780974767"/>
      </c:scatterChart>
      <c:valAx>
        <c:axId val="1780973055"/>
        <c:scaling>
          <c:orientation val="minMax"/>
          <c:max val="11"/>
        </c:scaling>
        <c:delete val="1"/>
        <c:axPos val="b"/>
        <c:numFmt formatCode="General" sourceLinked="1"/>
        <c:majorTickMark val="none"/>
        <c:minorTickMark val="none"/>
        <c:tickLblPos val="nextTo"/>
        <c:crossAx val="1780974767"/>
        <c:crosses val="autoZero"/>
        <c:crossBetween val="midCat"/>
      </c:valAx>
      <c:valAx>
        <c:axId val="1780974767"/>
        <c:scaling>
          <c:orientation val="minMax"/>
          <c:max val="1.1000000000000001"/>
          <c:min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17809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Data!$I$7:$I$16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6C46-A4B5-BF3333E50C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30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Data!$K$7:$K$16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Data!$I$7:$I$16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D-6C46-A4B5-BF3333E5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73055"/>
        <c:axId val="1780974767"/>
      </c:scatterChart>
      <c:valAx>
        <c:axId val="1780973055"/>
        <c:scaling>
          <c:orientation val="minMax"/>
          <c:max val="11"/>
        </c:scaling>
        <c:delete val="1"/>
        <c:axPos val="b"/>
        <c:numFmt formatCode="General" sourceLinked="1"/>
        <c:majorTickMark val="none"/>
        <c:minorTickMark val="none"/>
        <c:tickLblPos val="nextTo"/>
        <c:crossAx val="1780974767"/>
        <c:crosses val="autoZero"/>
        <c:crossBetween val="midCat"/>
      </c:valAx>
      <c:valAx>
        <c:axId val="1780974767"/>
        <c:scaling>
          <c:orientation val="minMax"/>
          <c:max val="1.1000000000000001"/>
          <c:min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17809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6576" tIns="18288" rIns="36576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>
                        <a:outerShdw blurRad="228600" sx="102000" sy="102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B2C-7C41-BF2B-048A731008E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effectLst>
                      <a:outerShdw blurRad="228600" sx="102000" sy="102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Data!$G$3</c:f>
              <c:numCache>
                <c:formatCode>0.0%</c:formatCode>
                <c:ptCount val="1"/>
                <c:pt idx="0">
                  <c:v>0.66666666666666652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C-7C41-BF2B-048A7310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2084155024"/>
        <c:axId val="2084156736"/>
      </c:barChart>
      <c:catAx>
        <c:axId val="2084155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4156736"/>
        <c:crosses val="autoZero"/>
        <c:auto val="1"/>
        <c:lblAlgn val="ctr"/>
        <c:lblOffset val="100"/>
        <c:noMultiLvlLbl val="0"/>
      </c:catAx>
      <c:valAx>
        <c:axId val="208415673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0841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7800434168285E-2"/>
          <c:y val="2.9999997852541312E-2"/>
          <c:w val="0.88289272327510804"/>
          <c:h val="0.9203909147894835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Data!$A$7:$A$106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8-CA4D-AD2D-1FFBB147D80A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Data!$E$7:$E$106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Data!$F$7:$F$106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8-CA4D-AD2D-1FFBB147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3712"/>
        <c:axId val="731391488"/>
      </c:scatterChart>
      <c:valAx>
        <c:axId val="731333712"/>
        <c:scaling>
          <c:orientation val="minMax"/>
          <c:max val="10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731391488"/>
        <c:crosses val="autoZero"/>
        <c:crossBetween val="midCat"/>
      </c:valAx>
      <c:valAx>
        <c:axId val="731391488"/>
        <c:scaling>
          <c:orientation val="minMax"/>
          <c:max val="10.5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731333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Data!$G$2</c:f>
              <c:numCache>
                <c:formatCode>0.0%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7E47-B0FB-31DDFAD4625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Data!$G$3</c:f>
              <c:numCache>
                <c:formatCode>0.0%</c:formatCode>
                <c:ptCount val="1"/>
                <c:pt idx="0">
                  <c:v>0.66666666666666652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7E47-B0FB-31DDFAD46255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Data!$G$4</c:f>
              <c:numCache>
                <c:formatCode>0.0%</c:formatCode>
                <c:ptCount val="1"/>
                <c:pt idx="0">
                  <c:v>0.33333333333333348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B-7E47-B0FB-31DDFAD462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084155024"/>
        <c:axId val="2084156736"/>
      </c:barChart>
      <c:catAx>
        <c:axId val="2084155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4156736"/>
        <c:crosses val="autoZero"/>
        <c:auto val="1"/>
        <c:lblAlgn val="ctr"/>
        <c:lblOffset val="100"/>
        <c:noMultiLvlLbl val="0"/>
      </c:catAx>
      <c:valAx>
        <c:axId val="208415673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0841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="1">
          <a:solidFill>
            <a:schemeClr val="accent5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7800434168285E-2"/>
          <c:y val="2.9999997852541312E-2"/>
          <c:w val="0.88289272327510804"/>
          <c:h val="0.9203909147894835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3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Data!$A$7:$A$106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C-A943-B115-FB6E1684C07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3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Data!$E$7:$E$106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Data!$F$7:$F$106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C-A943-B115-FB6E1684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3712"/>
        <c:axId val="731391488"/>
      </c:scatterChart>
      <c:valAx>
        <c:axId val="731333712"/>
        <c:scaling>
          <c:orientation val="minMax"/>
          <c:max val="10.5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731391488"/>
        <c:crosses val="autoZero"/>
        <c:crossBetween val="midCat"/>
      </c:valAx>
      <c:valAx>
        <c:axId val="731391488"/>
        <c:scaling>
          <c:orientation val="minMax"/>
          <c:max val="10.5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731333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excel.ck.page/" TargetMode="Externa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225514</xdr:colOff>
      <xdr:row>34</xdr:row>
      <xdr:rowOff>23739</xdr:rowOff>
    </xdr:from>
    <xdr:to>
      <xdr:col>8</xdr:col>
      <xdr:colOff>332336</xdr:colOff>
      <xdr:row>50</xdr:row>
      <xdr:rowOff>189906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EFE54011-9465-211A-D075-DD07ED531A5B}"/>
            </a:ext>
          </a:extLst>
        </xdr:cNvPr>
        <xdr:cNvSpPr/>
      </xdr:nvSpPr>
      <xdr:spPr>
        <a:xfrm>
          <a:off x="1056355" y="6480561"/>
          <a:ext cx="5922710" cy="3204672"/>
        </a:xfrm>
        <a:prstGeom prst="roundRect">
          <a:avLst>
            <a:gd name="adj" fmla="val 10371"/>
          </a:avLst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762844</xdr:colOff>
      <xdr:row>7</xdr:row>
      <xdr:rowOff>61211</xdr:rowOff>
    </xdr:from>
    <xdr:to>
      <xdr:col>16</xdr:col>
      <xdr:colOff>639599</xdr:colOff>
      <xdr:row>32</xdr:row>
      <xdr:rowOff>174611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19636-FC2F-7F47-B96D-C3E1DADC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58615</xdr:colOff>
      <xdr:row>7</xdr:row>
      <xdr:rowOff>109856</xdr:rowOff>
    </xdr:from>
    <xdr:to>
      <xdr:col>7</xdr:col>
      <xdr:colOff>227318</xdr:colOff>
      <xdr:row>33</xdr:row>
      <xdr:rowOff>68157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C4FDE-8AE5-7441-A5E6-B3BA90F8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265318</xdr:colOff>
      <xdr:row>43</xdr:row>
      <xdr:rowOff>29787</xdr:rowOff>
    </xdr:from>
    <xdr:to>
      <xdr:col>17</xdr:col>
      <xdr:colOff>0</xdr:colOff>
      <xdr:row>52</xdr:row>
      <xdr:rowOff>173721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FE5F4-D2AF-2B4D-BEE8-20A2AC5F0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222577</xdr:colOff>
      <xdr:row>35</xdr:row>
      <xdr:rowOff>117988</xdr:rowOff>
    </xdr:from>
    <xdr:to>
      <xdr:col>16</xdr:col>
      <xdr:colOff>821268</xdr:colOff>
      <xdr:row>45</xdr:row>
      <xdr:rowOff>117835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AFB112-FDAF-2047-AD14-9A30DA38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31066</xdr:colOff>
      <xdr:row>7</xdr:row>
      <xdr:rowOff>104047</xdr:rowOff>
    </xdr:from>
    <xdr:to>
      <xdr:col>5</xdr:col>
      <xdr:colOff>155982</xdr:colOff>
      <xdr:row>31</xdr:row>
      <xdr:rowOff>63291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0EEDE6-B64A-9E4D-9638-4F39269C5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147515</xdr:colOff>
      <xdr:row>0</xdr:row>
      <xdr:rowOff>132373</xdr:rowOff>
    </xdr:from>
    <xdr:to>
      <xdr:col>6</xdr:col>
      <xdr:colOff>753207</xdr:colOff>
      <xdr:row>4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20BECCE-678B-AE3A-58E2-DC8E36AD720F}"/>
            </a:ext>
          </a:extLst>
        </xdr:cNvPr>
        <xdr:cNvSpPr txBox="1"/>
      </xdr:nvSpPr>
      <xdr:spPr>
        <a:xfrm>
          <a:off x="973015" y="132373"/>
          <a:ext cx="4733192" cy="629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3600" b="1">
              <a:ln>
                <a:noFill/>
              </a:ln>
              <a:solidFill>
                <a:schemeClr val="accent5">
                  <a:lumMod val="50000"/>
                </a:schemeClr>
              </a:solidFill>
            </a:rPr>
            <a:t>Waffle Charts</a:t>
          </a:r>
        </a:p>
      </xdr:txBody>
    </xdr:sp>
    <xdr:clientData/>
  </xdr:twoCellAnchor>
  <xdr:twoCellAnchor>
    <xdr:from>
      <xdr:col>1</xdr:col>
      <xdr:colOff>177782</xdr:colOff>
      <xdr:row>3</xdr:row>
      <xdr:rowOff>108635</xdr:rowOff>
    </xdr:from>
    <xdr:to>
      <xdr:col>6</xdr:col>
      <xdr:colOff>783474</xdr:colOff>
      <xdr:row>7</xdr:row>
      <xdr:rowOff>106822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102480-73F0-454B-A0ED-2FDC8F5BA707}"/>
            </a:ext>
          </a:extLst>
        </xdr:cNvPr>
        <xdr:cNvSpPr txBox="1"/>
      </xdr:nvSpPr>
      <xdr:spPr>
        <a:xfrm>
          <a:off x="1008623" y="678355"/>
          <a:ext cx="4759898" cy="757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A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repurposed scatterplot used to show progress to a goal as a percentage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449129</xdr:colOff>
      <xdr:row>35</xdr:row>
      <xdr:rowOff>45579</xdr:rowOff>
    </xdr:from>
    <xdr:to>
      <xdr:col>5</xdr:col>
      <xdr:colOff>59345</xdr:colOff>
      <xdr:row>49</xdr:row>
      <xdr:rowOff>166169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3BF6BF26-9613-5B42-9156-72DD229CBD61}"/>
            </a:ext>
          </a:extLst>
        </xdr:cNvPr>
        <xdr:cNvSpPr/>
      </xdr:nvSpPr>
      <xdr:spPr>
        <a:xfrm>
          <a:off x="1279970" y="6692308"/>
          <a:ext cx="2933581" cy="2779282"/>
        </a:xfrm>
        <a:prstGeom prst="roundRect">
          <a:avLst>
            <a:gd name="adj" fmla="val 610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609773</xdr:colOff>
      <xdr:row>35</xdr:row>
      <xdr:rowOff>133177</xdr:rowOff>
    </xdr:from>
    <xdr:to>
      <xdr:col>4</xdr:col>
      <xdr:colOff>676543</xdr:colOff>
      <xdr:row>49</xdr:row>
      <xdr:rowOff>34805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4646A-DE0F-6C4E-9CC4-C67CEA61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249031</xdr:colOff>
      <xdr:row>36</xdr:row>
      <xdr:rowOff>69045</xdr:rowOff>
    </xdr:from>
    <xdr:to>
      <xdr:col>8</xdr:col>
      <xdr:colOff>236646</xdr:colOff>
      <xdr:row>41</xdr:row>
      <xdr:rowOff>167387</xdr:rowOff>
    </xdr:to>
    <xdr:sp macro="" textlink="Data!G3">
      <xdr:nvSpPr>
        <xdr:cNvPr id="13" name="TextBox 12">
          <a:extLst>
            <a:ext uri="{FF2B5EF4-FFF2-40B4-BE49-F238E27FC236}">
              <a16:creationId xmlns:a16="http://schemas.microsoft.com/office/drawing/2014/main" id="{5B496793-0D6D-C441-A9A4-1E5E54C3AEB9}"/>
            </a:ext>
          </a:extLst>
        </xdr:cNvPr>
        <xdr:cNvSpPr txBox="1"/>
      </xdr:nvSpPr>
      <xdr:spPr>
        <a:xfrm>
          <a:off x="4397698" y="7079445"/>
          <a:ext cx="2476815" cy="1072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94FBF25-ECFD-3A4B-BAF7-865F90B823B5}" type="TxLink">
            <a:rPr lang="en-US" sz="6000" b="1" i="0" u="none" strike="noStrike">
              <a:ln>
                <a:noFill/>
              </a:ln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t>66.7%</a:t>
          </a:fld>
          <a:endParaRPr lang="en-US" sz="19900" b="1">
            <a:ln>
              <a:noFill/>
            </a:ln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294093</xdr:colOff>
      <xdr:row>35</xdr:row>
      <xdr:rowOff>105950</xdr:rowOff>
    </xdr:from>
    <xdr:to>
      <xdr:col>8</xdr:col>
      <xdr:colOff>326309</xdr:colOff>
      <xdr:row>37</xdr:row>
      <xdr:rowOff>148930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AA12D5E-5268-C143-A240-F896555ACA7D}"/>
            </a:ext>
          </a:extLst>
        </xdr:cNvPr>
        <xdr:cNvSpPr txBox="1"/>
      </xdr:nvSpPr>
      <xdr:spPr>
        <a:xfrm>
          <a:off x="4442760" y="6921617"/>
          <a:ext cx="2521416" cy="432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your</a:t>
          </a:r>
          <a:r>
            <a:rPr lang="en-US" sz="16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metric name</a:t>
          </a:r>
          <a:endParaRPr lang="en-US" sz="16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309500</xdr:colOff>
      <xdr:row>41</xdr:row>
      <xdr:rowOff>103267</xdr:rowOff>
    </xdr:from>
    <xdr:to>
      <xdr:col>8</xdr:col>
      <xdr:colOff>189316</xdr:colOff>
      <xdr:row>49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50932EE-B04B-C74B-A336-684206D50CF2}"/>
            </a:ext>
          </a:extLst>
        </xdr:cNvPr>
        <xdr:cNvSpPr txBox="1"/>
      </xdr:nvSpPr>
      <xdr:spPr>
        <a:xfrm>
          <a:off x="4458167" y="8087334"/>
          <a:ext cx="2369016" cy="1606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we change the chart size by adjusting the size of the marker on the scatterplot</a:t>
          </a:r>
          <a:endParaRPr lang="en-US" sz="16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495958</xdr:colOff>
      <xdr:row>7</xdr:row>
      <xdr:rowOff>169123</xdr:rowOff>
    </xdr:from>
    <xdr:to>
      <xdr:col>10</xdr:col>
      <xdr:colOff>797181</xdr:colOff>
      <xdr:row>15</xdr:row>
      <xdr:rowOff>161234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9BD7AB1-16C3-AA43-897C-4630103CA91F}"/>
            </a:ext>
          </a:extLst>
        </xdr:cNvPr>
        <xdr:cNvSpPr txBox="1"/>
      </xdr:nvSpPr>
      <xdr:spPr>
        <a:xfrm>
          <a:off x="6304091" y="1532256"/>
          <a:ext cx="2790423" cy="1549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We can also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use the chart to show multiple categories by adding in another series of data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675792</xdr:colOff>
      <xdr:row>7</xdr:row>
      <xdr:rowOff>172397</xdr:rowOff>
    </xdr:from>
    <xdr:to>
      <xdr:col>19</xdr:col>
      <xdr:colOff>465666</xdr:colOff>
      <xdr:row>31</xdr:row>
      <xdr:rowOff>131641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CBDDBA-3A30-E64A-981E-635836DE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102729</xdr:colOff>
      <xdr:row>17</xdr:row>
      <xdr:rowOff>110040</xdr:rowOff>
    </xdr:from>
    <xdr:to>
      <xdr:col>10</xdr:col>
      <xdr:colOff>184729</xdr:colOff>
      <xdr:row>26</xdr:row>
      <xdr:rowOff>173181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A01BA9E-9073-EE40-8860-38660D8947DE}"/>
            </a:ext>
          </a:extLst>
        </xdr:cNvPr>
        <xdr:cNvSpPr txBox="1"/>
      </xdr:nvSpPr>
      <xdr:spPr>
        <a:xfrm>
          <a:off x="5881229" y="3348540"/>
          <a:ext cx="2558500" cy="1777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Labels are added using a separate bar chart.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We have made every element transparent on the bar chart except for the data label.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536803</xdr:colOff>
      <xdr:row>35</xdr:row>
      <xdr:rowOff>13093</xdr:rowOff>
    </xdr:from>
    <xdr:to>
      <xdr:col>16</xdr:col>
      <xdr:colOff>707010</xdr:colOff>
      <xdr:row>38</xdr:row>
      <xdr:rowOff>130927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A024EE8-9B10-1241-9719-B29D7F5EE5FA}"/>
            </a:ext>
          </a:extLst>
        </xdr:cNvPr>
        <xdr:cNvSpPr txBox="1"/>
      </xdr:nvSpPr>
      <xdr:spPr>
        <a:xfrm>
          <a:off x="7960411" y="6886804"/>
          <a:ext cx="5944125" cy="707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We can also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use the same concept for different layouts. Here we just use a single set of boxes from 1 to 10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545182</xdr:colOff>
      <xdr:row>42</xdr:row>
      <xdr:rowOff>165405</xdr:rowOff>
    </xdr:from>
    <xdr:to>
      <xdr:col>16</xdr:col>
      <xdr:colOff>715389</xdr:colOff>
      <xdr:row>46</xdr:row>
      <xdr:rowOff>42333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343B0C-1973-F448-A459-F3B609219259}"/>
            </a:ext>
          </a:extLst>
        </xdr:cNvPr>
        <xdr:cNvSpPr txBox="1"/>
      </xdr:nvSpPr>
      <xdr:spPr>
        <a:xfrm>
          <a:off x="8012782" y="8344205"/>
          <a:ext cx="5978340" cy="655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We can then adjust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 our markers to be different shapes that work better for our layout or style of chart 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228600</xdr:colOff>
      <xdr:row>7</xdr:row>
      <xdr:rowOff>76200</xdr:rowOff>
    </xdr:from>
    <xdr:to>
      <xdr:col>16</xdr:col>
      <xdr:colOff>406400</xdr:colOff>
      <xdr:row>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04DB107-C43D-BD05-C822-E1115B71E112}"/>
            </a:ext>
          </a:extLst>
        </xdr:cNvPr>
        <xdr:cNvCxnSpPr/>
      </xdr:nvCxnSpPr>
      <xdr:spPr>
        <a:xfrm>
          <a:off x="1058333" y="1439333"/>
          <a:ext cx="12623800" cy="0"/>
        </a:xfrm>
        <a:prstGeom prst="straightConnector1">
          <a:avLst/>
        </a:prstGeom>
        <a:ln w="19050">
          <a:solidFill>
            <a:schemeClr val="accent5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183123</xdr:colOff>
      <xdr:row>1</xdr:row>
      <xdr:rowOff>43358</xdr:rowOff>
    </xdr:from>
    <xdr:to>
      <xdr:col>16</xdr:col>
      <xdr:colOff>788815</xdr:colOff>
      <xdr:row>6</xdr:row>
      <xdr:rowOff>182036</xdr:rowOff>
    </xdr:to>
    <xdr:sp macro="" textlink="">
      <xdr:nvSpPr>
        <xdr:cNvPr id="24" name="TextBox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415F99E-E20A-074E-A51B-7608BCDB0447}"/>
            </a:ext>
          </a:extLst>
        </xdr:cNvPr>
        <xdr:cNvSpPr txBox="1"/>
      </xdr:nvSpPr>
      <xdr:spPr>
        <a:xfrm>
          <a:off x="9310190" y="238091"/>
          <a:ext cx="4754358" cy="1112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For </a:t>
          </a:r>
          <a:r>
            <a:rPr lang="en-US" sz="1800" b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educational use only, if you'd like commercial licenses you can find them here: https://excel.ck.page</a:t>
          </a:r>
          <a:endParaRPr lang="en-US" sz="1800" b="0">
            <a:ln>
              <a:noFill/>
            </a:ln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8</xdr:col>
      <xdr:colOff>237066</xdr:colOff>
      <xdr:row>107</xdr:row>
      <xdr:rowOff>135467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78E6D42-E7AB-6E40-A255-7C638F001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C8C71-BEB3-5D4A-AED7-D1976AEFB24C}" name="Table1" displayName="Table1" ref="A6:G106" totalsRowShown="0" headerRowDxfId="4">
  <autoFilter ref="A6:G106" xr:uid="{3F9C8C71-BEB3-5D4A-AED7-D1976AEFB24C}"/>
  <tableColumns count="7">
    <tableColumn id="1" xr3:uid="{738AC917-4896-5C49-9CFC-B3EB5BD498D5}" name="X"/>
    <tableColumn id="2" xr3:uid="{B10DA641-FC56-C347-8B3B-D8E7D3120555}" name="Y"/>
    <tableColumn id="3" xr3:uid="{6B23788A-0EFC-B245-B32A-87E43595FB86}" name="X2" dataDxfId="3">
      <calculatedColumnFormula>IF(G7&gt;$F$2,0,A7)</calculatedColumnFormula>
    </tableColumn>
    <tableColumn id="4" xr3:uid="{A3332E61-F983-9B4B-80B3-171E48F00BC8}" name="Y2" dataDxfId="2">
      <calculatedColumnFormula>IF(G7&gt;$F$2,0,B7)</calculatedColumnFormula>
    </tableColumn>
    <tableColumn id="8" xr3:uid="{A96140C3-ECD0-5245-B8E5-FE5AA9D36A01}" name="X3" dataDxfId="0">
      <calculatedColumnFormula>IF(G7&gt;$F$3,0,A7)</calculatedColumnFormula>
    </tableColumn>
    <tableColumn id="7" xr3:uid="{A09A7BD9-E3A9-9949-89E7-78E9DDDD4E3E}" name="Y3" dataDxfId="1">
      <calculatedColumnFormula>IF(G7&gt;$F$3,0,B7)</calculatedColumnFormula>
    </tableColumn>
    <tableColumn id="5" xr3:uid="{A1133D9F-EA62-5845-ADCB-D0AACBCDA11E}" name="Scal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DBB03-9DCA-2742-B9BB-6CB27E7F04E0}" name="Table2" displayName="Table2" ref="I6:K16" totalsRowShown="0">
  <autoFilter ref="I6:K16" xr:uid="{631DBB03-9DCA-2742-B9BB-6CB27E7F04E0}"/>
  <tableColumns count="3">
    <tableColumn id="1" xr3:uid="{7A5FF0E6-A362-0541-AAEE-7ECF1E157695}" name="Y"/>
    <tableColumn id="2" xr3:uid="{3B0C466B-9052-C349-8D09-7E1564527FE0}" name="Background"/>
    <tableColumn id="3" xr3:uid="{108ED68E-0B09-3F46-A496-E87667045F29}" name="X">
      <calculatedColumnFormula>IF(J7&gt;$L$3,0,J7)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D597-8C0D-8545-85F1-BEEB5FCC978E}">
  <dimension ref="A1"/>
  <sheetViews>
    <sheetView tabSelected="1" zoomScale="150" zoomScaleNormal="100" workbookViewId="0">
      <selection activeCell="I30" sqref="I30"/>
    </sheetView>
  </sheetViews>
  <sheetFormatPr baseColWidth="10" defaultRowHeight="15" x14ac:dyDescent="0.2"/>
  <cols>
    <col min="1" max="16384" width="10.832031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6"/>
  <sheetViews>
    <sheetView zoomScale="150" workbookViewId="0">
      <selection activeCell="J4" sqref="J4"/>
    </sheetView>
  </sheetViews>
  <sheetFormatPr baseColWidth="10" defaultColWidth="8.83203125" defaultRowHeight="15" x14ac:dyDescent="0.2"/>
  <cols>
    <col min="9" max="11" width="9.33203125" customWidth="1"/>
  </cols>
  <sheetData>
    <row r="1" spans="1:12" x14ac:dyDescent="0.2">
      <c r="A1" t="s">
        <v>14</v>
      </c>
      <c r="F1" t="s">
        <v>15</v>
      </c>
      <c r="I1" t="s">
        <v>17</v>
      </c>
    </row>
    <row r="2" spans="1:12" x14ac:dyDescent="0.2">
      <c r="A2" t="s">
        <v>2</v>
      </c>
      <c r="B2" s="9">
        <v>0</v>
      </c>
      <c r="C2" t="s">
        <v>3</v>
      </c>
      <c r="D2" s="9">
        <v>42</v>
      </c>
      <c r="F2" s="8">
        <f>($B$4 - $B$2) / ($D$2- $B$2) * 100</f>
        <v>28.571428571428569</v>
      </c>
      <c r="G2" s="5">
        <f>F2/100</f>
        <v>0.2857142857142857</v>
      </c>
      <c r="I2" t="s">
        <v>11</v>
      </c>
      <c r="J2" s="9">
        <v>0</v>
      </c>
    </row>
    <row r="3" spans="1:12" ht="16" x14ac:dyDescent="0.2">
      <c r="F3" s="8">
        <f>($D$4 - $B$2) / ($D$2- $B$2) * 100</f>
        <v>66.666666666666657</v>
      </c>
      <c r="G3" s="5">
        <f>F3/100</f>
        <v>0.66666666666666652</v>
      </c>
      <c r="I3" t="s">
        <v>12</v>
      </c>
      <c r="J3" s="9">
        <v>10000</v>
      </c>
      <c r="L3" s="7">
        <f>($J$4 - $J$2) / ($J$3- $J$2) * 10</f>
        <v>4.2059999999999995</v>
      </c>
    </row>
    <row r="4" spans="1:12" x14ac:dyDescent="0.2">
      <c r="A4" t="s">
        <v>10</v>
      </c>
      <c r="B4" s="9">
        <v>12</v>
      </c>
      <c r="C4" t="s">
        <v>9</v>
      </c>
      <c r="D4" s="9">
        <v>28</v>
      </c>
      <c r="G4" s="6">
        <f>1-MAX(G2:G3)</f>
        <v>0.33333333333333348</v>
      </c>
      <c r="I4" t="s">
        <v>13</v>
      </c>
      <c r="J4" s="9">
        <v>4206</v>
      </c>
    </row>
    <row r="6" spans="1:12" x14ac:dyDescent="0.2">
      <c r="A6" s="1" t="s">
        <v>0</v>
      </c>
      <c r="B6" s="1" t="s">
        <v>1</v>
      </c>
      <c r="C6" s="1" t="s">
        <v>5</v>
      </c>
      <c r="D6" s="1" t="s">
        <v>7</v>
      </c>
      <c r="E6" s="3" t="s">
        <v>8</v>
      </c>
      <c r="F6" s="3" t="s">
        <v>6</v>
      </c>
      <c r="G6" s="2" t="s">
        <v>4</v>
      </c>
      <c r="I6" t="s">
        <v>1</v>
      </c>
      <c r="J6" t="s">
        <v>16</v>
      </c>
      <c r="K6" t="s">
        <v>0</v>
      </c>
    </row>
    <row r="7" spans="1:12" x14ac:dyDescent="0.2">
      <c r="A7">
        <v>1</v>
      </c>
      <c r="B7">
        <v>1</v>
      </c>
      <c r="C7">
        <f>IF(G7&gt;$F$2,0,A7)</f>
        <v>1</v>
      </c>
      <c r="D7">
        <f>IF(G7&gt;$F$2,0,B7)</f>
        <v>1</v>
      </c>
      <c r="E7">
        <f t="shared" ref="E7:E38" si="0">IF(G7&gt;$F$3,0,A7)</f>
        <v>1</v>
      </c>
      <c r="F7">
        <f>IF(G7&gt;$F$3,0,B7)</f>
        <v>1</v>
      </c>
      <c r="G7">
        <v>1</v>
      </c>
      <c r="I7">
        <v>1</v>
      </c>
      <c r="J7">
        <v>1</v>
      </c>
      <c r="K7">
        <f>IF(J7&gt;$L$3,0,J7)</f>
        <v>1</v>
      </c>
    </row>
    <row r="8" spans="1:12" x14ac:dyDescent="0.2">
      <c r="A8">
        <v>2</v>
      </c>
      <c r="B8">
        <v>1</v>
      </c>
      <c r="C8">
        <f>IF(G8&gt;$F$2,0,A8)</f>
        <v>2</v>
      </c>
      <c r="D8">
        <f>IF(G8&gt;$F$2,0,B8)</f>
        <v>1</v>
      </c>
      <c r="E8">
        <f t="shared" si="0"/>
        <v>2</v>
      </c>
      <c r="F8">
        <f t="shared" ref="F7:F38" si="1">IF(G8&gt;$F$3,0,B8)</f>
        <v>1</v>
      </c>
      <c r="G8">
        <v>2</v>
      </c>
      <c r="I8">
        <v>1</v>
      </c>
      <c r="J8">
        <v>2</v>
      </c>
      <c r="K8">
        <f>IF(J8&gt;$L$3,0,J8)</f>
        <v>2</v>
      </c>
    </row>
    <row r="9" spans="1:12" x14ac:dyDescent="0.2">
      <c r="A9">
        <v>3</v>
      </c>
      <c r="B9">
        <v>1</v>
      </c>
      <c r="C9">
        <f>IF(G9&gt;$F$2,0,A9)</f>
        <v>3</v>
      </c>
      <c r="D9">
        <f>IF(G9&gt;$F$2,0,B9)</f>
        <v>1</v>
      </c>
      <c r="E9">
        <f t="shared" si="0"/>
        <v>3</v>
      </c>
      <c r="F9">
        <f t="shared" si="1"/>
        <v>1</v>
      </c>
      <c r="G9">
        <v>3</v>
      </c>
      <c r="I9">
        <v>1</v>
      </c>
      <c r="J9">
        <v>3</v>
      </c>
      <c r="K9">
        <f>IF(J9&gt;$L$3,0,J9)</f>
        <v>3</v>
      </c>
    </row>
    <row r="10" spans="1:12" x14ac:dyDescent="0.2">
      <c r="A10">
        <v>4</v>
      </c>
      <c r="B10">
        <v>1</v>
      </c>
      <c r="C10">
        <f>IF(G10&gt;$F$2,0,A10)</f>
        <v>4</v>
      </c>
      <c r="D10">
        <f>IF(G10&gt;$F$2,0,B10)</f>
        <v>1</v>
      </c>
      <c r="E10">
        <f t="shared" si="0"/>
        <v>4</v>
      </c>
      <c r="F10">
        <f t="shared" si="1"/>
        <v>1</v>
      </c>
      <c r="G10">
        <v>4</v>
      </c>
      <c r="I10">
        <v>1</v>
      </c>
      <c r="J10">
        <v>4</v>
      </c>
      <c r="K10">
        <f>IF(J10&gt;$L$3,0,J10)</f>
        <v>4</v>
      </c>
    </row>
    <row r="11" spans="1:12" x14ac:dyDescent="0.2">
      <c r="A11">
        <v>5</v>
      </c>
      <c r="B11">
        <v>1</v>
      </c>
      <c r="C11">
        <f>IF(G11&gt;$F$2,0,A11)</f>
        <v>5</v>
      </c>
      <c r="D11">
        <f>IF(G11&gt;$F$2,0,B11)</f>
        <v>1</v>
      </c>
      <c r="E11">
        <f t="shared" si="0"/>
        <v>5</v>
      </c>
      <c r="F11">
        <f t="shared" si="1"/>
        <v>1</v>
      </c>
      <c r="G11">
        <v>5</v>
      </c>
      <c r="I11">
        <v>1</v>
      </c>
      <c r="J11">
        <v>5</v>
      </c>
      <c r="K11">
        <f>IF(J11&gt;$L$3,0,J11)</f>
        <v>0</v>
      </c>
    </row>
    <row r="12" spans="1:12" x14ac:dyDescent="0.2">
      <c r="A12">
        <v>6</v>
      </c>
      <c r="B12">
        <v>1</v>
      </c>
      <c r="C12">
        <f>IF(G12&gt;$F$2,0,A12)</f>
        <v>6</v>
      </c>
      <c r="D12">
        <f>IF(G12&gt;$F$2,0,B12)</f>
        <v>1</v>
      </c>
      <c r="E12">
        <f t="shared" si="0"/>
        <v>6</v>
      </c>
      <c r="F12">
        <f t="shared" si="1"/>
        <v>1</v>
      </c>
      <c r="G12">
        <v>6</v>
      </c>
      <c r="I12">
        <v>1</v>
      </c>
      <c r="J12">
        <v>6</v>
      </c>
      <c r="K12">
        <f>IF(J12&gt;$L$3,0,J12)</f>
        <v>0</v>
      </c>
    </row>
    <row r="13" spans="1:12" x14ac:dyDescent="0.2">
      <c r="A13">
        <v>7</v>
      </c>
      <c r="B13">
        <v>1</v>
      </c>
      <c r="C13">
        <f>IF(G13&gt;$F$2,0,A13)</f>
        <v>7</v>
      </c>
      <c r="D13">
        <f>IF(G13&gt;$F$2,0,B13)</f>
        <v>1</v>
      </c>
      <c r="E13">
        <f t="shared" si="0"/>
        <v>7</v>
      </c>
      <c r="F13">
        <f t="shared" si="1"/>
        <v>1</v>
      </c>
      <c r="G13">
        <v>7</v>
      </c>
      <c r="I13">
        <v>1</v>
      </c>
      <c r="J13">
        <v>7</v>
      </c>
      <c r="K13">
        <f>IF(J13&gt;$L$3,0,J13)</f>
        <v>0</v>
      </c>
    </row>
    <row r="14" spans="1:12" x14ac:dyDescent="0.2">
      <c r="A14">
        <v>8</v>
      </c>
      <c r="B14">
        <v>1</v>
      </c>
      <c r="C14">
        <f>IF(G14&gt;$F$2,0,A14)</f>
        <v>8</v>
      </c>
      <c r="D14">
        <f>IF(G14&gt;$F$2,0,B14)</f>
        <v>1</v>
      </c>
      <c r="E14">
        <f t="shared" si="0"/>
        <v>8</v>
      </c>
      <c r="F14">
        <f t="shared" si="1"/>
        <v>1</v>
      </c>
      <c r="G14">
        <v>8</v>
      </c>
      <c r="I14">
        <v>1</v>
      </c>
      <c r="J14">
        <v>8</v>
      </c>
      <c r="K14">
        <f>IF(J14&gt;$L$3,0,J14)</f>
        <v>0</v>
      </c>
    </row>
    <row r="15" spans="1:12" x14ac:dyDescent="0.2">
      <c r="A15">
        <v>9</v>
      </c>
      <c r="B15">
        <v>1</v>
      </c>
      <c r="C15">
        <f>IF(G15&gt;$F$2,0,A15)</f>
        <v>9</v>
      </c>
      <c r="D15">
        <f>IF(G15&gt;$F$2,0,B15)</f>
        <v>1</v>
      </c>
      <c r="E15">
        <f t="shared" si="0"/>
        <v>9</v>
      </c>
      <c r="F15">
        <f t="shared" si="1"/>
        <v>1</v>
      </c>
      <c r="G15">
        <v>9</v>
      </c>
      <c r="I15">
        <v>1</v>
      </c>
      <c r="J15">
        <v>9</v>
      </c>
      <c r="K15">
        <f>IF(J15&gt;$L$3,0,J15)</f>
        <v>0</v>
      </c>
    </row>
    <row r="16" spans="1:12" x14ac:dyDescent="0.2">
      <c r="A16">
        <v>10</v>
      </c>
      <c r="B16">
        <v>1</v>
      </c>
      <c r="C16">
        <f>IF(G16&gt;$F$2,0,A16)</f>
        <v>10</v>
      </c>
      <c r="D16">
        <f>IF(G16&gt;$F$2,0,B16)</f>
        <v>1</v>
      </c>
      <c r="E16">
        <f t="shared" si="0"/>
        <v>10</v>
      </c>
      <c r="F16">
        <f t="shared" si="1"/>
        <v>1</v>
      </c>
      <c r="G16">
        <v>10</v>
      </c>
      <c r="I16">
        <v>1</v>
      </c>
      <c r="J16">
        <v>10</v>
      </c>
      <c r="K16">
        <f>IF(J16&gt;$L$3,0,J16)</f>
        <v>0</v>
      </c>
    </row>
    <row r="17" spans="1:7" x14ac:dyDescent="0.2">
      <c r="A17">
        <v>1</v>
      </c>
      <c r="B17">
        <v>2</v>
      </c>
      <c r="C17">
        <f>IF(G17&gt;$F$2,0,A17)</f>
        <v>1</v>
      </c>
      <c r="D17">
        <f>IF(G17&gt;$F$2,0,B17)</f>
        <v>2</v>
      </c>
      <c r="E17">
        <f t="shared" si="0"/>
        <v>1</v>
      </c>
      <c r="F17">
        <f t="shared" si="1"/>
        <v>2</v>
      </c>
      <c r="G17">
        <v>11</v>
      </c>
    </row>
    <row r="18" spans="1:7" x14ac:dyDescent="0.2">
      <c r="A18">
        <v>2</v>
      </c>
      <c r="B18">
        <v>2</v>
      </c>
      <c r="C18">
        <f>IF(G18&gt;$F$2,0,A18)</f>
        <v>2</v>
      </c>
      <c r="D18">
        <f>IF(G18&gt;$F$2,0,B18)</f>
        <v>2</v>
      </c>
      <c r="E18">
        <f t="shared" si="0"/>
        <v>2</v>
      </c>
      <c r="F18">
        <f t="shared" si="1"/>
        <v>2</v>
      </c>
      <c r="G18">
        <v>12</v>
      </c>
    </row>
    <row r="19" spans="1:7" x14ac:dyDescent="0.2">
      <c r="A19">
        <v>3</v>
      </c>
      <c r="B19">
        <v>2</v>
      </c>
      <c r="C19">
        <f>IF(G19&gt;$F$2,0,A19)</f>
        <v>3</v>
      </c>
      <c r="D19">
        <f>IF(G19&gt;$F$2,0,B19)</f>
        <v>2</v>
      </c>
      <c r="E19">
        <f t="shared" si="0"/>
        <v>3</v>
      </c>
      <c r="F19">
        <f t="shared" si="1"/>
        <v>2</v>
      </c>
      <c r="G19">
        <v>13</v>
      </c>
    </row>
    <row r="20" spans="1:7" x14ac:dyDescent="0.2">
      <c r="A20">
        <v>4</v>
      </c>
      <c r="B20">
        <v>2</v>
      </c>
      <c r="C20">
        <f>IF(G20&gt;$F$2,0,A20)</f>
        <v>4</v>
      </c>
      <c r="D20">
        <f>IF(G20&gt;$F$2,0,B20)</f>
        <v>2</v>
      </c>
      <c r="E20">
        <f t="shared" si="0"/>
        <v>4</v>
      </c>
      <c r="F20">
        <f t="shared" si="1"/>
        <v>2</v>
      </c>
      <c r="G20">
        <v>14</v>
      </c>
    </row>
    <row r="21" spans="1:7" x14ac:dyDescent="0.2">
      <c r="A21">
        <v>5</v>
      </c>
      <c r="B21">
        <v>2</v>
      </c>
      <c r="C21">
        <f>IF(G21&gt;$F$2,0,A21)</f>
        <v>5</v>
      </c>
      <c r="D21">
        <f>IF(G21&gt;$F$2,0,B21)</f>
        <v>2</v>
      </c>
      <c r="E21">
        <f t="shared" si="0"/>
        <v>5</v>
      </c>
      <c r="F21">
        <f t="shared" si="1"/>
        <v>2</v>
      </c>
      <c r="G21">
        <v>15</v>
      </c>
    </row>
    <row r="22" spans="1:7" x14ac:dyDescent="0.2">
      <c r="A22">
        <v>6</v>
      </c>
      <c r="B22">
        <v>2</v>
      </c>
      <c r="C22">
        <f>IF(G22&gt;$F$2,0,A22)</f>
        <v>6</v>
      </c>
      <c r="D22">
        <f>IF(G22&gt;$F$2,0,B22)</f>
        <v>2</v>
      </c>
      <c r="E22">
        <f t="shared" si="0"/>
        <v>6</v>
      </c>
      <c r="F22">
        <f t="shared" si="1"/>
        <v>2</v>
      </c>
      <c r="G22">
        <v>16</v>
      </c>
    </row>
    <row r="23" spans="1:7" x14ac:dyDescent="0.2">
      <c r="A23">
        <v>7</v>
      </c>
      <c r="B23">
        <v>2</v>
      </c>
      <c r="C23">
        <f>IF(G23&gt;$F$2,0,A23)</f>
        <v>7</v>
      </c>
      <c r="D23">
        <f>IF(G23&gt;$F$2,0,B23)</f>
        <v>2</v>
      </c>
      <c r="E23">
        <f t="shared" si="0"/>
        <v>7</v>
      </c>
      <c r="F23">
        <f t="shared" si="1"/>
        <v>2</v>
      </c>
      <c r="G23">
        <v>17</v>
      </c>
    </row>
    <row r="24" spans="1:7" x14ac:dyDescent="0.2">
      <c r="A24">
        <v>8</v>
      </c>
      <c r="B24">
        <v>2</v>
      </c>
      <c r="C24">
        <f>IF(G24&gt;$F$2,0,A24)</f>
        <v>8</v>
      </c>
      <c r="D24">
        <f>IF(G24&gt;$F$2,0,B24)</f>
        <v>2</v>
      </c>
      <c r="E24">
        <f t="shared" si="0"/>
        <v>8</v>
      </c>
      <c r="F24">
        <f t="shared" si="1"/>
        <v>2</v>
      </c>
      <c r="G24">
        <v>18</v>
      </c>
    </row>
    <row r="25" spans="1:7" x14ac:dyDescent="0.2">
      <c r="A25">
        <v>9</v>
      </c>
      <c r="B25">
        <v>2</v>
      </c>
      <c r="C25">
        <f>IF(G25&gt;$F$2,0,A25)</f>
        <v>9</v>
      </c>
      <c r="D25">
        <f>IF(G25&gt;$F$2,0,B25)</f>
        <v>2</v>
      </c>
      <c r="E25">
        <f t="shared" si="0"/>
        <v>9</v>
      </c>
      <c r="F25">
        <f t="shared" si="1"/>
        <v>2</v>
      </c>
      <c r="G25">
        <v>19</v>
      </c>
    </row>
    <row r="26" spans="1:7" x14ac:dyDescent="0.2">
      <c r="A26">
        <v>10</v>
      </c>
      <c r="B26">
        <v>2</v>
      </c>
      <c r="C26">
        <f>IF(G26&gt;$F$2,0,A26)</f>
        <v>10</v>
      </c>
      <c r="D26">
        <f>IF(G26&gt;$F$2,0,B26)</f>
        <v>2</v>
      </c>
      <c r="E26">
        <f t="shared" si="0"/>
        <v>10</v>
      </c>
      <c r="F26">
        <f t="shared" si="1"/>
        <v>2</v>
      </c>
      <c r="G26">
        <v>20</v>
      </c>
    </row>
    <row r="27" spans="1:7" x14ac:dyDescent="0.2">
      <c r="A27">
        <v>1</v>
      </c>
      <c r="B27">
        <v>3</v>
      </c>
      <c r="C27">
        <f>IF(G27&gt;$F$2,0,A27)</f>
        <v>1</v>
      </c>
      <c r="D27">
        <f>IF(G27&gt;$F$2,0,B27)</f>
        <v>3</v>
      </c>
      <c r="E27">
        <f t="shared" si="0"/>
        <v>1</v>
      </c>
      <c r="F27">
        <f t="shared" si="1"/>
        <v>3</v>
      </c>
      <c r="G27">
        <v>21</v>
      </c>
    </row>
    <row r="28" spans="1:7" x14ac:dyDescent="0.2">
      <c r="A28">
        <v>2</v>
      </c>
      <c r="B28">
        <v>3</v>
      </c>
      <c r="C28">
        <f>IF(G28&gt;$F$2,0,A28)</f>
        <v>2</v>
      </c>
      <c r="D28">
        <f>IF(G28&gt;$F$2,0,B28)</f>
        <v>3</v>
      </c>
      <c r="E28">
        <f t="shared" si="0"/>
        <v>2</v>
      </c>
      <c r="F28">
        <f t="shared" si="1"/>
        <v>3</v>
      </c>
      <c r="G28">
        <v>22</v>
      </c>
    </row>
    <row r="29" spans="1:7" x14ac:dyDescent="0.2">
      <c r="A29">
        <v>3</v>
      </c>
      <c r="B29">
        <v>3</v>
      </c>
      <c r="C29">
        <f>IF(G29&gt;$F$2,0,A29)</f>
        <v>3</v>
      </c>
      <c r="D29">
        <f>IF(G29&gt;$F$2,0,B29)</f>
        <v>3</v>
      </c>
      <c r="E29">
        <f t="shared" si="0"/>
        <v>3</v>
      </c>
      <c r="F29">
        <f t="shared" si="1"/>
        <v>3</v>
      </c>
      <c r="G29">
        <v>23</v>
      </c>
    </row>
    <row r="30" spans="1:7" x14ac:dyDescent="0.2">
      <c r="A30">
        <v>4</v>
      </c>
      <c r="B30">
        <v>3</v>
      </c>
      <c r="C30">
        <f>IF(G30&gt;$F$2,0,A30)</f>
        <v>4</v>
      </c>
      <c r="D30">
        <f>IF(G30&gt;$F$2,0,B30)</f>
        <v>3</v>
      </c>
      <c r="E30">
        <f t="shared" si="0"/>
        <v>4</v>
      </c>
      <c r="F30">
        <f t="shared" si="1"/>
        <v>3</v>
      </c>
      <c r="G30">
        <v>24</v>
      </c>
    </row>
    <row r="31" spans="1:7" x14ac:dyDescent="0.2">
      <c r="A31">
        <v>5</v>
      </c>
      <c r="B31">
        <v>3</v>
      </c>
      <c r="C31">
        <f>IF(G31&gt;$F$2,0,A31)</f>
        <v>5</v>
      </c>
      <c r="D31">
        <f>IF(G31&gt;$F$2,0,B31)</f>
        <v>3</v>
      </c>
      <c r="E31">
        <f t="shared" si="0"/>
        <v>5</v>
      </c>
      <c r="F31">
        <f t="shared" si="1"/>
        <v>3</v>
      </c>
      <c r="G31">
        <v>25</v>
      </c>
    </row>
    <row r="32" spans="1:7" x14ac:dyDescent="0.2">
      <c r="A32">
        <v>6</v>
      </c>
      <c r="B32">
        <v>3</v>
      </c>
      <c r="C32">
        <f>IF(G32&gt;$F$2,0,A32)</f>
        <v>6</v>
      </c>
      <c r="D32">
        <f>IF(G32&gt;$F$2,0,B32)</f>
        <v>3</v>
      </c>
      <c r="E32">
        <f t="shared" si="0"/>
        <v>6</v>
      </c>
      <c r="F32">
        <f t="shared" si="1"/>
        <v>3</v>
      </c>
      <c r="G32">
        <v>26</v>
      </c>
    </row>
    <row r="33" spans="1:7" x14ac:dyDescent="0.2">
      <c r="A33">
        <v>7</v>
      </c>
      <c r="B33">
        <v>3</v>
      </c>
      <c r="C33">
        <f>IF(G33&gt;$F$2,0,A33)</f>
        <v>7</v>
      </c>
      <c r="D33">
        <f>IF(G33&gt;$F$2,0,B33)</f>
        <v>3</v>
      </c>
      <c r="E33">
        <f t="shared" si="0"/>
        <v>7</v>
      </c>
      <c r="F33">
        <f t="shared" si="1"/>
        <v>3</v>
      </c>
      <c r="G33">
        <v>27</v>
      </c>
    </row>
    <row r="34" spans="1:7" x14ac:dyDescent="0.2">
      <c r="A34">
        <v>8</v>
      </c>
      <c r="B34">
        <v>3</v>
      </c>
      <c r="C34">
        <f>IF(G34&gt;$F$2,0,A34)</f>
        <v>8</v>
      </c>
      <c r="D34">
        <f>IF(G34&gt;$F$2,0,B34)</f>
        <v>3</v>
      </c>
      <c r="E34">
        <f t="shared" si="0"/>
        <v>8</v>
      </c>
      <c r="F34">
        <f t="shared" si="1"/>
        <v>3</v>
      </c>
      <c r="G34">
        <v>28</v>
      </c>
    </row>
    <row r="35" spans="1:7" x14ac:dyDescent="0.2">
      <c r="A35">
        <v>9</v>
      </c>
      <c r="B35">
        <v>3</v>
      </c>
      <c r="C35">
        <f>IF(G35&gt;$F$2,0,A35)</f>
        <v>0</v>
      </c>
      <c r="D35">
        <f>IF(G35&gt;$F$2,0,B35)</f>
        <v>0</v>
      </c>
      <c r="E35">
        <f t="shared" si="0"/>
        <v>9</v>
      </c>
      <c r="F35">
        <f t="shared" si="1"/>
        <v>3</v>
      </c>
      <c r="G35">
        <v>29</v>
      </c>
    </row>
    <row r="36" spans="1:7" x14ac:dyDescent="0.2">
      <c r="A36">
        <v>10</v>
      </c>
      <c r="B36">
        <v>3</v>
      </c>
      <c r="C36">
        <f>IF(G36&gt;$F$2,0,A36)</f>
        <v>0</v>
      </c>
      <c r="D36">
        <f>IF(G36&gt;$F$2,0,B36)</f>
        <v>0</v>
      </c>
      <c r="E36">
        <f t="shared" si="0"/>
        <v>10</v>
      </c>
      <c r="F36">
        <f t="shared" si="1"/>
        <v>3</v>
      </c>
      <c r="G36">
        <v>30</v>
      </c>
    </row>
    <row r="37" spans="1:7" x14ac:dyDescent="0.2">
      <c r="A37">
        <v>1</v>
      </c>
      <c r="B37">
        <v>4</v>
      </c>
      <c r="C37">
        <f>IF(G37&gt;$F$2,0,A37)</f>
        <v>0</v>
      </c>
      <c r="D37">
        <f>IF(G37&gt;$F$2,0,B37)</f>
        <v>0</v>
      </c>
      <c r="E37">
        <f t="shared" si="0"/>
        <v>1</v>
      </c>
      <c r="F37">
        <f t="shared" si="1"/>
        <v>4</v>
      </c>
      <c r="G37">
        <v>31</v>
      </c>
    </row>
    <row r="38" spans="1:7" x14ac:dyDescent="0.2">
      <c r="A38">
        <v>2</v>
      </c>
      <c r="B38">
        <v>4</v>
      </c>
      <c r="C38">
        <f>IF(G38&gt;$F$2,0,A38)</f>
        <v>0</v>
      </c>
      <c r="D38">
        <f>IF(G38&gt;$F$2,0,B38)</f>
        <v>0</v>
      </c>
      <c r="E38">
        <f t="shared" si="0"/>
        <v>2</v>
      </c>
      <c r="F38">
        <f t="shared" si="1"/>
        <v>4</v>
      </c>
      <c r="G38">
        <v>32</v>
      </c>
    </row>
    <row r="39" spans="1:7" x14ac:dyDescent="0.2">
      <c r="A39">
        <v>3</v>
      </c>
      <c r="B39">
        <v>4</v>
      </c>
      <c r="C39">
        <f>IF(G39&gt;$F$2,0,A39)</f>
        <v>0</v>
      </c>
      <c r="D39">
        <f>IF(G39&gt;$F$2,0,B39)</f>
        <v>0</v>
      </c>
      <c r="E39">
        <f t="shared" ref="E39:E70" si="2">IF(G39&gt;$F$3,0,A39)</f>
        <v>3</v>
      </c>
      <c r="F39">
        <f t="shared" ref="F39:F70" si="3">IF(G39&gt;$F$3,0,B39)</f>
        <v>4</v>
      </c>
      <c r="G39">
        <v>33</v>
      </c>
    </row>
    <row r="40" spans="1:7" x14ac:dyDescent="0.2">
      <c r="A40">
        <v>4</v>
      </c>
      <c r="B40">
        <v>4</v>
      </c>
      <c r="C40">
        <f>IF(G40&gt;$F$2,0,A40)</f>
        <v>0</v>
      </c>
      <c r="D40">
        <f>IF(G40&gt;$F$2,0,B40)</f>
        <v>0</v>
      </c>
      <c r="E40">
        <f t="shared" si="2"/>
        <v>4</v>
      </c>
      <c r="F40">
        <f t="shared" si="3"/>
        <v>4</v>
      </c>
      <c r="G40">
        <v>34</v>
      </c>
    </row>
    <row r="41" spans="1:7" x14ac:dyDescent="0.2">
      <c r="A41">
        <v>5</v>
      </c>
      <c r="B41">
        <v>4</v>
      </c>
      <c r="C41">
        <f>IF(G41&gt;$F$2,0,A41)</f>
        <v>0</v>
      </c>
      <c r="D41">
        <f>IF(G41&gt;$F$2,0,B41)</f>
        <v>0</v>
      </c>
      <c r="E41">
        <f t="shared" si="2"/>
        <v>5</v>
      </c>
      <c r="F41">
        <f t="shared" si="3"/>
        <v>4</v>
      </c>
      <c r="G41">
        <v>35</v>
      </c>
    </row>
    <row r="42" spans="1:7" x14ac:dyDescent="0.2">
      <c r="A42">
        <v>6</v>
      </c>
      <c r="B42">
        <v>4</v>
      </c>
      <c r="C42">
        <f>IF(G42&gt;$F$2,0,A42)</f>
        <v>0</v>
      </c>
      <c r="D42">
        <f>IF(G42&gt;$F$2,0,B42)</f>
        <v>0</v>
      </c>
      <c r="E42">
        <f t="shared" si="2"/>
        <v>6</v>
      </c>
      <c r="F42">
        <f t="shared" si="3"/>
        <v>4</v>
      </c>
      <c r="G42">
        <v>36</v>
      </c>
    </row>
    <row r="43" spans="1:7" x14ac:dyDescent="0.2">
      <c r="A43">
        <v>7</v>
      </c>
      <c r="B43">
        <v>4</v>
      </c>
      <c r="C43">
        <f>IF(G43&gt;$F$2,0,A43)</f>
        <v>0</v>
      </c>
      <c r="D43">
        <f>IF(G43&gt;$F$2,0,B43)</f>
        <v>0</v>
      </c>
      <c r="E43">
        <f t="shared" si="2"/>
        <v>7</v>
      </c>
      <c r="F43">
        <f t="shared" si="3"/>
        <v>4</v>
      </c>
      <c r="G43">
        <v>37</v>
      </c>
    </row>
    <row r="44" spans="1:7" x14ac:dyDescent="0.2">
      <c r="A44">
        <v>8</v>
      </c>
      <c r="B44">
        <v>4</v>
      </c>
      <c r="C44">
        <f>IF(G44&gt;$F$2,0,A44)</f>
        <v>0</v>
      </c>
      <c r="D44">
        <f>IF(G44&gt;$F$2,0,B44)</f>
        <v>0</v>
      </c>
      <c r="E44">
        <f t="shared" si="2"/>
        <v>8</v>
      </c>
      <c r="F44">
        <f t="shared" si="3"/>
        <v>4</v>
      </c>
      <c r="G44">
        <v>38</v>
      </c>
    </row>
    <row r="45" spans="1:7" x14ac:dyDescent="0.2">
      <c r="A45">
        <v>9</v>
      </c>
      <c r="B45">
        <v>4</v>
      </c>
      <c r="C45">
        <f>IF(G45&gt;$F$2,0,A45)</f>
        <v>0</v>
      </c>
      <c r="D45">
        <f>IF(G45&gt;$F$2,0,B45)</f>
        <v>0</v>
      </c>
      <c r="E45">
        <f t="shared" si="2"/>
        <v>9</v>
      </c>
      <c r="F45">
        <f t="shared" si="3"/>
        <v>4</v>
      </c>
      <c r="G45">
        <v>39</v>
      </c>
    </row>
    <row r="46" spans="1:7" x14ac:dyDescent="0.2">
      <c r="A46">
        <v>10</v>
      </c>
      <c r="B46">
        <v>4</v>
      </c>
      <c r="C46">
        <f>IF(G46&gt;$F$2,0,A46)</f>
        <v>0</v>
      </c>
      <c r="D46">
        <f>IF(G46&gt;$F$2,0,B46)</f>
        <v>0</v>
      </c>
      <c r="E46">
        <f t="shared" si="2"/>
        <v>10</v>
      </c>
      <c r="F46">
        <f t="shared" si="3"/>
        <v>4</v>
      </c>
      <c r="G46">
        <v>40</v>
      </c>
    </row>
    <row r="47" spans="1:7" x14ac:dyDescent="0.2">
      <c r="A47">
        <v>1</v>
      </c>
      <c r="B47">
        <v>5</v>
      </c>
      <c r="C47">
        <f>IF(G47&gt;$F$2,0,A47)</f>
        <v>0</v>
      </c>
      <c r="D47">
        <f>IF(G47&gt;$F$2,0,B47)</f>
        <v>0</v>
      </c>
      <c r="E47">
        <f t="shared" si="2"/>
        <v>1</v>
      </c>
      <c r="F47">
        <f t="shared" si="3"/>
        <v>5</v>
      </c>
      <c r="G47">
        <v>41</v>
      </c>
    </row>
    <row r="48" spans="1:7" x14ac:dyDescent="0.2">
      <c r="A48">
        <v>2</v>
      </c>
      <c r="B48">
        <v>5</v>
      </c>
      <c r="C48">
        <f>IF(G48&gt;$F$2,0,A48)</f>
        <v>0</v>
      </c>
      <c r="D48">
        <f>IF(G48&gt;$F$2,0,B48)</f>
        <v>0</v>
      </c>
      <c r="E48">
        <f t="shared" si="2"/>
        <v>2</v>
      </c>
      <c r="F48">
        <f t="shared" si="3"/>
        <v>5</v>
      </c>
      <c r="G48">
        <v>42</v>
      </c>
    </row>
    <row r="49" spans="1:7" x14ac:dyDescent="0.2">
      <c r="A49">
        <v>3</v>
      </c>
      <c r="B49">
        <v>5</v>
      </c>
      <c r="C49">
        <f>IF(G49&gt;$F$2,0,A49)</f>
        <v>0</v>
      </c>
      <c r="D49">
        <f>IF(G49&gt;$F$2,0,B49)</f>
        <v>0</v>
      </c>
      <c r="E49">
        <f t="shared" si="2"/>
        <v>3</v>
      </c>
      <c r="F49">
        <f t="shared" si="3"/>
        <v>5</v>
      </c>
      <c r="G49">
        <v>43</v>
      </c>
    </row>
    <row r="50" spans="1:7" x14ac:dyDescent="0.2">
      <c r="A50">
        <v>4</v>
      </c>
      <c r="B50">
        <v>5</v>
      </c>
      <c r="C50">
        <f>IF(G50&gt;$F$2,0,A50)</f>
        <v>0</v>
      </c>
      <c r="D50">
        <f>IF(G50&gt;$F$2,0,B50)</f>
        <v>0</v>
      </c>
      <c r="E50">
        <f t="shared" si="2"/>
        <v>4</v>
      </c>
      <c r="F50">
        <f t="shared" si="3"/>
        <v>5</v>
      </c>
      <c r="G50">
        <v>44</v>
      </c>
    </row>
    <row r="51" spans="1:7" x14ac:dyDescent="0.2">
      <c r="A51">
        <v>5</v>
      </c>
      <c r="B51">
        <v>5</v>
      </c>
      <c r="C51">
        <f>IF(G51&gt;$F$2,0,A51)</f>
        <v>0</v>
      </c>
      <c r="D51">
        <f>IF(G51&gt;$F$2,0,B51)</f>
        <v>0</v>
      </c>
      <c r="E51">
        <f t="shared" si="2"/>
        <v>5</v>
      </c>
      <c r="F51">
        <f t="shared" si="3"/>
        <v>5</v>
      </c>
      <c r="G51">
        <v>45</v>
      </c>
    </row>
    <row r="52" spans="1:7" x14ac:dyDescent="0.2">
      <c r="A52">
        <v>6</v>
      </c>
      <c r="B52">
        <v>5</v>
      </c>
      <c r="C52">
        <f>IF(G52&gt;$F$2,0,A52)</f>
        <v>0</v>
      </c>
      <c r="D52">
        <f>IF(G52&gt;$F$2,0,B52)</f>
        <v>0</v>
      </c>
      <c r="E52">
        <f t="shared" si="2"/>
        <v>6</v>
      </c>
      <c r="F52">
        <f t="shared" si="3"/>
        <v>5</v>
      </c>
      <c r="G52">
        <v>46</v>
      </c>
    </row>
    <row r="53" spans="1:7" x14ac:dyDescent="0.2">
      <c r="A53">
        <v>7</v>
      </c>
      <c r="B53">
        <v>5</v>
      </c>
      <c r="C53">
        <f>IF(G53&gt;$F$2,0,A53)</f>
        <v>0</v>
      </c>
      <c r="D53">
        <f>IF(G53&gt;$F$2,0,B53)</f>
        <v>0</v>
      </c>
      <c r="E53">
        <f t="shared" si="2"/>
        <v>7</v>
      </c>
      <c r="F53">
        <f t="shared" si="3"/>
        <v>5</v>
      </c>
      <c r="G53">
        <v>47</v>
      </c>
    </row>
    <row r="54" spans="1:7" x14ac:dyDescent="0.2">
      <c r="A54">
        <v>8</v>
      </c>
      <c r="B54">
        <v>5</v>
      </c>
      <c r="C54">
        <f>IF(G54&gt;$F$2,0,A54)</f>
        <v>0</v>
      </c>
      <c r="D54">
        <f>IF(G54&gt;$F$2,0,B54)</f>
        <v>0</v>
      </c>
      <c r="E54">
        <f t="shared" si="2"/>
        <v>8</v>
      </c>
      <c r="F54">
        <f t="shared" si="3"/>
        <v>5</v>
      </c>
      <c r="G54">
        <v>48</v>
      </c>
    </row>
    <row r="55" spans="1:7" x14ac:dyDescent="0.2">
      <c r="A55">
        <v>9</v>
      </c>
      <c r="B55">
        <v>5</v>
      </c>
      <c r="C55">
        <f>IF(G55&gt;$F$2,0,A55)</f>
        <v>0</v>
      </c>
      <c r="D55">
        <f>IF(G55&gt;$F$2,0,B55)</f>
        <v>0</v>
      </c>
      <c r="E55">
        <f t="shared" si="2"/>
        <v>9</v>
      </c>
      <c r="F55">
        <f t="shared" si="3"/>
        <v>5</v>
      </c>
      <c r="G55">
        <v>49</v>
      </c>
    </row>
    <row r="56" spans="1:7" x14ac:dyDescent="0.2">
      <c r="A56">
        <v>10</v>
      </c>
      <c r="B56">
        <v>5</v>
      </c>
      <c r="C56">
        <f>IF(G56&gt;$F$2,0,A56)</f>
        <v>0</v>
      </c>
      <c r="D56">
        <f>IF(G56&gt;$F$2,0,B56)</f>
        <v>0</v>
      </c>
      <c r="E56">
        <f t="shared" si="2"/>
        <v>10</v>
      </c>
      <c r="F56">
        <f t="shared" si="3"/>
        <v>5</v>
      </c>
      <c r="G56">
        <v>50</v>
      </c>
    </row>
    <row r="57" spans="1:7" x14ac:dyDescent="0.2">
      <c r="A57">
        <v>1</v>
      </c>
      <c r="B57">
        <v>6</v>
      </c>
      <c r="C57">
        <f>IF(G57&gt;$F$2,0,A57)</f>
        <v>0</v>
      </c>
      <c r="D57">
        <f>IF(G57&gt;$F$2,0,B57)</f>
        <v>0</v>
      </c>
      <c r="E57">
        <f t="shared" si="2"/>
        <v>1</v>
      </c>
      <c r="F57">
        <f t="shared" si="3"/>
        <v>6</v>
      </c>
      <c r="G57">
        <v>51</v>
      </c>
    </row>
    <row r="58" spans="1:7" x14ac:dyDescent="0.2">
      <c r="A58">
        <v>2</v>
      </c>
      <c r="B58">
        <v>6</v>
      </c>
      <c r="C58">
        <f>IF(G58&gt;$F$2,0,A58)</f>
        <v>0</v>
      </c>
      <c r="D58">
        <f>IF(G58&gt;$F$2,0,B58)</f>
        <v>0</v>
      </c>
      <c r="E58">
        <f t="shared" si="2"/>
        <v>2</v>
      </c>
      <c r="F58">
        <f t="shared" si="3"/>
        <v>6</v>
      </c>
      <c r="G58">
        <v>52</v>
      </c>
    </row>
    <row r="59" spans="1:7" x14ac:dyDescent="0.2">
      <c r="A59">
        <v>3</v>
      </c>
      <c r="B59">
        <v>6</v>
      </c>
      <c r="C59">
        <f>IF(G59&gt;$F$2,0,A59)</f>
        <v>0</v>
      </c>
      <c r="D59">
        <f>IF(G59&gt;$F$2,0,B59)</f>
        <v>0</v>
      </c>
      <c r="E59">
        <f t="shared" si="2"/>
        <v>3</v>
      </c>
      <c r="F59">
        <f t="shared" si="3"/>
        <v>6</v>
      </c>
      <c r="G59">
        <v>53</v>
      </c>
    </row>
    <row r="60" spans="1:7" x14ac:dyDescent="0.2">
      <c r="A60">
        <v>4</v>
      </c>
      <c r="B60">
        <v>6</v>
      </c>
      <c r="C60">
        <f>IF(G60&gt;$F$2,0,A60)</f>
        <v>0</v>
      </c>
      <c r="D60">
        <f>IF(G60&gt;$F$2,0,B60)</f>
        <v>0</v>
      </c>
      <c r="E60">
        <f t="shared" si="2"/>
        <v>4</v>
      </c>
      <c r="F60">
        <f t="shared" si="3"/>
        <v>6</v>
      </c>
      <c r="G60">
        <v>54</v>
      </c>
    </row>
    <row r="61" spans="1:7" x14ac:dyDescent="0.2">
      <c r="A61">
        <v>5</v>
      </c>
      <c r="B61">
        <v>6</v>
      </c>
      <c r="C61">
        <f>IF(G61&gt;$F$2,0,A61)</f>
        <v>0</v>
      </c>
      <c r="D61">
        <f>IF(G61&gt;$F$2,0,B61)</f>
        <v>0</v>
      </c>
      <c r="E61">
        <f t="shared" si="2"/>
        <v>5</v>
      </c>
      <c r="F61">
        <f t="shared" si="3"/>
        <v>6</v>
      </c>
      <c r="G61">
        <v>55</v>
      </c>
    </row>
    <row r="62" spans="1:7" x14ac:dyDescent="0.2">
      <c r="A62">
        <v>6</v>
      </c>
      <c r="B62">
        <v>6</v>
      </c>
      <c r="C62">
        <f>IF(G62&gt;$F$2,0,A62)</f>
        <v>0</v>
      </c>
      <c r="D62">
        <f>IF(G62&gt;$F$2,0,B62)</f>
        <v>0</v>
      </c>
      <c r="E62">
        <f t="shared" si="2"/>
        <v>6</v>
      </c>
      <c r="F62">
        <f t="shared" si="3"/>
        <v>6</v>
      </c>
      <c r="G62">
        <v>56</v>
      </c>
    </row>
    <row r="63" spans="1:7" x14ac:dyDescent="0.2">
      <c r="A63">
        <v>7</v>
      </c>
      <c r="B63">
        <v>6</v>
      </c>
      <c r="C63">
        <f>IF(G63&gt;$F$2,0,A63)</f>
        <v>0</v>
      </c>
      <c r="D63">
        <f>IF(G63&gt;$F$2,0,B63)</f>
        <v>0</v>
      </c>
      <c r="E63">
        <f t="shared" si="2"/>
        <v>7</v>
      </c>
      <c r="F63">
        <f t="shared" si="3"/>
        <v>6</v>
      </c>
      <c r="G63">
        <v>57</v>
      </c>
    </row>
    <row r="64" spans="1:7" x14ac:dyDescent="0.2">
      <c r="A64">
        <v>8</v>
      </c>
      <c r="B64">
        <v>6</v>
      </c>
      <c r="C64">
        <f>IF(G64&gt;$F$2,0,A64)</f>
        <v>0</v>
      </c>
      <c r="D64">
        <f>IF(G64&gt;$F$2,0,B64)</f>
        <v>0</v>
      </c>
      <c r="E64">
        <f t="shared" si="2"/>
        <v>8</v>
      </c>
      <c r="F64">
        <f t="shared" si="3"/>
        <v>6</v>
      </c>
      <c r="G64">
        <v>58</v>
      </c>
    </row>
    <row r="65" spans="1:7" x14ac:dyDescent="0.2">
      <c r="A65">
        <v>9</v>
      </c>
      <c r="B65">
        <v>6</v>
      </c>
      <c r="C65">
        <f>IF(G65&gt;$F$2,0,A65)</f>
        <v>0</v>
      </c>
      <c r="D65">
        <f>IF(G65&gt;$F$2,0,B65)</f>
        <v>0</v>
      </c>
      <c r="E65">
        <f t="shared" si="2"/>
        <v>9</v>
      </c>
      <c r="F65">
        <f t="shared" si="3"/>
        <v>6</v>
      </c>
      <c r="G65">
        <v>59</v>
      </c>
    </row>
    <row r="66" spans="1:7" x14ac:dyDescent="0.2">
      <c r="A66">
        <v>10</v>
      </c>
      <c r="B66">
        <v>6</v>
      </c>
      <c r="C66">
        <f>IF(G66&gt;$F$2,0,A66)</f>
        <v>0</v>
      </c>
      <c r="D66">
        <f>IF(G66&gt;$F$2,0,B66)</f>
        <v>0</v>
      </c>
      <c r="E66">
        <f t="shared" si="2"/>
        <v>10</v>
      </c>
      <c r="F66">
        <f t="shared" si="3"/>
        <v>6</v>
      </c>
      <c r="G66">
        <v>60</v>
      </c>
    </row>
    <row r="67" spans="1:7" x14ac:dyDescent="0.2">
      <c r="A67">
        <v>1</v>
      </c>
      <c r="B67">
        <v>7</v>
      </c>
      <c r="C67">
        <f>IF(G67&gt;$F$2,0,A67)</f>
        <v>0</v>
      </c>
      <c r="D67">
        <f>IF(G67&gt;$F$2,0,B67)</f>
        <v>0</v>
      </c>
      <c r="E67">
        <f t="shared" si="2"/>
        <v>1</v>
      </c>
      <c r="F67">
        <f t="shared" si="3"/>
        <v>7</v>
      </c>
      <c r="G67">
        <v>61</v>
      </c>
    </row>
    <row r="68" spans="1:7" x14ac:dyDescent="0.2">
      <c r="A68">
        <v>2</v>
      </c>
      <c r="B68">
        <v>7</v>
      </c>
      <c r="C68">
        <f>IF(G68&gt;$F$2,0,A68)</f>
        <v>0</v>
      </c>
      <c r="D68">
        <f>IF(G68&gt;$F$2,0,B68)</f>
        <v>0</v>
      </c>
      <c r="E68">
        <f t="shared" si="2"/>
        <v>2</v>
      </c>
      <c r="F68">
        <f t="shared" si="3"/>
        <v>7</v>
      </c>
      <c r="G68">
        <v>62</v>
      </c>
    </row>
    <row r="69" spans="1:7" x14ac:dyDescent="0.2">
      <c r="A69">
        <v>3</v>
      </c>
      <c r="B69">
        <v>7</v>
      </c>
      <c r="C69">
        <f>IF(G69&gt;$F$2,0,A69)</f>
        <v>0</v>
      </c>
      <c r="D69">
        <f>IF(G69&gt;$F$2,0,B69)</f>
        <v>0</v>
      </c>
      <c r="E69">
        <f t="shared" si="2"/>
        <v>3</v>
      </c>
      <c r="F69">
        <f t="shared" si="3"/>
        <v>7</v>
      </c>
      <c r="G69">
        <v>63</v>
      </c>
    </row>
    <row r="70" spans="1:7" x14ac:dyDescent="0.2">
      <c r="A70">
        <v>4</v>
      </c>
      <c r="B70">
        <v>7</v>
      </c>
      <c r="C70">
        <f>IF(G70&gt;$F$2,0,A70)</f>
        <v>0</v>
      </c>
      <c r="D70">
        <f>IF(G70&gt;$F$2,0,B70)</f>
        <v>0</v>
      </c>
      <c r="E70">
        <f t="shared" si="2"/>
        <v>4</v>
      </c>
      <c r="F70">
        <f t="shared" si="3"/>
        <v>7</v>
      </c>
      <c r="G70">
        <v>64</v>
      </c>
    </row>
    <row r="71" spans="1:7" x14ac:dyDescent="0.2">
      <c r="A71">
        <v>5</v>
      </c>
      <c r="B71">
        <v>7</v>
      </c>
      <c r="C71">
        <f>IF(G71&gt;$F$2,0,A71)</f>
        <v>0</v>
      </c>
      <c r="D71">
        <f>IF(G71&gt;$F$2,0,B71)</f>
        <v>0</v>
      </c>
      <c r="E71">
        <f t="shared" ref="E71:E106" si="4">IF(G71&gt;$F$3,0,A71)</f>
        <v>5</v>
      </c>
      <c r="F71">
        <f t="shared" ref="F71:F102" si="5">IF(G71&gt;$F$3,0,B71)</f>
        <v>7</v>
      </c>
      <c r="G71">
        <v>65</v>
      </c>
    </row>
    <row r="72" spans="1:7" x14ac:dyDescent="0.2">
      <c r="A72">
        <v>6</v>
      </c>
      <c r="B72">
        <v>7</v>
      </c>
      <c r="C72">
        <f>IF(G72&gt;$F$2,0,A72)</f>
        <v>0</v>
      </c>
      <c r="D72">
        <f>IF(G72&gt;$F$2,0,B72)</f>
        <v>0</v>
      </c>
      <c r="E72">
        <f t="shared" si="4"/>
        <v>6</v>
      </c>
      <c r="F72">
        <f t="shared" si="5"/>
        <v>7</v>
      </c>
      <c r="G72">
        <v>66</v>
      </c>
    </row>
    <row r="73" spans="1:7" x14ac:dyDescent="0.2">
      <c r="A73">
        <v>7</v>
      </c>
      <c r="B73">
        <v>7</v>
      </c>
      <c r="C73">
        <f>IF(G73&gt;$F$2,0,A73)</f>
        <v>0</v>
      </c>
      <c r="D73">
        <f>IF(G73&gt;$F$2,0,B73)</f>
        <v>0</v>
      </c>
      <c r="E73">
        <f t="shared" si="4"/>
        <v>0</v>
      </c>
      <c r="F73">
        <f t="shared" si="5"/>
        <v>0</v>
      </c>
      <c r="G73">
        <v>67</v>
      </c>
    </row>
    <row r="74" spans="1:7" x14ac:dyDescent="0.2">
      <c r="A74">
        <v>8</v>
      </c>
      <c r="B74">
        <v>7</v>
      </c>
      <c r="C74">
        <f>IF(G74&gt;$F$2,0,A74)</f>
        <v>0</v>
      </c>
      <c r="D74">
        <f>IF(G74&gt;$F$2,0,B74)</f>
        <v>0</v>
      </c>
      <c r="E74">
        <f t="shared" si="4"/>
        <v>0</v>
      </c>
      <c r="F74">
        <f t="shared" si="5"/>
        <v>0</v>
      </c>
      <c r="G74">
        <v>68</v>
      </c>
    </row>
    <row r="75" spans="1:7" x14ac:dyDescent="0.2">
      <c r="A75">
        <v>9</v>
      </c>
      <c r="B75">
        <v>7</v>
      </c>
      <c r="C75">
        <f>IF(G75&gt;$F$2,0,A75)</f>
        <v>0</v>
      </c>
      <c r="D75">
        <f>IF(G75&gt;$F$2,0,B75)</f>
        <v>0</v>
      </c>
      <c r="E75">
        <f t="shared" si="4"/>
        <v>0</v>
      </c>
      <c r="F75">
        <f t="shared" si="5"/>
        <v>0</v>
      </c>
      <c r="G75">
        <v>69</v>
      </c>
    </row>
    <row r="76" spans="1:7" x14ac:dyDescent="0.2">
      <c r="A76">
        <v>10</v>
      </c>
      <c r="B76">
        <v>7</v>
      </c>
      <c r="C76">
        <f>IF(G76&gt;$F$2,0,A76)</f>
        <v>0</v>
      </c>
      <c r="D76">
        <f>IF(G76&gt;$F$2,0,B76)</f>
        <v>0</v>
      </c>
      <c r="E76">
        <f t="shared" si="4"/>
        <v>0</v>
      </c>
      <c r="F76">
        <f t="shared" si="5"/>
        <v>0</v>
      </c>
      <c r="G76">
        <v>70</v>
      </c>
    </row>
    <row r="77" spans="1:7" x14ac:dyDescent="0.2">
      <c r="A77">
        <v>1</v>
      </c>
      <c r="B77">
        <v>8</v>
      </c>
      <c r="C77">
        <f>IF(G77&gt;$F$2,0,A77)</f>
        <v>0</v>
      </c>
      <c r="D77">
        <f>IF(G77&gt;$F$2,0,B77)</f>
        <v>0</v>
      </c>
      <c r="E77">
        <f t="shared" si="4"/>
        <v>0</v>
      </c>
      <c r="F77">
        <f t="shared" si="5"/>
        <v>0</v>
      </c>
      <c r="G77">
        <v>71</v>
      </c>
    </row>
    <row r="78" spans="1:7" x14ac:dyDescent="0.2">
      <c r="A78">
        <v>2</v>
      </c>
      <c r="B78">
        <v>8</v>
      </c>
      <c r="C78">
        <f>IF(G78&gt;$F$2,0,A78)</f>
        <v>0</v>
      </c>
      <c r="D78">
        <f>IF(G78&gt;$F$2,0,B78)</f>
        <v>0</v>
      </c>
      <c r="E78">
        <f t="shared" si="4"/>
        <v>0</v>
      </c>
      <c r="F78">
        <f t="shared" si="5"/>
        <v>0</v>
      </c>
      <c r="G78">
        <v>72</v>
      </c>
    </row>
    <row r="79" spans="1:7" x14ac:dyDescent="0.2">
      <c r="A79">
        <v>3</v>
      </c>
      <c r="B79">
        <v>8</v>
      </c>
      <c r="C79">
        <f>IF(G79&gt;$F$2,0,A79)</f>
        <v>0</v>
      </c>
      <c r="D79">
        <f>IF(G79&gt;$F$2,0,B79)</f>
        <v>0</v>
      </c>
      <c r="E79">
        <f t="shared" si="4"/>
        <v>0</v>
      </c>
      <c r="F79">
        <f t="shared" si="5"/>
        <v>0</v>
      </c>
      <c r="G79">
        <v>73</v>
      </c>
    </row>
    <row r="80" spans="1:7" x14ac:dyDescent="0.2">
      <c r="A80">
        <v>4</v>
      </c>
      <c r="B80">
        <v>8</v>
      </c>
      <c r="C80">
        <f>IF(G80&gt;$F$2,0,A80)</f>
        <v>0</v>
      </c>
      <c r="D80">
        <f>IF(G80&gt;$F$2,0,B80)</f>
        <v>0</v>
      </c>
      <c r="E80">
        <f t="shared" si="4"/>
        <v>0</v>
      </c>
      <c r="F80">
        <f t="shared" si="5"/>
        <v>0</v>
      </c>
      <c r="G80">
        <v>74</v>
      </c>
    </row>
    <row r="81" spans="1:7" x14ac:dyDescent="0.2">
      <c r="A81">
        <v>5</v>
      </c>
      <c r="B81">
        <v>8</v>
      </c>
      <c r="C81">
        <f>IF(G81&gt;$F$2,0,A81)</f>
        <v>0</v>
      </c>
      <c r="D81">
        <f>IF(G81&gt;$F$2,0,B81)</f>
        <v>0</v>
      </c>
      <c r="E81">
        <f t="shared" si="4"/>
        <v>0</v>
      </c>
      <c r="F81">
        <f t="shared" si="5"/>
        <v>0</v>
      </c>
      <c r="G81">
        <v>75</v>
      </c>
    </row>
    <row r="82" spans="1:7" x14ac:dyDescent="0.2">
      <c r="A82">
        <v>6</v>
      </c>
      <c r="B82">
        <v>8</v>
      </c>
      <c r="C82">
        <f>IF(G82&gt;$F$2,0,A82)</f>
        <v>0</v>
      </c>
      <c r="D82">
        <f>IF(G82&gt;$F$2,0,B82)</f>
        <v>0</v>
      </c>
      <c r="E82">
        <f t="shared" si="4"/>
        <v>0</v>
      </c>
      <c r="F82">
        <f t="shared" si="5"/>
        <v>0</v>
      </c>
      <c r="G82">
        <v>76</v>
      </c>
    </row>
    <row r="83" spans="1:7" x14ac:dyDescent="0.2">
      <c r="A83">
        <v>7</v>
      </c>
      <c r="B83">
        <v>8</v>
      </c>
      <c r="C83">
        <f>IF(G83&gt;$F$2,0,A83)</f>
        <v>0</v>
      </c>
      <c r="D83">
        <f>IF(G83&gt;$F$2,0,B83)</f>
        <v>0</v>
      </c>
      <c r="E83">
        <f t="shared" si="4"/>
        <v>0</v>
      </c>
      <c r="F83">
        <f t="shared" si="5"/>
        <v>0</v>
      </c>
      <c r="G83">
        <v>77</v>
      </c>
    </row>
    <row r="84" spans="1:7" x14ac:dyDescent="0.2">
      <c r="A84">
        <v>8</v>
      </c>
      <c r="B84">
        <v>8</v>
      </c>
      <c r="C84">
        <f>IF(G84&gt;$F$2,0,A84)</f>
        <v>0</v>
      </c>
      <c r="D84">
        <f>IF(G84&gt;$F$2,0,B84)</f>
        <v>0</v>
      </c>
      <c r="E84">
        <f t="shared" si="4"/>
        <v>0</v>
      </c>
      <c r="F84">
        <f t="shared" si="5"/>
        <v>0</v>
      </c>
      <c r="G84">
        <v>78</v>
      </c>
    </row>
    <row r="85" spans="1:7" x14ac:dyDescent="0.2">
      <c r="A85">
        <v>9</v>
      </c>
      <c r="B85">
        <v>8</v>
      </c>
      <c r="C85">
        <f>IF(G85&gt;$F$2,0,A85)</f>
        <v>0</v>
      </c>
      <c r="D85">
        <f>IF(G85&gt;$F$2,0,B85)</f>
        <v>0</v>
      </c>
      <c r="E85">
        <f t="shared" si="4"/>
        <v>0</v>
      </c>
      <c r="F85">
        <f t="shared" si="5"/>
        <v>0</v>
      </c>
      <c r="G85">
        <v>79</v>
      </c>
    </row>
    <row r="86" spans="1:7" x14ac:dyDescent="0.2">
      <c r="A86">
        <v>10</v>
      </c>
      <c r="B86">
        <v>8</v>
      </c>
      <c r="C86">
        <f>IF(G86&gt;$F$2,0,A86)</f>
        <v>0</v>
      </c>
      <c r="D86">
        <f>IF(G86&gt;$F$2,0,B86)</f>
        <v>0</v>
      </c>
      <c r="E86">
        <f t="shared" si="4"/>
        <v>0</v>
      </c>
      <c r="F86">
        <f t="shared" si="5"/>
        <v>0</v>
      </c>
      <c r="G86">
        <v>80</v>
      </c>
    </row>
    <row r="87" spans="1:7" x14ac:dyDescent="0.2">
      <c r="A87">
        <v>1</v>
      </c>
      <c r="B87">
        <v>9</v>
      </c>
      <c r="C87">
        <f>IF(G87&gt;$F$2,0,A87)</f>
        <v>0</v>
      </c>
      <c r="D87">
        <f>IF(G87&gt;$F$2,0,B87)</f>
        <v>0</v>
      </c>
      <c r="E87">
        <f t="shared" si="4"/>
        <v>0</v>
      </c>
      <c r="F87">
        <f t="shared" si="5"/>
        <v>0</v>
      </c>
      <c r="G87">
        <v>81</v>
      </c>
    </row>
    <row r="88" spans="1:7" x14ac:dyDescent="0.2">
      <c r="A88">
        <v>2</v>
      </c>
      <c r="B88">
        <v>9</v>
      </c>
      <c r="C88">
        <f>IF(G88&gt;$F$2,0,A88)</f>
        <v>0</v>
      </c>
      <c r="D88">
        <f>IF(G88&gt;$F$2,0,B88)</f>
        <v>0</v>
      </c>
      <c r="E88">
        <f t="shared" si="4"/>
        <v>0</v>
      </c>
      <c r="F88">
        <f t="shared" si="5"/>
        <v>0</v>
      </c>
      <c r="G88">
        <v>82</v>
      </c>
    </row>
    <row r="89" spans="1:7" x14ac:dyDescent="0.2">
      <c r="A89">
        <v>3</v>
      </c>
      <c r="B89">
        <v>9</v>
      </c>
      <c r="C89">
        <f>IF(G89&gt;$F$2,0,A89)</f>
        <v>0</v>
      </c>
      <c r="D89">
        <f>IF(G89&gt;$F$2,0,B89)</f>
        <v>0</v>
      </c>
      <c r="E89">
        <f t="shared" si="4"/>
        <v>0</v>
      </c>
      <c r="F89">
        <f t="shared" si="5"/>
        <v>0</v>
      </c>
      <c r="G89">
        <v>83</v>
      </c>
    </row>
    <row r="90" spans="1:7" x14ac:dyDescent="0.2">
      <c r="A90">
        <v>4</v>
      </c>
      <c r="B90">
        <v>9</v>
      </c>
      <c r="C90">
        <f>IF(G90&gt;$F$2,0,A90)</f>
        <v>0</v>
      </c>
      <c r="D90">
        <f>IF(G90&gt;$F$2,0,B90)</f>
        <v>0</v>
      </c>
      <c r="E90">
        <f t="shared" si="4"/>
        <v>0</v>
      </c>
      <c r="F90">
        <f t="shared" si="5"/>
        <v>0</v>
      </c>
      <c r="G90">
        <v>84</v>
      </c>
    </row>
    <row r="91" spans="1:7" x14ac:dyDescent="0.2">
      <c r="A91">
        <v>5</v>
      </c>
      <c r="B91">
        <v>9</v>
      </c>
      <c r="C91">
        <f>IF(G91&gt;$F$2,0,A91)</f>
        <v>0</v>
      </c>
      <c r="D91">
        <f>IF(G91&gt;$F$2,0,B91)</f>
        <v>0</v>
      </c>
      <c r="E91">
        <f t="shared" si="4"/>
        <v>0</v>
      </c>
      <c r="F91">
        <f t="shared" si="5"/>
        <v>0</v>
      </c>
      <c r="G91">
        <v>85</v>
      </c>
    </row>
    <row r="92" spans="1:7" x14ac:dyDescent="0.2">
      <c r="A92">
        <v>6</v>
      </c>
      <c r="B92">
        <v>9</v>
      </c>
      <c r="C92">
        <f>IF(G92&gt;$F$2,0,A92)</f>
        <v>0</v>
      </c>
      <c r="D92">
        <f>IF(G92&gt;$F$2,0,B92)</f>
        <v>0</v>
      </c>
      <c r="E92">
        <f t="shared" si="4"/>
        <v>0</v>
      </c>
      <c r="F92">
        <f t="shared" si="5"/>
        <v>0</v>
      </c>
      <c r="G92">
        <v>86</v>
      </c>
    </row>
    <row r="93" spans="1:7" x14ac:dyDescent="0.2">
      <c r="A93">
        <v>7</v>
      </c>
      <c r="B93">
        <v>9</v>
      </c>
      <c r="C93">
        <f>IF(G93&gt;$F$2,0,A93)</f>
        <v>0</v>
      </c>
      <c r="D93">
        <f>IF(G93&gt;$F$2,0,B93)</f>
        <v>0</v>
      </c>
      <c r="E93">
        <f t="shared" si="4"/>
        <v>0</v>
      </c>
      <c r="F93">
        <f t="shared" si="5"/>
        <v>0</v>
      </c>
      <c r="G93">
        <v>87</v>
      </c>
    </row>
    <row r="94" spans="1:7" x14ac:dyDescent="0.2">
      <c r="A94">
        <v>8</v>
      </c>
      <c r="B94">
        <v>9</v>
      </c>
      <c r="C94">
        <f>IF(G94&gt;$F$2,0,A94)</f>
        <v>0</v>
      </c>
      <c r="D94">
        <f>IF(G94&gt;$F$2,0,B94)</f>
        <v>0</v>
      </c>
      <c r="E94">
        <f t="shared" si="4"/>
        <v>0</v>
      </c>
      <c r="F94">
        <f t="shared" si="5"/>
        <v>0</v>
      </c>
      <c r="G94">
        <v>88</v>
      </c>
    </row>
    <row r="95" spans="1:7" x14ac:dyDescent="0.2">
      <c r="A95">
        <v>9</v>
      </c>
      <c r="B95">
        <v>9</v>
      </c>
      <c r="C95">
        <f>IF(G95&gt;$F$2,0,A95)</f>
        <v>0</v>
      </c>
      <c r="D95">
        <f>IF(G95&gt;$F$2,0,B95)</f>
        <v>0</v>
      </c>
      <c r="E95">
        <f t="shared" si="4"/>
        <v>0</v>
      </c>
      <c r="F95">
        <f t="shared" si="5"/>
        <v>0</v>
      </c>
      <c r="G95">
        <v>89</v>
      </c>
    </row>
    <row r="96" spans="1:7" x14ac:dyDescent="0.2">
      <c r="A96">
        <v>10</v>
      </c>
      <c r="B96">
        <v>9</v>
      </c>
      <c r="C96">
        <f>IF(G96&gt;$F$2,0,A96)</f>
        <v>0</v>
      </c>
      <c r="D96">
        <f>IF(G96&gt;$F$2,0,B96)</f>
        <v>0</v>
      </c>
      <c r="E96">
        <f t="shared" si="4"/>
        <v>0</v>
      </c>
      <c r="F96">
        <f t="shared" si="5"/>
        <v>0</v>
      </c>
      <c r="G96">
        <v>90</v>
      </c>
    </row>
    <row r="97" spans="1:7" x14ac:dyDescent="0.2">
      <c r="A97">
        <v>1</v>
      </c>
      <c r="B97">
        <v>10</v>
      </c>
      <c r="C97">
        <f>IF(G97&gt;$F$2,0,A97)</f>
        <v>0</v>
      </c>
      <c r="D97">
        <f>IF(G97&gt;$F$2,0,B97)</f>
        <v>0</v>
      </c>
      <c r="E97">
        <f t="shared" si="4"/>
        <v>0</v>
      </c>
      <c r="F97">
        <f t="shared" si="5"/>
        <v>0</v>
      </c>
      <c r="G97">
        <v>91</v>
      </c>
    </row>
    <row r="98" spans="1:7" x14ac:dyDescent="0.2">
      <c r="A98">
        <v>2</v>
      </c>
      <c r="B98">
        <v>10</v>
      </c>
      <c r="C98">
        <f>IF(G98&gt;$F$2,0,A98)</f>
        <v>0</v>
      </c>
      <c r="D98">
        <f>IF(G98&gt;$F$2,0,B98)</f>
        <v>0</v>
      </c>
      <c r="E98">
        <f t="shared" si="4"/>
        <v>0</v>
      </c>
      <c r="F98">
        <f t="shared" si="5"/>
        <v>0</v>
      </c>
      <c r="G98">
        <v>92</v>
      </c>
    </row>
    <row r="99" spans="1:7" x14ac:dyDescent="0.2">
      <c r="A99">
        <v>3</v>
      </c>
      <c r="B99">
        <v>10</v>
      </c>
      <c r="C99">
        <f>IF(G99&gt;$F$2,0,A99)</f>
        <v>0</v>
      </c>
      <c r="D99">
        <f>IF(G99&gt;$F$2,0,B99)</f>
        <v>0</v>
      </c>
      <c r="E99">
        <f t="shared" si="4"/>
        <v>0</v>
      </c>
      <c r="F99">
        <f t="shared" si="5"/>
        <v>0</v>
      </c>
      <c r="G99">
        <v>93</v>
      </c>
    </row>
    <row r="100" spans="1:7" x14ac:dyDescent="0.2">
      <c r="A100">
        <v>4</v>
      </c>
      <c r="B100">
        <v>10</v>
      </c>
      <c r="C100">
        <f>IF(G100&gt;$F$2,0,A100)</f>
        <v>0</v>
      </c>
      <c r="D100">
        <f>IF(G100&gt;$F$2,0,B100)</f>
        <v>0</v>
      </c>
      <c r="E100">
        <f t="shared" si="4"/>
        <v>0</v>
      </c>
      <c r="F100">
        <f t="shared" si="5"/>
        <v>0</v>
      </c>
      <c r="G100">
        <v>94</v>
      </c>
    </row>
    <row r="101" spans="1:7" x14ac:dyDescent="0.2">
      <c r="A101">
        <v>5</v>
      </c>
      <c r="B101">
        <v>10</v>
      </c>
      <c r="C101">
        <f>IF(G101&gt;$F$2,0,A101)</f>
        <v>0</v>
      </c>
      <c r="D101">
        <f>IF(G101&gt;$F$2,0,B101)</f>
        <v>0</v>
      </c>
      <c r="E101">
        <f t="shared" si="4"/>
        <v>0</v>
      </c>
      <c r="F101">
        <f t="shared" si="5"/>
        <v>0</v>
      </c>
      <c r="G101">
        <v>95</v>
      </c>
    </row>
    <row r="102" spans="1:7" x14ac:dyDescent="0.2">
      <c r="A102">
        <v>6</v>
      </c>
      <c r="B102">
        <v>10</v>
      </c>
      <c r="C102">
        <f>IF(G102&gt;$F$2,0,A102)</f>
        <v>0</v>
      </c>
      <c r="D102">
        <f>IF(G102&gt;$F$2,0,B102)</f>
        <v>0</v>
      </c>
      <c r="E102">
        <f t="shared" si="4"/>
        <v>0</v>
      </c>
      <c r="F102">
        <f t="shared" si="5"/>
        <v>0</v>
      </c>
      <c r="G102">
        <v>96</v>
      </c>
    </row>
    <row r="103" spans="1:7" x14ac:dyDescent="0.2">
      <c r="A103">
        <v>7</v>
      </c>
      <c r="B103">
        <v>10</v>
      </c>
      <c r="C103">
        <f>IF(G103&gt;$F$2,0,A103)</f>
        <v>0</v>
      </c>
      <c r="D103">
        <f>IF(G103&gt;$F$2,0,B103)</f>
        <v>0</v>
      </c>
      <c r="E103">
        <f t="shared" si="4"/>
        <v>0</v>
      </c>
      <c r="F103">
        <f t="shared" ref="F103:F134" si="6">IF(G103&gt;$F$3,0,B103)</f>
        <v>0</v>
      </c>
      <c r="G103">
        <v>97</v>
      </c>
    </row>
    <row r="104" spans="1:7" x14ac:dyDescent="0.2">
      <c r="A104">
        <v>8</v>
      </c>
      <c r="B104">
        <v>10</v>
      </c>
      <c r="C104">
        <f>IF(G104&gt;$F$2,0,A104)</f>
        <v>0</v>
      </c>
      <c r="D104">
        <f>IF(G104&gt;$F$2,0,B104)</f>
        <v>0</v>
      </c>
      <c r="E104">
        <f t="shared" si="4"/>
        <v>0</v>
      </c>
      <c r="F104">
        <f t="shared" si="6"/>
        <v>0</v>
      </c>
      <c r="G104">
        <v>98</v>
      </c>
    </row>
    <row r="105" spans="1:7" x14ac:dyDescent="0.2">
      <c r="A105">
        <v>9</v>
      </c>
      <c r="B105">
        <v>10</v>
      </c>
      <c r="C105">
        <f>IF(G105&gt;$F$2,0,A105)</f>
        <v>0</v>
      </c>
      <c r="D105">
        <f>IF(G105&gt;$F$2,0,B105)</f>
        <v>0</v>
      </c>
      <c r="E105">
        <f t="shared" si="4"/>
        <v>0</v>
      </c>
      <c r="F105">
        <f t="shared" si="6"/>
        <v>0</v>
      </c>
      <c r="G105">
        <v>99</v>
      </c>
    </row>
    <row r="106" spans="1:7" x14ac:dyDescent="0.2">
      <c r="A106">
        <v>10</v>
      </c>
      <c r="B106">
        <v>10</v>
      </c>
      <c r="C106">
        <f>IF(G106&gt;$F$2,0,A106)</f>
        <v>0</v>
      </c>
      <c r="D106">
        <f>IF(G106&gt;$F$2,0,B106)</f>
        <v>0</v>
      </c>
      <c r="E106">
        <f t="shared" si="4"/>
        <v>0</v>
      </c>
      <c r="F106">
        <f t="shared" si="6"/>
        <v>0</v>
      </c>
      <c r="G106">
        <v>100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Waffle Chart Types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Cottrell-Schloemer</cp:lastModifiedBy>
  <dcterms:created xsi:type="dcterms:W3CDTF">2024-08-10T16:41:53Z</dcterms:created>
  <dcterms:modified xsi:type="dcterms:W3CDTF">2024-08-12T16:19:21Z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2024-08-10T17:49:52Z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fdf6a79c-22ad-4fe5-bd8f-4d1415bdd619</vt:lpwstr>
  </property>
  <property fmtid="{D5CDD505-2E9C-101B-9397-08002B2CF9AE}" pid="7" name="MSIP_Label_defa4170-0d19-0005-0004-bc88714345d2_ActionId">
    <vt:lpwstr>4a67efba-2774-4299-9575-b5a023bae2b2</vt:lpwstr>
  </property>
  <property fmtid="{D5CDD505-2E9C-101B-9397-08002B2CF9AE}" pid="8" name="MSIP_Label_defa4170-0d19-0005-0004-bc88714345d2_ContentBits">
    <vt:lpwstr>0</vt:lpwstr>
  </property>
</Properties>
</file>