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15"/>
  <workbookPr codeName="ThisWorkbook"/>
  <xr:revisionPtr revIDLastSave="1" documentId="11_FF9AA630285B7C64D22756A5BD18892500E42C72" xr6:coauthVersionLast="47" xr6:coauthVersionMax="47" xr10:uidLastSave="{4BCAEABB-12F7-4409-961B-F3CD3AD274CF}"/>
  <bookViews>
    <workbookView xWindow="0" yWindow="0" windowWidth="18350" windowHeight="8080" tabRatio="827" firstSheet="5" activeTab="12" xr2:uid="{00000000-000D-0000-FFFF-FFFF00000000}"/>
  </bookViews>
  <sheets>
    <sheet name="Document Regulation" sheetId="59" r:id="rId1"/>
    <sheet name="Change Log &amp; General Info" sheetId="2" r:id="rId2"/>
    <sheet name="Diagnostics Services" sheetId="64" r:id="rId3"/>
    <sheet name="System DID" sheetId="3" r:id="rId4"/>
    <sheet name="ECU DID" sheetId="57" r:id="rId5"/>
    <sheet name="DTC-List" sheetId="19" r:id="rId6"/>
    <sheet name="FTB_RepairAction Refer" sheetId="61" r:id="rId7"/>
    <sheet name="ECU Component data sheet" sheetId="63" r:id="rId8"/>
    <sheet name="Snapshot DIDs" sheetId="58" r:id="rId9"/>
    <sheet name="Extended Data" sheetId="25" r:id="rId10"/>
    <sheet name="Routines Data (0x31)" sheetId="6" r:id="rId11"/>
    <sheet name="Basic DIDs Check" sheetId="49" r:id="rId12"/>
    <sheet name="Write VIN" sheetId="50" r:id="rId13"/>
    <sheet name="initialization" sheetId="65" r:id="rId14"/>
    <sheet name="ECU Exchange" sheetId="51" r:id="rId15"/>
    <sheet name="CDS Coding" sheetId="66" r:id="rId16"/>
    <sheet name="Flashing Sequence" sheetId="56" r:id="rId17"/>
    <sheet name="VOD Coding" sheetId="52" r:id="rId18"/>
    <sheet name="IO Control (2F)" sheetId="54" r:id="rId19"/>
    <sheet name="Calibration Sequence" sheetId="55" r:id="rId20"/>
    <sheet name="VF5NP EDR" sheetId="68" r:id="rId21"/>
    <sheet name="Read EDR Sequence" sheetId="67"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#N/A</definedName>
    <definedName name="\\">#REF!</definedName>
    <definedName name="\0">#N/A</definedName>
    <definedName name="\4">#REF!</definedName>
    <definedName name="\4AA">#REF!</definedName>
    <definedName name="\4AB">#REF!</definedName>
    <definedName name="\4CA">#REF!</definedName>
    <definedName name="\4CB">#REF!</definedName>
    <definedName name="\4D1A">#REF!</definedName>
    <definedName name="\4D1B">#REF!</definedName>
    <definedName name="\4D2A">#REF!</definedName>
    <definedName name="\4D2B">#REF!</definedName>
    <definedName name="\4E1A">#REF!</definedName>
    <definedName name="\4E1B">#REF!</definedName>
    <definedName name="\4E2A">#REF!</definedName>
    <definedName name="\4E2B">#REF!</definedName>
    <definedName name="\4GA">#REF!</definedName>
    <definedName name="\4GB">#REF!</definedName>
    <definedName name="\4HA">#REF!</definedName>
    <definedName name="\4HB">#REF!</definedName>
    <definedName name="\4LA">#REF!</definedName>
    <definedName name="\4LB">#REF!</definedName>
    <definedName name="\4TA">#REF!</definedName>
    <definedName name="\4TB">#REF!</definedName>
    <definedName name="\5BA">#REF!</definedName>
    <definedName name="\5BB">#REF!</definedName>
    <definedName name="\6BA">#REF!</definedName>
    <definedName name="\6BB">#REF!</definedName>
    <definedName name="\6CA">#REF!</definedName>
    <definedName name="\6CB">#REF!</definedName>
    <definedName name="\6LA">#REF!</definedName>
    <definedName name="\6LB">#REF!</definedName>
    <definedName name="\7AA">#REF!</definedName>
    <definedName name="\7AB">#REF!</definedName>
    <definedName name="\85A">#REF!</definedName>
    <definedName name="\85B">#REF!</definedName>
    <definedName name="\8BA">#REF!</definedName>
    <definedName name="\8BB">#REF!</definedName>
    <definedName name="\8FA">#REF!</definedName>
    <definedName name="\8FB">#REF!</definedName>
    <definedName name="\8TA">#REF!</definedName>
    <definedName name="\8TB">#REF!</definedName>
    <definedName name="\8VA">#REF!</definedName>
    <definedName name="\8VB">#REF!</definedName>
    <definedName name="\a">#N/A</definedName>
    <definedName name="\b">#N/A</definedName>
    <definedName name="\c">#N/A</definedName>
    <definedName name="\d">#N/A</definedName>
    <definedName name="\e">#N/A</definedName>
    <definedName name="\f">#N/A</definedName>
    <definedName name="\g">#N/A</definedName>
    <definedName name="\G_">#N/A</definedName>
    <definedName name="\h">#N/A</definedName>
    <definedName name="\i">#N/A</definedName>
    <definedName name="\j">#N/A</definedName>
    <definedName name="\k">#N/A</definedName>
    <definedName name="\l">#N/A</definedName>
    <definedName name="\m">#REF!</definedName>
    <definedName name="\n">#REF!</definedName>
    <definedName name="\o">#N/A</definedName>
    <definedName name="\p">#N/A</definedName>
    <definedName name="\q">#N/A</definedName>
    <definedName name="\r">#N/A</definedName>
    <definedName name="\s">#N/A</definedName>
    <definedName name="\t">#REF!</definedName>
    <definedName name="\u">#REF!</definedName>
    <definedName name="\v">#N/A</definedName>
    <definedName name="\w">#REF!</definedName>
    <definedName name="\x">#REF!</definedName>
    <definedName name="\y">#REF!</definedName>
    <definedName name="\z">#N/A</definedName>
    <definedName name="_">#REF!</definedName>
    <definedName name="___ATM1">#REF!</definedName>
    <definedName name="___ATM2">#REF!</definedName>
    <definedName name="___CAR1">#REF!</definedName>
    <definedName name="___ENG1">#REF!</definedName>
    <definedName name="___ENG2">#REF!</definedName>
    <definedName name="___INC1">#REF!</definedName>
    <definedName name="___INC2">#REF!</definedName>
    <definedName name="___KC5">#REF!</definedName>
    <definedName name="___NUM1">#REF!</definedName>
    <definedName name="___NUM11">#REF!</definedName>
    <definedName name="___NUM12">#REF!</definedName>
    <definedName name="___NUM2">#REF!</definedName>
    <definedName name="___NUM21">#REF!</definedName>
    <definedName name="___NUM22">#REF!</definedName>
    <definedName name="___T16400">#REF!</definedName>
    <definedName name="___T16500">#REF!</definedName>
    <definedName name="___T17000">#REF!</definedName>
    <definedName name="___T17800">#REF!</definedName>
    <definedName name="___T18000">#REF!</definedName>
    <definedName name="__2003新商品部品番号">#REF!</definedName>
    <definedName name="__ａ1">#REF!</definedName>
    <definedName name="__A99990">#REF!</definedName>
    <definedName name="__A99999">#REF!</definedName>
    <definedName name="__ATM1">#REF!</definedName>
    <definedName name="__ATM2">#REF!</definedName>
    <definedName name="__ｂ1">#REF!</definedName>
    <definedName name="__CAR1">#REF!</definedName>
    <definedName name="__CAR2">#N/A</definedName>
    <definedName name="__CNT1">#REF!</definedName>
    <definedName name="__ENG1">#REF!</definedName>
    <definedName name="__ENG2">#REF!</definedName>
    <definedName name="__ENG21">#N/A</definedName>
    <definedName name="__ENG22">#N/A</definedName>
    <definedName name="__INC1">#REF!</definedName>
    <definedName name="__INC2">#REF!</definedName>
    <definedName name="__IntlFixup" hidden="1">TRUE</definedName>
    <definedName name="__KC5">#REF!</definedName>
    <definedName name="__Key4" hidden="1">#REF!</definedName>
    <definedName name="__ｎ1">#REF!</definedName>
    <definedName name="__NNA1">#REF!</definedName>
    <definedName name="__NSA1">#REF!</definedName>
    <definedName name="__NUM1">#REF!</definedName>
    <definedName name="__NUM11">#REF!</definedName>
    <definedName name="__NUM12">#REF!</definedName>
    <definedName name="__NUM2">#REF!</definedName>
    <definedName name="__NUM21">#REF!</definedName>
    <definedName name="__NUM22">#REF!</definedName>
    <definedName name="__P6" localSheetId="15" hidden="1">{"SUM ALL YR",#N/A,FALSE,"SUM ALL YR";"sum01",#N/A,FALSE,"SUM 01";"sumM2",#N/A,FALSE,"SUM M2";"sum02",#N/A,FALSE,"SUM 02";"sum03",#N/A,FALSE,"SUM 03";"sum04",#N/A,FALSE,"SUM 04";"sum05",#N/A,FALSE,"SUM 05"}</definedName>
    <definedName name="__P6" hidden="1">{"SUM ALL YR",#N/A,FALSE,"SUM ALL YR";"sum01",#N/A,FALSE,"SUM 01";"sumM2",#N/A,FALSE,"SUM M2";"sum02",#N/A,FALSE,"SUM 02";"sum03",#N/A,FALSE,"SUM 03";"sum04",#N/A,FALSE,"SUM 04";"sum05",#N/A,FALSE,"SUM 05"}</definedName>
    <definedName name="__POS01">#REF!</definedName>
    <definedName name="__POS1">#REF!</definedName>
    <definedName name="__POS11">#REF!</definedName>
    <definedName name="__POS12">#REF!</definedName>
    <definedName name="__POS13">#REF!</definedName>
    <definedName name="__POS14">#REF!</definedName>
    <definedName name="__POS15">#REF!</definedName>
    <definedName name="__POS16">#REF!</definedName>
    <definedName name="__POS17">#REF!</definedName>
    <definedName name="__POS18">#REF!</definedName>
    <definedName name="__POS2">#REF!</definedName>
    <definedName name="__POS4">#REF!</definedName>
    <definedName name="__POS5">#REF!</definedName>
    <definedName name="__POS6">#REF!</definedName>
    <definedName name="__POS7">#REF!</definedName>
    <definedName name="__POS8">#REF!</definedName>
    <definedName name="__PRT1">#REF!</definedName>
    <definedName name="__PRT2">#REF!</definedName>
    <definedName name="__PTB15">#REF!</definedName>
    <definedName name="__RTL30">#REF!</definedName>
    <definedName name="__RTL90">#REF!</definedName>
    <definedName name="__ｓ1">#REF!</definedName>
    <definedName name="__T16400">#REF!</definedName>
    <definedName name="__T16500">#REF!</definedName>
    <definedName name="__T17000">#REF!</definedName>
    <definedName name="__T17800">#REF!</definedName>
    <definedName name="__T18000">#REF!</definedName>
    <definedName name="__VTA08">#REF!,#REF!,#REF!,#REF!,#REF!,#REF!,#REF!,#REF!,#REF!,#REF!,#REF!,#REF!,#REF!</definedName>
    <definedName name="__WHL30">#REF!</definedName>
    <definedName name="__WHL90">#REF!</definedName>
    <definedName name="__WIZ01">#REF!</definedName>
    <definedName name="__WIZ2">#REF!</definedName>
    <definedName name="_014gs">#REF!</definedName>
    <definedName name="_014hf">#REF!</definedName>
    <definedName name="_1､ｺｰﾄﾞNo.">#REF!</definedName>
    <definedName name="_123Graph_Eグラフ4" hidden="1">#REF!</definedName>
    <definedName name="_14CODE">#REF!</definedName>
    <definedName name="_14COST">#REF!</definedName>
    <definedName name="_14TEXT">#REF!</definedName>
    <definedName name="_15CODE">#REF!</definedName>
    <definedName name="_15COST">#REF!</definedName>
    <definedName name="_15TEXT">#REF!</definedName>
    <definedName name="_16CODE">#REF!</definedName>
    <definedName name="_16COST">#REF!</definedName>
    <definedName name="_16TEXT">#REF!</definedName>
    <definedName name="_17CODE">#REF!</definedName>
    <definedName name="_17COST">#REF!</definedName>
    <definedName name="_17TEXT">#REF!</definedName>
    <definedName name="_18CODE">#REF!</definedName>
    <definedName name="_18COST">#REF!</definedName>
    <definedName name="_18TEXT">#REF!</definedName>
    <definedName name="_2､ｺｰﾄﾞNo.">#REF!</definedName>
    <definedName name="_2003新商品部品番号">#REF!</definedName>
    <definedName name="_4" hidden="1">#REF!</definedName>
    <definedName name="_ａ1">#REF!</definedName>
    <definedName name="_A99990">#REF!</definedName>
    <definedName name="_A99999">#REF!</definedName>
    <definedName name="_aa">#REF!</definedName>
    <definedName name="_aO" localSheetId="15">_a1O,_a2O,_a3O,_a4O,_a5O,_a6O,_a7O,_a8O,_a9O,_a10O,_a11O,_a12O,_a13O,_a14O,_a15O,_a16O,_a17O,_a18O,_a19O,_a20O,_a21O,_a22O,_a23O,_a24O,_a25O,_a26O,_a27O,_a28O,_a29O,_a30O,_a31O,_a32O,_a33O,_a34O,_a35O,_a36O</definedName>
    <definedName name="_aO" localSheetId="13">_a1O,_a2O,_a3O,_a4O,_a5O,_a6O,_a7O,_a8O,_a9O,_a10O,_a11O,_a12O,_a13O,_a14O,_a15O,_a16O,_a17O,_a18O,_a19O,_a20O,_a21O,_a22O,_a23O,_a24O,_a25O,_a26O,_a27O,_a28O,_a29O,_a30O,_a31O,_a32O,_a33O,_a34O,_a35O,_a36O</definedName>
    <definedName name="_aO">_a1O,_a2O,_a3O,_a4O,_a5O,_a6O,_a7O,_a8O,_a9O,_a10O,_a11O,_a12O,_a13O,_a14O,_a15O,_a16O,_a17O,_a18O,_a19O,_a20O,_a21O,_a22O,_a23O,_a24O,_a25O,_a26O,_a27O,_a28O,_a29O,_a30O,_a31O,_a32O,_a33O,_a34O,_a35O,_a36O</definedName>
    <definedName name="_ATBUP">#REF!</definedName>
    <definedName name="_ATBUP2">#REF!</definedName>
    <definedName name="_aZ" localSheetId="15">_a1Z,_a2Z,_a3Z,_a4Z,_a5Z,_a6Z,_a7Z,_a8Z,_a9Z,_a10Z,_a11Z,_a12Z,_a13Z,_a14Z,_a15Z,_a16Z,_a17Z,_a18Z,_a19Z,_a20Z,_a21Z,_a22Z,_a23Z,_a24Z,_a25Z,_a26Z,_a27Z,_a28Z,_a29Z,_a30Z,_a31Z,_a32Z,_a33Z,_a34Z,_a35Z,_a36Z</definedName>
    <definedName name="_aZ" localSheetId="13">_a1Z,_a2Z,_a3Z,_a4Z,_a5Z,_a6Z,_a7Z,_a8Z,_a9Z,_a10Z,_a11Z,_a12Z,_a13Z,_a14Z,_a15Z,_a16Z,_a17Z,_a18Z,_a19Z,_a20Z,_a21Z,_a22Z,_a23Z,_a24Z,_a25Z,_a26Z,_a27Z,_a28Z,_a29Z,_a30Z,_a31Z,_a32Z,_a33Z,_a34Z,_a35Z,_a36Z</definedName>
    <definedName name="_aZ">_a1Z,_a2Z,_a3Z,_a4Z,_a5Z,_a6Z,_a7Z,_a8Z,_a9Z,_a10Z,_a11Z,_a12Z,_a13Z,_a14Z,_a15Z,_a16Z,_a17Z,_a18Z,_a19Z,_a20Z,_a21Z,_a22Z,_a23Z,_a24Z,_a25Z,_a26Z,_a27Z,_a28Z,_a29Z,_a30Z,_a31Z,_a32Z,_a33Z,_a34Z,_a35Z,_a36Z</definedName>
    <definedName name="_B">#REF!</definedName>
    <definedName name="_ｂ1">#REF!</definedName>
    <definedName name="_BEEP_2_">#N/A</definedName>
    <definedName name="_bO" localSheetId="15">_b1O,_b2O,_b3O,_b4O,_b5O,_b6O,_b7O,_b8O,_b9O,_b10O,_b11O,_b12O,_b13O,_b14O,_b15O,_b16O,_b17O,_b18O,_b19O,_b20O,_b21O,_b22O,_b23O,_b24O,_b25O,_b26O,_b27O,_b28O,_b29O,_b30O,_b31O,_b32O,_b33O,_b34O,_b35O,_b36O</definedName>
    <definedName name="_bO" localSheetId="13">_b1O,_b2O,_b3O,_b4O,_b5O,_b6O,_b7O,_b8O,_b9O,_b10O,_b11O,_b12O,_b13O,_b14O,_b15O,_b16O,_b17O,_b18O,_b19O,_b20O,_b21O,_b22O,_b23O,_b24O,_b25O,_b26O,_b27O,_b28O,_b29O,_b30O,_b31O,_b32O,_b33O,_b34O,_b35O,_b36O</definedName>
    <definedName name="_bO">_b1O,_b2O,_b3O,_b4O,_b5O,_b6O,_b7O,_b8O,_b9O,_b10O,_b11O,_b12O,_b13O,_b14O,_b15O,_b16O,_b17O,_b18O,_b19O,_b20O,_b21O,_b22O,_b23O,_b24O,_b25O,_b26O,_b27O,_b28O,_b29O,_b30O,_b31O,_b32O,_b33O,_b34O,_b35O,_b36O</definedName>
    <definedName name="_BRANCH_CAR1_">#REF!</definedName>
    <definedName name="_BRANCH_ENG1_">#REF!</definedName>
    <definedName name="_BRANCH_TCON1_">#REF!</definedName>
    <definedName name="_BRANCH_印刷1_">#REF!</definedName>
    <definedName name="_bZ" localSheetId="15">_b1Z,_b2Z,_b3Z,_b4Z,_b5Z,_b6Z,_b7Z,_b8Z,_b9Z,_b10Z,_b11Z,_b12Z,_b13Z,_b14Z,_b15Z,_b16Z,_b17Z,_b18Z,_b19Z,_b20Z,_b21Z,_b22Z,_b23Z,_b24Z,_b25Z,_b26Z,_b27Z,_b28Z,_b29Z,_b30Z,_b31Z,_b32Z,_b33Z,_b34Z,_b35Z,_b36Z</definedName>
    <definedName name="_bZ" localSheetId="13">_b1Z,_b2Z,_b3Z,_b4Z,_b5Z,_b6Z,_b7Z,_b8Z,_b9Z,_b10Z,_b11Z,_b12Z,_b13Z,_b14Z,_b15Z,_b16Z,_b17Z,_b18Z,_b19Z,_b20Z,_b21Z,_b22Z,_b23Z,_b24Z,_b25Z,_b26Z,_b27Z,_b28Z,_b29Z,_b30Z,_b31Z,_b32Z,_b33Z,_b34Z,_b35Z,_b36Z</definedName>
    <definedName name="_bZ">_b1Z,_b2Z,_b3Z,_b4Z,_b5Z,_b6Z,_b7Z,_b8Z,_b9Z,_b10Z,_b11Z,_b12Z,_b13Z,_b14Z,_b15Z,_b16Z,_b17Z,_b18Z,_b19Z,_b20Z,_b21Z,_b22Z,_b23Z,_b24Z,_b25Z,_b26Z,_b27Z,_b28Z,_b29Z,_b30Z,_b31Z,_b32Z,_b33Z,_b34Z,_b35Z,_b36Z</definedName>
    <definedName name="_Ｃ">#REF!</definedName>
    <definedName name="_C1">#REF!</definedName>
    <definedName name="_CALC_">#REF!</definedName>
    <definedName name="_CAR2">#N/A</definedName>
    <definedName name="_CLOSE_">#N/A</definedName>
    <definedName name="_CNT1">#REF!</definedName>
    <definedName name="_DE1RC1">#REF!</definedName>
    <definedName name="_DE1RC2">#REF!</definedName>
    <definedName name="_DE1TRC1">#REF!</definedName>
    <definedName name="_DE1TRC2">#REF!</definedName>
    <definedName name="_DE2RC1">#REF!</definedName>
    <definedName name="_DE2RC2">#REF!</definedName>
    <definedName name="_DE2TRC1">#REF!</definedName>
    <definedName name="_DE2TRC2">#REF!</definedName>
    <definedName name="_DEBUP">#REF!</definedName>
    <definedName name="_DEFIN">#REF!</definedName>
    <definedName name="_DEFINE_CHAR_ST">#N/A</definedName>
    <definedName name="_DEFINE_DUMMY_S">#REF!</definedName>
    <definedName name="_DEFINE_NUM_VAL">#REF!</definedName>
    <definedName name="_DEFINE_NUM1_VA">#N/A</definedName>
    <definedName name="_Dist_Bin" hidden="1">#REF!</definedName>
    <definedName name="_Dist_Values" hidden="1">#REF!</definedName>
    <definedName name="_E1AC1">#REF!</definedName>
    <definedName name="_E1AC2">#REF!</definedName>
    <definedName name="_E1AC3">#REF!</definedName>
    <definedName name="_E1AC4">#REF!</definedName>
    <definedName name="_E1AC5">#REF!</definedName>
    <definedName name="_E1RC1">#REF!</definedName>
    <definedName name="_E1RC2">#REF!</definedName>
    <definedName name="_E1TAC1">#REF!</definedName>
    <definedName name="_E1TAC2">#REF!</definedName>
    <definedName name="_E1TAC3">#REF!</definedName>
    <definedName name="_E1TAC4">#REF!</definedName>
    <definedName name="_E1TAC5">#REF!</definedName>
    <definedName name="_E1TRC1">#REF!</definedName>
    <definedName name="_E1TRC2">#REF!</definedName>
    <definedName name="_E2AC1">#REF!</definedName>
    <definedName name="_E2AC2">#REF!</definedName>
    <definedName name="_E2AC3">#REF!</definedName>
    <definedName name="_E2AC4">#REF!</definedName>
    <definedName name="_E2RC1">#REF!</definedName>
    <definedName name="_E2RC2">#REF!</definedName>
    <definedName name="_E2TAC1">#REF!</definedName>
    <definedName name="_E2TAC2">#REF!</definedName>
    <definedName name="_E2TAC3">#REF!</definedName>
    <definedName name="_E2TAC4">#REF!</definedName>
    <definedName name="_E2TRC1">#REF!</definedName>
    <definedName name="_E2TRC2">#REF!</definedName>
    <definedName name="_ENBUP">#REF!</definedName>
    <definedName name="_ENFIN">#REF!</definedName>
    <definedName name="_ENG21">#N/A</definedName>
    <definedName name="_ENG22">#N/A</definedName>
    <definedName name="_FCCN">#REF!</definedName>
    <definedName name="_Fill" hidden="1">#REF!</definedName>
    <definedName name="_xlnm._FilterDatabase" localSheetId="2" hidden="1">'Diagnostics Services'!$A$3:$P$526</definedName>
    <definedName name="_xlnm._FilterDatabase" localSheetId="3" hidden="1">'System DID'!$A$2:$Q$225</definedName>
    <definedName name="_xlnm._FilterDatabase" localSheetId="5" hidden="1">'DTC-List'!$A$2:$AE$141</definedName>
    <definedName name="_xlnm._FilterDatabase" localSheetId="6" hidden="1">'FTB_RepairAction Refer'!$A$1:$D$257</definedName>
    <definedName name="_xlnm._FilterDatabase" localSheetId="11" hidden="1">'Basic DIDs Check'!$A$8:$N$33</definedName>
    <definedName name="_xlnm._FilterDatabase">#REF!</definedName>
    <definedName name="_FOR_COUNTER_NU">#N/A</definedName>
    <definedName name="_FORSP_13_13_EN">#REF!</definedName>
    <definedName name="_FORSP_14_15_TC">#N/A</definedName>
    <definedName name="_FORSP_17_18_CA">#REF!</definedName>
    <definedName name="_FORSP_17_18_CB">#REF!</definedName>
    <definedName name="_FORSP_4_12_CAR">#REF!</definedName>
    <definedName name="_FORSP_5_19_ENG">#REF!</definedName>
    <definedName name="_FORSP_5_19_TCO">#N/A</definedName>
    <definedName name="_FORSP_5_9_ATM2">#N/A</definedName>
    <definedName name="_FORSP_7_21_CAR">#REF!</definedName>
    <definedName name="_FORSP_8_22_ENG">#REF!</definedName>
    <definedName name="_FORSP_8_22_TCO">#N/A</definedName>
    <definedName name="_GETLABEL_T_Mｽﾍ">#N/A</definedName>
    <definedName name="_GETLABEL_ﾄﾙｸｶｰ">#REF!</definedName>
    <definedName name="_GETLABEL_ﾄﾙｺﾝ_">#N/A</definedName>
    <definedName name="_GETLABEL_車両ｽ">#REF!</definedName>
    <definedName name="_GOTO_\P">#REF!</definedName>
    <definedName name="_GOTO_Z220_">#REF!</definedName>
    <definedName name="_GOTO_Z226_">#REF!</definedName>
    <definedName name="_GOTO_Z232_">#REF!</definedName>
    <definedName name="_GOTO_Z234_">#REF!</definedName>
    <definedName name="_GOTO_Z241_">#REF!</definedName>
    <definedName name="_HOME__">#N/A</definedName>
    <definedName name="_HOME__BLANK_C1">#REF!</definedName>
    <definedName name="_HOME__PGDN__PG">#REF!</definedName>
    <definedName name="_INC_NUM_">#N/A</definedName>
    <definedName name="_Key1" hidden="1">#REF!</definedName>
    <definedName name="_Key2" hidden="1">#REF!</definedName>
    <definedName name="_Key3" hidden="1">#REF!</definedName>
    <definedName name="_Key4" hidden="1">#REF!</definedName>
    <definedName name="_LET__S_CPTR___">#REF!</definedName>
    <definedName name="_LET_CPTR_CHAR_">#N/A</definedName>
    <definedName name="_LET_NUM__VALUE">#REF!</definedName>
    <definedName name="_LET_NUM_NUM1_V">#N/A</definedName>
    <definedName name="_MENUBRANCH_MEN">#REF!</definedName>
    <definedName name="_MKCPTR_E_">#N/A</definedName>
    <definedName name="_MKCPTR_F_">#N/A</definedName>
    <definedName name="_MKCPTR_G_">#N/A</definedName>
    <definedName name="_MKCPTR_H_">#N/A</definedName>
    <definedName name="_MKCPTR_I_">#N/A</definedName>
    <definedName name="_MKCPTR_J_">#N/A</definedName>
    <definedName name="_MKCPTR_K_">#N/A</definedName>
    <definedName name="_MKCPTR_L_">#N/A</definedName>
    <definedName name="_MKCPTR_M_">#N/A</definedName>
    <definedName name="_MSVA01_BMK">#REF!</definedName>
    <definedName name="_MSVA01_BMKAP">#REF!</definedName>
    <definedName name="_MSVA01_BMKAP_Summ">#REF!</definedName>
    <definedName name="_MSVA01_BMKP">#REF!</definedName>
    <definedName name="_MSVA01_BMKP_Summ">#REF!</definedName>
    <definedName name="_MSVA01_BMKT">#REF!</definedName>
    <definedName name="_MSVA01_NGroupName">#REF!</definedName>
    <definedName name="_MSVA01_OutputCurrency">#REF!</definedName>
    <definedName name="_MSVA01_V01">#REF!</definedName>
    <definedName name="_MSVA01_V01AP">#REF!</definedName>
    <definedName name="_MSVA01_V01AP_Summ">#REF!</definedName>
    <definedName name="_MSVA01_V01P">#REF!</definedName>
    <definedName name="_MSVA01_V01P_Summ">#REF!</definedName>
    <definedName name="_MSVA01_V01T">#REF!</definedName>
    <definedName name="_MSVA01_V02">#REF!</definedName>
    <definedName name="_MSVA01_V02A">#REF!</definedName>
    <definedName name="_MSVA01_V02AP">#REF!</definedName>
    <definedName name="_MSVA01_V02AP_Summ">#REF!</definedName>
    <definedName name="_MSVA01_V02AT">#REF!</definedName>
    <definedName name="_MSVA01_V02P">#REF!</definedName>
    <definedName name="_MSVA01_V02P_Summ">#REF!</definedName>
    <definedName name="_MSVA01_V02T">#REF!</definedName>
    <definedName name="_MSVA01_V03">#REF!</definedName>
    <definedName name="_MSVA01_V03A">#REF!</definedName>
    <definedName name="_MSVA01_V03AP">#REF!</definedName>
    <definedName name="_MSVA01_V03AP_Summ">#REF!</definedName>
    <definedName name="_MSVA01_V03AT">#REF!</definedName>
    <definedName name="_MSVA01_V03P">#REF!</definedName>
    <definedName name="_MSVA01_V03P_Summ">#REF!</definedName>
    <definedName name="_MSVA01_V03T">#REF!</definedName>
    <definedName name="_MSVA01_V04">#REF!</definedName>
    <definedName name="_MSVA01_V04A">#REF!</definedName>
    <definedName name="_MSVA01_V04AP">#REF!</definedName>
    <definedName name="_MSVA01_V04AP_Summ">#REF!</definedName>
    <definedName name="_MSVA01_V04AT">#REF!</definedName>
    <definedName name="_MSVA01_V04P">#REF!</definedName>
    <definedName name="_MSVA01_V04P_Summ">#REF!</definedName>
    <definedName name="_MSVA01_V04T">#REF!</definedName>
    <definedName name="_MSVA01_V05">#REF!</definedName>
    <definedName name="_MSVA01_V05A">#REF!</definedName>
    <definedName name="_MSVA01_V05AP">#REF!</definedName>
    <definedName name="_MSVA01_V05AP_Summ">#REF!</definedName>
    <definedName name="_MSVA01_V05AT">#REF!</definedName>
    <definedName name="_MSVA01_V05P">#REF!</definedName>
    <definedName name="_MSVA01_V05P_Summ">#REF!</definedName>
    <definedName name="_MSVA01_V05T">#REF!</definedName>
    <definedName name="_MSVA01_V06">#REF!</definedName>
    <definedName name="_MSVA01_V06A">#REF!</definedName>
    <definedName name="_MSVA01_V06AP">#REF!</definedName>
    <definedName name="_MSVA01_V06AP_Summ">#REF!</definedName>
    <definedName name="_MSVA01_V06AT">#REF!</definedName>
    <definedName name="_MSVA01_V06P">#REF!</definedName>
    <definedName name="_MSVA01_V06P_Summ">#REF!</definedName>
    <definedName name="_MSVA01_V06T">#REF!</definedName>
    <definedName name="_MSVA01_V07">#REF!</definedName>
    <definedName name="_MSVA01_V07A">#REF!</definedName>
    <definedName name="_MSVA01_V07AP">#REF!</definedName>
    <definedName name="_MSVA01_V07AP_Summ">#REF!</definedName>
    <definedName name="_MSVA01_V07AT">#REF!</definedName>
    <definedName name="_MSVA01_V07P">#REF!</definedName>
    <definedName name="_MSVA01_V07P_Summ">#REF!</definedName>
    <definedName name="_MSVA01_V07T">#REF!</definedName>
    <definedName name="_MSVA01_ValueSetDesc">#REF!</definedName>
    <definedName name="_MSVA02_BMK">#REF!</definedName>
    <definedName name="_MSVA02_BMKAP">#REF!</definedName>
    <definedName name="_MSVA02_BMKAP_Summ">#REF!</definedName>
    <definedName name="_MSVA02_BMKP">#REF!</definedName>
    <definedName name="_MSVA02_BMKP_Summ">#REF!</definedName>
    <definedName name="_MSVA02_BMKT">#REF!</definedName>
    <definedName name="_MSVA02_NGroupName">#REF!</definedName>
    <definedName name="_MSVA02_OutputCurrency">#REF!</definedName>
    <definedName name="_MSVA02_V01">#REF!</definedName>
    <definedName name="_MSVA02_V01AP">#REF!</definedName>
    <definedName name="_MSVA02_V01AP_Summ">#REF!</definedName>
    <definedName name="_MSVA02_V01P">#REF!</definedName>
    <definedName name="_MSVA02_V01P_Summ">#REF!</definedName>
    <definedName name="_MSVA02_V01T">#REF!</definedName>
    <definedName name="_MSVA02_V02">#REF!</definedName>
    <definedName name="_MSVA02_V02A">#REF!</definedName>
    <definedName name="_MSVA02_V02AP">#REF!</definedName>
    <definedName name="_MSVA02_V02AP_Summ">#REF!</definedName>
    <definedName name="_MSVA02_V02AT">#REF!</definedName>
    <definedName name="_MSVA02_V02P">#REF!</definedName>
    <definedName name="_MSVA02_V02P_Summ">#REF!</definedName>
    <definedName name="_MSVA02_V02T">#REF!</definedName>
    <definedName name="_MSVA02_V03">#REF!</definedName>
    <definedName name="_MSVA02_V03A">#REF!</definedName>
    <definedName name="_MSVA02_V03AP">#REF!</definedName>
    <definedName name="_MSVA02_V03AP_Summ">#REF!</definedName>
    <definedName name="_MSVA02_V03AT">#REF!</definedName>
    <definedName name="_MSVA02_V03P">#REF!</definedName>
    <definedName name="_MSVA02_V03P_Summ">#REF!</definedName>
    <definedName name="_MSVA02_V03T">#REF!</definedName>
    <definedName name="_MSVA02_V04">#REF!</definedName>
    <definedName name="_MSVA02_V04A">#REF!</definedName>
    <definedName name="_MSVA02_V04AP">#REF!</definedName>
    <definedName name="_MSVA02_V04AP_Summ">#REF!</definedName>
    <definedName name="_MSVA02_V04AT">#REF!</definedName>
    <definedName name="_MSVA02_V04P">#REF!</definedName>
    <definedName name="_MSVA02_V04P_Summ">#REF!</definedName>
    <definedName name="_MSVA02_V04T">#REF!</definedName>
    <definedName name="_MSVA02_V05">#REF!</definedName>
    <definedName name="_MSVA02_V05A">#REF!</definedName>
    <definedName name="_MSVA02_V05AP">#REF!</definedName>
    <definedName name="_MSVA02_V05AP_Summ">#REF!</definedName>
    <definedName name="_MSVA02_V05AT">#REF!</definedName>
    <definedName name="_MSVA02_V05P">#REF!</definedName>
    <definedName name="_MSVA02_V05P_Summ">#REF!</definedName>
    <definedName name="_MSVA02_V05T">#REF!</definedName>
    <definedName name="_MSVA02_V06">#REF!</definedName>
    <definedName name="_MSVA02_V06A">#REF!</definedName>
    <definedName name="_MSVA02_V06AP">#REF!</definedName>
    <definedName name="_MSVA02_V06AP_Summ">#REF!</definedName>
    <definedName name="_MSVA02_V06AT">#REF!</definedName>
    <definedName name="_MSVA02_V06P">#REF!</definedName>
    <definedName name="_MSVA02_V06P_Summ">#REF!</definedName>
    <definedName name="_MSVA02_V06T">#REF!</definedName>
    <definedName name="_MSVA02_V07">#REF!</definedName>
    <definedName name="_MSVA02_V07A">#REF!</definedName>
    <definedName name="_MSVA02_V07AP">#REF!</definedName>
    <definedName name="_MSVA02_V07AP_Summ">#REF!</definedName>
    <definedName name="_MSVA02_V07AT">#REF!</definedName>
    <definedName name="_MSVA02_V07P">#REF!</definedName>
    <definedName name="_MSVA02_V07P_Summ">#REF!</definedName>
    <definedName name="_MSVA02_V07T">#REF!</definedName>
    <definedName name="_MSVA02_ValueSetDesc">#REF!</definedName>
    <definedName name="_MSVA03_BMK">#REF!</definedName>
    <definedName name="_MSVA03_BMKAP">#REF!</definedName>
    <definedName name="_MSVA03_BMKAP_Summ">#REF!</definedName>
    <definedName name="_MSVA03_BMKP">#REF!</definedName>
    <definedName name="_MSVA03_BMKP_Summ">#REF!</definedName>
    <definedName name="_MSVA03_BMKT">#REF!</definedName>
    <definedName name="_MSVA03_NGroupName">#REF!</definedName>
    <definedName name="_MSVA03_OutputCurrency">#REF!</definedName>
    <definedName name="_MSVA03_V01">#REF!</definedName>
    <definedName name="_MSVA03_V01AP">#REF!</definedName>
    <definedName name="_MSVA03_V01AP_Summ">#REF!</definedName>
    <definedName name="_MSVA03_V01P">#REF!</definedName>
    <definedName name="_MSVA03_V01P_Summ">#REF!</definedName>
    <definedName name="_MSVA03_V01T">#REF!</definedName>
    <definedName name="_MSVA03_V02">#REF!</definedName>
    <definedName name="_MSVA03_V02A">#REF!</definedName>
    <definedName name="_MSVA03_V02AP">#REF!</definedName>
    <definedName name="_MSVA03_V02AP_Summ">#REF!</definedName>
    <definedName name="_MSVA03_V02AT">#REF!</definedName>
    <definedName name="_MSVA03_V02P">#REF!</definedName>
    <definedName name="_MSVA03_V02P_Summ">#REF!</definedName>
    <definedName name="_MSVA03_V02T">#REF!</definedName>
    <definedName name="_MSVA03_V03">#REF!</definedName>
    <definedName name="_MSVA03_V03A">#REF!</definedName>
    <definedName name="_MSVA03_V03AP">#REF!</definedName>
    <definedName name="_MSVA03_V03AP_Summ">#REF!</definedName>
    <definedName name="_MSVA03_V03AT">#REF!</definedName>
    <definedName name="_MSVA03_V03P">#REF!</definedName>
    <definedName name="_MSVA03_V03P_Summ">#REF!</definedName>
    <definedName name="_MSVA03_V03T">#REF!</definedName>
    <definedName name="_MSVA03_V04">#REF!</definedName>
    <definedName name="_MSVA03_V04A">#REF!</definedName>
    <definedName name="_MSVA03_V04AP">#REF!</definedName>
    <definedName name="_MSVA03_V04AP_Summ">#REF!</definedName>
    <definedName name="_MSVA03_V04AT">#REF!</definedName>
    <definedName name="_MSVA03_V04P">#REF!</definedName>
    <definedName name="_MSVA03_V04P_Summ">#REF!</definedName>
    <definedName name="_MSVA03_V04T">#REF!</definedName>
    <definedName name="_MSVA03_V05">#REF!</definedName>
    <definedName name="_MSVA03_V05A">#REF!</definedName>
    <definedName name="_MSVA03_V05AP">#REF!</definedName>
    <definedName name="_MSVA03_V05AP_Summ">#REF!</definedName>
    <definedName name="_MSVA03_V05AT">#REF!</definedName>
    <definedName name="_MSVA03_V05P">#REF!</definedName>
    <definedName name="_MSVA03_V05P_Summ">#REF!</definedName>
    <definedName name="_MSVA03_V05T">#REF!</definedName>
    <definedName name="_MSVA03_V06">#REF!</definedName>
    <definedName name="_MSVA03_V06A">#REF!</definedName>
    <definedName name="_MSVA03_V06AP">#REF!</definedName>
    <definedName name="_MSVA03_V06AP_Summ">#REF!</definedName>
    <definedName name="_MSVA03_V06AT">#REF!</definedName>
    <definedName name="_MSVA03_V06P">#REF!</definedName>
    <definedName name="_MSVA03_V06P_Summ">#REF!</definedName>
    <definedName name="_MSVA03_V06T">#REF!</definedName>
    <definedName name="_MSVA03_V07">#REF!</definedName>
    <definedName name="_MSVA03_V07A">#REF!</definedName>
    <definedName name="_MSVA03_V07AP">#REF!</definedName>
    <definedName name="_MSVA03_V07AP_Summ">#REF!</definedName>
    <definedName name="_MSVA03_V07AT">#REF!</definedName>
    <definedName name="_MSVA03_V07P">#REF!</definedName>
    <definedName name="_MSVA03_V07P_Summ">#REF!</definedName>
    <definedName name="_MSVA03_V07T">#REF!</definedName>
    <definedName name="_MSVA03_ValueSetDesc">#REF!</definedName>
    <definedName name="_MSVA04_BMK">#REF!</definedName>
    <definedName name="_MSVA04_BMKAP">#REF!</definedName>
    <definedName name="_MSVA04_BMKAP_Summ">#REF!</definedName>
    <definedName name="_MSVA04_BMKP">#REF!</definedName>
    <definedName name="_MSVA04_BMKP_Summ">#REF!</definedName>
    <definedName name="_MSVA04_BMKT">#REF!</definedName>
    <definedName name="_MSVA04_NGroupName">#REF!</definedName>
    <definedName name="_MSVA04_OutputCurrency">#REF!</definedName>
    <definedName name="_MSVA04_V01">#REF!</definedName>
    <definedName name="_MSVA04_V01AP">#REF!</definedName>
    <definedName name="_MSVA04_V01AP_Summ">#REF!</definedName>
    <definedName name="_MSVA04_V01P">#REF!</definedName>
    <definedName name="_MSVA04_V01P_Summ">#REF!</definedName>
    <definedName name="_MSVA04_V01T">#REF!</definedName>
    <definedName name="_MSVA04_V02">#REF!</definedName>
    <definedName name="_MSVA04_V02A">#REF!</definedName>
    <definedName name="_MSVA04_V02AP">#REF!</definedName>
    <definedName name="_MSVA04_V02AP_Summ">#REF!</definedName>
    <definedName name="_MSVA04_V02AT">#REF!</definedName>
    <definedName name="_MSVA04_V02P">#REF!</definedName>
    <definedName name="_MSVA04_V02P_Summ">#REF!</definedName>
    <definedName name="_MSVA04_V02T">#REF!</definedName>
    <definedName name="_MSVA04_V03">#REF!</definedName>
    <definedName name="_MSVA04_V03A">#REF!</definedName>
    <definedName name="_MSVA04_V03AP">#REF!</definedName>
    <definedName name="_MSVA04_V03AP_Summ">#REF!</definedName>
    <definedName name="_MSVA04_V03AT">#REF!</definedName>
    <definedName name="_MSVA04_V03P">#REF!</definedName>
    <definedName name="_MSVA04_V03P_Summ">#REF!</definedName>
    <definedName name="_MSVA04_V03T">#REF!</definedName>
    <definedName name="_MSVA04_V04">#REF!</definedName>
    <definedName name="_MSVA04_V04A">#REF!</definedName>
    <definedName name="_MSVA04_V04AP">#REF!</definedName>
    <definedName name="_MSVA04_V04AP_Summ">#REF!</definedName>
    <definedName name="_MSVA04_V04AT">#REF!</definedName>
    <definedName name="_MSVA04_V04P">#REF!</definedName>
    <definedName name="_MSVA04_V04P_Summ">#REF!</definedName>
    <definedName name="_MSVA04_V04T">#REF!</definedName>
    <definedName name="_MSVA04_V05">#REF!</definedName>
    <definedName name="_MSVA04_V05A">#REF!</definedName>
    <definedName name="_MSVA04_V05AP">#REF!</definedName>
    <definedName name="_MSVA04_V05AP_Summ">#REF!</definedName>
    <definedName name="_MSVA04_V05AT">#REF!</definedName>
    <definedName name="_MSVA04_V05P">#REF!</definedName>
    <definedName name="_MSVA04_V05P_Summ">#REF!</definedName>
    <definedName name="_MSVA04_V05T">#REF!</definedName>
    <definedName name="_MSVA04_V06">#REF!</definedName>
    <definedName name="_MSVA04_V06A">#REF!</definedName>
    <definedName name="_MSVA04_V06AP">#REF!</definedName>
    <definedName name="_MSVA04_V06AP_Summ">#REF!</definedName>
    <definedName name="_MSVA04_V06AT">#REF!</definedName>
    <definedName name="_MSVA04_V06P">#REF!</definedName>
    <definedName name="_MSVA04_V06P_Summ">#REF!</definedName>
    <definedName name="_MSVA04_V06T">#REF!</definedName>
    <definedName name="_MSVA04_V07">#REF!</definedName>
    <definedName name="_MSVA04_V07A">#REF!</definedName>
    <definedName name="_MSVA04_V07AP">#REF!</definedName>
    <definedName name="_MSVA04_V07AP_Summ">#REF!</definedName>
    <definedName name="_MSVA04_V07AT">#REF!</definedName>
    <definedName name="_MSVA04_V07P">#REF!</definedName>
    <definedName name="_MSVA04_V07P_Summ">#REF!</definedName>
    <definedName name="_MSVA04_V07T">#REF!</definedName>
    <definedName name="_MSVA04_ValueSetDesc">#REF!</definedName>
    <definedName name="_MSVA05_BMK">#REF!</definedName>
    <definedName name="_MSVA05_BMKAP">#REF!</definedName>
    <definedName name="_MSVA05_BMKAP_Summ">#REF!</definedName>
    <definedName name="_MSVA05_BMKP">#REF!</definedName>
    <definedName name="_MSVA05_BMKP_Summ">#REF!</definedName>
    <definedName name="_MSVA05_BMKT">#REF!</definedName>
    <definedName name="_MSVA05_NGroupName">#REF!</definedName>
    <definedName name="_MSVA05_OutputCurrency">#REF!</definedName>
    <definedName name="_MSVA05_V01">#REF!</definedName>
    <definedName name="_MSVA05_V01AP">#REF!</definedName>
    <definedName name="_MSVA05_V01AP_Summ">#REF!</definedName>
    <definedName name="_MSVA05_V01P">#REF!</definedName>
    <definedName name="_MSVA05_V01P_Summ">#REF!</definedName>
    <definedName name="_MSVA05_V01T">#REF!</definedName>
    <definedName name="_MSVA05_V02">#REF!</definedName>
    <definedName name="_MSVA05_V02A">#REF!</definedName>
    <definedName name="_MSVA05_V02AP">#REF!</definedName>
    <definedName name="_MSVA05_V02AP_Summ">#REF!</definedName>
    <definedName name="_MSVA05_V02AT">#REF!</definedName>
    <definedName name="_MSVA05_V02P">#REF!</definedName>
    <definedName name="_MSVA05_V02P_Summ">#REF!</definedName>
    <definedName name="_MSVA05_V02T">#REF!</definedName>
    <definedName name="_MSVA05_V03">#REF!</definedName>
    <definedName name="_MSVA05_V03A">#REF!</definedName>
    <definedName name="_MSVA05_V03AP">#REF!</definedName>
    <definedName name="_MSVA05_V03AP_Summ">#REF!</definedName>
    <definedName name="_MSVA05_V03AT">#REF!</definedName>
    <definedName name="_MSVA05_V03P">#REF!</definedName>
    <definedName name="_MSVA05_V03P_Summ">#REF!</definedName>
    <definedName name="_MSVA05_V03T">#REF!</definedName>
    <definedName name="_MSVA05_V04">#REF!</definedName>
    <definedName name="_MSVA05_V04A">#REF!</definedName>
    <definedName name="_MSVA05_V04AP">#REF!</definedName>
    <definedName name="_MSVA05_V04AP_Summ">#REF!</definedName>
    <definedName name="_MSVA05_V04AT">#REF!</definedName>
    <definedName name="_MSVA05_V04P">#REF!</definedName>
    <definedName name="_MSVA05_V04P_Summ">#REF!</definedName>
    <definedName name="_MSVA05_V04T">#REF!</definedName>
    <definedName name="_MSVA05_V05">#REF!</definedName>
    <definedName name="_MSVA05_V05A">#REF!</definedName>
    <definedName name="_MSVA05_V05AP">#REF!</definedName>
    <definedName name="_MSVA05_V05AP_Summ">#REF!</definedName>
    <definedName name="_MSVA05_V05AT">#REF!</definedName>
    <definedName name="_MSVA05_V05P">#REF!</definedName>
    <definedName name="_MSVA05_V05P_Summ">#REF!</definedName>
    <definedName name="_MSVA05_V05T">#REF!</definedName>
    <definedName name="_MSVA05_V06">#REF!</definedName>
    <definedName name="_MSVA05_V06A">#REF!</definedName>
    <definedName name="_MSVA05_V06AP">#REF!</definedName>
    <definedName name="_MSVA05_V06AP_Summ">#REF!</definedName>
    <definedName name="_MSVA05_V06AT">#REF!</definedName>
    <definedName name="_MSVA05_V06P">#REF!</definedName>
    <definedName name="_MSVA05_V06P_Summ">#REF!</definedName>
    <definedName name="_MSVA05_V06T">#REF!</definedName>
    <definedName name="_MSVA05_V07">#REF!</definedName>
    <definedName name="_MSVA05_V07A">#REF!</definedName>
    <definedName name="_MSVA05_V07AP">#REF!</definedName>
    <definedName name="_MSVA05_V07AP_Summ">#REF!</definedName>
    <definedName name="_MSVA05_V07AT">#REF!</definedName>
    <definedName name="_MSVA05_V07P">#REF!</definedName>
    <definedName name="_MSVA05_V07P_Summ">#REF!</definedName>
    <definedName name="_MSVA05_V07T">#REF!</definedName>
    <definedName name="_MSVA05_ValueSetDesc">#REF!</definedName>
    <definedName name="_ｎ1">#REF!</definedName>
    <definedName name="_NNA1">#REF!</definedName>
    <definedName name="_NSA1">#REF!</definedName>
    <definedName name="_OPEN___A_\OSAM">#N/A</definedName>
    <definedName name="_OPEN__A_\OSAM\">#N/A</definedName>
    <definedName name="_Order1" hidden="1">255</definedName>
    <definedName name="_Order2" hidden="1">255</definedName>
    <definedName name="_P6" localSheetId="15" hidden="1">{"SUM ALL YR",#N/A,FALSE,"SUM ALL YR";"sum01",#N/A,FALSE,"SUM 01";"sumM2",#N/A,FALSE,"SUM M2";"sum02",#N/A,FALSE,"SUM 02";"sum03",#N/A,FALSE,"SUM 03";"sum04",#N/A,FALSE,"SUM 04";"sum05",#N/A,FALSE,"SUM 05"}</definedName>
    <definedName name="_P6" hidden="1">{"SUM ALL YR",#N/A,FALSE,"SUM ALL YR";"sum01",#N/A,FALSE,"SUM 01";"sumM2",#N/A,FALSE,"SUM M2";"sum02",#N/A,FALSE,"SUM 02";"sum03",#N/A,FALSE,"SUM 03";"sum04",#N/A,FALSE,"SUM 04";"sum05",#N/A,FALSE,"SUM 05"}</definedName>
    <definedName name="_PANELOFF_">#N/A</definedName>
    <definedName name="_PANELON_">#N/A</definedName>
    <definedName name="_PF_FLUSH_C_\LA">#REF!</definedName>
    <definedName name="_POS01">#REF!</definedName>
    <definedName name="_POS1">#REF!</definedName>
    <definedName name="_POS11">#REF!</definedName>
    <definedName name="_POS12">#REF!</definedName>
    <definedName name="_POS13">#REF!</definedName>
    <definedName name="_POS14">#REF!</definedName>
    <definedName name="_POS15">#REF!</definedName>
    <definedName name="_POS16">#REF!</definedName>
    <definedName name="_POS17">#REF!</definedName>
    <definedName name="_POS18">#REF!</definedName>
    <definedName name="_POS2">#REF!</definedName>
    <definedName name="_POS4">#REF!</definedName>
    <definedName name="_POS5">#REF!</definedName>
    <definedName name="_POS6">#REF!</definedName>
    <definedName name="_POS7">#REF!</definedName>
    <definedName name="_POS8">#REF!</definedName>
    <definedName name="_PRT1">#REF!</definedName>
    <definedName name="_PRT2">#REF!</definedName>
    <definedName name="_PTB15">#REF!</definedName>
    <definedName name="_QYY">#REF!</definedName>
    <definedName name="_R20">#REF!</definedName>
    <definedName name="_READLN__S_CPTR">#REF!</definedName>
    <definedName name="_READSP_CPTR_">#REF!</definedName>
    <definedName name="_Regression_Int" hidden="1">1</definedName>
    <definedName name="_Regression_Out" hidden="1">#REF!</definedName>
    <definedName name="_Regression_X" hidden="1">#REF!</definedName>
    <definedName name="_Regression_Y" hidden="1">#REF!</definedName>
    <definedName name="_RENGC">#REF!</definedName>
    <definedName name="_RETURN_">#REF!</definedName>
    <definedName name="_RTBUP">#REF!</definedName>
    <definedName name="_RTBUP2">#REF!</definedName>
    <definedName name="_RTL30">#REF!</definedName>
    <definedName name="_RTL90">#REF!</definedName>
    <definedName name="_ｓ1">#REF!</definedName>
    <definedName name="_SFCNT1">#REF!</definedName>
    <definedName name="_SFCNT2">#REF!</definedName>
    <definedName name="_SLDAD">#REF!</definedName>
    <definedName name="_SLDLY">#REF!</definedName>
    <definedName name="_SLFCL1">#REF!</definedName>
    <definedName name="_SLFCL2">#REF!</definedName>
    <definedName name="_SLINTV">#REF!</definedName>
    <definedName name="_SLPRG">#REF!</definedName>
    <definedName name="_SLPSW">#REF!</definedName>
    <definedName name="_SLTCL">#REF!</definedName>
    <definedName name="_Sort" hidden="1">#REF!</definedName>
    <definedName name="_T">#REF!</definedName>
    <definedName name="_VTA08">#REF!,#REF!,#REF!,#REF!,#REF!,#REF!,#REF!,#REF!,#REF!,#REF!,#REF!,#REF!,#REF!</definedName>
    <definedName name="_WCDA1..S1_____">#REF!</definedName>
    <definedName name="_WCHA1_">#REF!</definedName>
    <definedName name="_WCHH1..I1_">#REF!</definedName>
    <definedName name="_WCHN1..S1_">#REF!</definedName>
    <definedName name="_wer" hidden="1">#REF!</definedName>
    <definedName name="_WHL30">#REF!</definedName>
    <definedName name="_WHL90">#REF!</definedName>
    <definedName name="_WINDOWSOFF_">#N/A</definedName>
    <definedName name="_WINDOWSON_">#N/A</definedName>
    <definedName name="_WIZ01">#REF!</definedName>
    <definedName name="_WIZ2">#REF!</definedName>
    <definedName name="○">#REF!</definedName>
    <definedName name="A" localSheetId="11">#REF!</definedName>
    <definedName name="A" localSheetId="19">#REF!</definedName>
    <definedName name="A" localSheetId="15">#REF!</definedName>
    <definedName name="A" localSheetId="2">#REF!</definedName>
    <definedName name="A" localSheetId="14">#REF!</definedName>
    <definedName name="A" localSheetId="13">#REF!</definedName>
    <definedName name="A" localSheetId="18">#REF!</definedName>
    <definedName name="A" localSheetId="17">#REF!</definedName>
    <definedName name="A" localSheetId="12">#REF!</definedName>
    <definedName name="A">#REF!</definedName>
    <definedName name="A\">#REF!</definedName>
    <definedName name="A\\">#REF!</definedName>
    <definedName name="A\\\">#REF!</definedName>
    <definedName name="A\\\\">#REF!</definedName>
    <definedName name="A\\\\\">#REF!</definedName>
    <definedName name="A\\\\\\">#REF!</definedName>
    <definedName name="A93_ALT">#REF!</definedName>
    <definedName name="A93_INFG">#REF!</definedName>
    <definedName name="A93_INFJ">#REF!</definedName>
    <definedName name="A93_INFQ">#REF!</definedName>
    <definedName name="A93_MAX">#REF!</definedName>
    <definedName name="A93_NMLSEN">#REF!</definedName>
    <definedName name="A93_NMMSEN">#REF!</definedName>
    <definedName name="A93_NX">#REF!</definedName>
    <definedName name="A93_PATH">#REF!</definedName>
    <definedName name="A93_QUEST">#REF!</definedName>
    <definedName name="A93_SX">#REF!</definedName>
    <definedName name="A93_TRUCK">#REF!</definedName>
    <definedName name="A93_ZX">#REF!</definedName>
    <definedName name="A94_ALT">#REF!</definedName>
    <definedName name="A94_INFG">#REF!</definedName>
    <definedName name="A94_INFJ">#REF!</definedName>
    <definedName name="A94_INFQ">#REF!</definedName>
    <definedName name="A94_MAX">#REF!</definedName>
    <definedName name="A94_NMLSEN">#REF!</definedName>
    <definedName name="A94_NMMSEN">#REF!</definedName>
    <definedName name="A94_NX">#REF!</definedName>
    <definedName name="A94_PATH">#REF!</definedName>
    <definedName name="A94_QUEST">#REF!</definedName>
    <definedName name="A94_SX">#REF!</definedName>
    <definedName name="A94_TRUCK">#REF!</definedName>
    <definedName name="A94_ZX">#REF!</definedName>
    <definedName name="aa" localSheetId="15" hidden="1">{"RES-2001",#N/A,FALSE,"BL2000";"A1-2001",#N/A,FALSE,"BL2000";"A2-2001",#N/A,FALSE,"BL2000"}</definedName>
    <definedName name="aa" hidden="1">{"RES-2001",#N/A,FALSE,"BL2000";"A1-2001",#N/A,FALSE,"BL2000";"A2-2001",#N/A,FALSE,"BL2000"}</definedName>
    <definedName name="AA\">#REF!</definedName>
    <definedName name="AA\\">#REF!</definedName>
    <definedName name="AA\\\">#REF!</definedName>
    <definedName name="AA\\\\">#REF!</definedName>
    <definedName name="AA\\\\\">#REF!</definedName>
    <definedName name="AA\\\\\\">#REF!</definedName>
    <definedName name="AAA">#REF!</definedName>
    <definedName name="aaaa">[1]Selections!$A$2:$A$103</definedName>
    <definedName name="aaaaa" localSheetId="15" hidden="1">{"RES-2000",#N/A,FALSE,"BL2000";"A1-2000",#N/A,FALSE,"BL2000";"A2-2000",#N/A,FALSE,"BL2000"}</definedName>
    <definedName name="aaaaa" hidden="1">{"RES-2000",#N/A,FALSE,"BL2000";"A1-2000",#N/A,FALSE,"BL2000";"A2-2000",#N/A,FALSE,"BL2000"}</definedName>
    <definedName name="aaaaaa" localSheetId="15" hidden="1">{"RES-2002",#N/A,FALSE,"BL2000";"A1-2002",#N/A,FALSE,"BL2000";"A2-2002",#N/A,FALSE,"BL2000"}</definedName>
    <definedName name="aaaaaa" hidden="1">{"RES-2002",#N/A,FALSE,"BL2000";"A1-2002",#N/A,FALSE,"BL2000";"A2-2002",#N/A,FALSE,"BL2000"}</definedName>
    <definedName name="aaaaaaa" localSheetId="15" hidden="1">{"B10-2000",#N/A,FALSE,"BL2000"}</definedName>
    <definedName name="aaaaaaa" hidden="1">{"B10-2000",#N/A,FALSE,"BL2000"}</definedName>
    <definedName name="aaaaaaaaaa" localSheetId="15" hidden="1">{"RES-2002",#N/A,FALSE,"BL2000";"A1-2002",#N/A,FALSE,"BL2000";"A2-2002",#N/A,FALSE,"BL2000"}</definedName>
    <definedName name="aaaaaaaaaa" hidden="1">{"RES-2002",#N/A,FALSE,"BL2000";"A1-2002",#N/A,FALSE,"BL2000";"A2-2002",#N/A,FALSE,"BL2000"}</definedName>
    <definedName name="aaaaaaaaaaaa" localSheetId="15" hidden="1">{"Ana1",#N/A,FALSE,"AnalisisA";"Ana2",#N/A,FALSE,"AnalisisA";"Ana3",#N/A,FALSE,"AnalisisA"}</definedName>
    <definedName name="aaaaaaaaaaaa" hidden="1">{"Ana1",#N/A,FALSE,"AnalisisA";"Ana2",#N/A,FALSE,"AnalisisA";"Ana3",#N/A,FALSE,"AnalisisA"}</definedName>
    <definedName name="aaaaaaaaaaaaa" localSheetId="15" hidden="1">{"COMNUS2000",#N/A,FALSE,"BL2000"}</definedName>
    <definedName name="aaaaaaaaaaaaa" hidden="1">{"COMNUS2000",#N/A,FALSE,"BL2000"}</definedName>
    <definedName name="aaaaaaaaaaaaaaa" localSheetId="15" hidden="1">{"CTO ACUMULADO",#N/A,FALSE,"BASE ANEXOS";"VAR ACUMULADAS",#N/A,FALSE,"BASE ANEXOS"}</definedName>
    <definedName name="aaaaaaaaaaaaaaa" hidden="1">{"CTO ACUMULADO",#N/A,FALSE,"BASE ANEXOS";"VAR ACUMULADAS",#N/A,FALSE,"BASE ANEXOS"}</definedName>
    <definedName name="AAAAAAAAAAAAAAAA" localSheetId="15">RunParT</definedName>
    <definedName name="AAAAAAAAAAAAAAAA" localSheetId="13">RunParT</definedName>
    <definedName name="AAAAAAAAAAAAAAAA">RunParT</definedName>
    <definedName name="aaaaaaaaaaaaaaaaa" localSheetId="15" hidden="1">{"AnaM1",#N/A,FALSE,"AnalisisM";"AnaM2",#N/A,FALSE,"AnalisisM";"AnaM3",#N/A,FALSE,"AnalisisM"}</definedName>
    <definedName name="aaaaaaaaaaaaaaaaa" hidden="1">{"AnaM1",#N/A,FALSE,"AnalisisM";"AnaM2",#N/A,FALSE,"AnalisisM";"AnaM3",#N/A,FALSE,"AnalisisM"}</definedName>
    <definedName name="aaaaaaaaaaaaaaaaaaaaaaaa" localSheetId="15" hidden="1">{"COMJPN2000",#N/A,FALSE,"BL2000"}</definedName>
    <definedName name="aaaaaaaaaaaaaaaaaaaaaaaa" hidden="1">{"COMJPN2000",#N/A,FALSE,"BL2000"}</definedName>
    <definedName name="aaab">[1]Selections!$A$2:$A$103</definedName>
    <definedName name="aac">[1]Selections!$A$2:$A$103</definedName>
    <definedName name="ab" localSheetId="15" hidden="1">{"HS_USA",#N/A,FALSE,"Base"}</definedName>
    <definedName name="ab" hidden="1">{"HS_USA",#N/A,FALSE,"Base"}</definedName>
    <definedName name="ABC" localSheetId="15" hidden="1">{"INCPRE2000",#N/A,FALSE,"BL2000"}</definedName>
    <definedName name="ABC" hidden="1">{"INCPRE2000",#N/A,FALSE,"BL2000"}</definedName>
    <definedName name="abcd" localSheetId="15" hidden="1">{"PT2000",#N/A,FALSE,"BL2000"}</definedName>
    <definedName name="abcd" hidden="1">{"PT2000",#N/A,FALSE,"BL2000"}</definedName>
    <definedName name="ABR">#REF!</definedName>
    <definedName name="ABRIL">#REF!,#REF!,#REF!,#REF!,#REF!,#REF!,#REF!,#REF!,#REF!,#REF!,#REF!,#REF!,#REF!,#REF!,#REF!,#REF!,#REF!</definedName>
    <definedName name="abs">#REF!</definedName>
    <definedName name="Acc">#REF!</definedName>
    <definedName name="Access_Attribute">[1]Selections!$H$2:$H$4</definedName>
    <definedName name="Access_Button" hidden="1">"機能ｺｰﾄﾞ一覧_BLK→機能_List"</definedName>
    <definedName name="Access_Button1" hidden="1">"機能ｺｰﾄﾞ一覧_BLK→機能_List"</definedName>
    <definedName name="Access_Button2" hidden="1">"機能ｺｰﾄﾞ一覧_BLK→機能_List"</definedName>
    <definedName name="AccessDatabase" hidden="1">"D:\My Documents\Personal Documents\yamashita\NRP\ベンチマーク\PF10A000new3.mdb"</definedName>
    <definedName name="Accessories">#REF!</definedName>
    <definedName name="ACOST">#REF!</definedName>
    <definedName name="Acq_Fee_Average">#REF!</definedName>
    <definedName name="Acquisition_Fee_24">#REF!</definedName>
    <definedName name="Acquisition_Fee_36">#REF!</definedName>
    <definedName name="ad" localSheetId="15">InpMove10</definedName>
    <definedName name="ad" localSheetId="13">InpMove10</definedName>
    <definedName name="ad">InpMove10</definedName>
    <definedName name="AGO">#REF!</definedName>
    <definedName name="AHQ">#REF!</definedName>
    <definedName name="AHQ_a">#REF!</definedName>
    <definedName name="AIAOYE" localSheetId="15">InpMove7</definedName>
    <definedName name="AIAOYE" localSheetId="13">InpMove7</definedName>
    <definedName name="AIAOYE">InpMove7</definedName>
    <definedName name="AK">#REF!</definedName>
    <definedName name="ALE">#REF!</definedName>
    <definedName name="Alert_Behaviour">[1]Selections!$G$2:$G$7</definedName>
    <definedName name="ALG_24">#REF!</definedName>
    <definedName name="ALG_24_low">#REF!</definedName>
    <definedName name="ALG_24_Std">#REF!</definedName>
    <definedName name="ALG_36">#REF!</definedName>
    <definedName name="ALG_36_low">#REF!</definedName>
    <definedName name="ALG_36_Std">#REF!</definedName>
    <definedName name="alg_uplift">#REF!</definedName>
    <definedName name="ALL">#REF!</definedName>
    <definedName name="AllCells">#REF!</definedName>
    <definedName name="Alt_Ladder">#REF!</definedName>
    <definedName name="Altima">#REF!</definedName>
    <definedName name="AM">#REF!</definedName>
    <definedName name="Amax">#REF!</definedName>
    <definedName name="Amin">#REF!</definedName>
    <definedName name="APO">#REF!</definedName>
    <definedName name="Applicable_Model">#REF!</definedName>
    <definedName name="applicable_model_sales">#REF!</definedName>
    <definedName name="APPLICATION">#REF!</definedName>
    <definedName name="ApplicUnits">#REF!</definedName>
    <definedName name="ApportMarg">#REF!</definedName>
    <definedName name="APR">#REF!</definedName>
    <definedName name="APR_24_Pen">#REF!</definedName>
    <definedName name="APR_24_Rate">#REF!</definedName>
    <definedName name="APR_36_Pen">#REF!</definedName>
    <definedName name="APR_36_Rate">#REF!</definedName>
    <definedName name="apr_48_mf">#REF!</definedName>
    <definedName name="APR_48_Pen">#REF!</definedName>
    <definedName name="APR_48_Rate">#REF!</definedName>
    <definedName name="APR_cost">#REF!</definedName>
    <definedName name="apr_cost_24">#REF!</definedName>
    <definedName name="apr_cost_36">#REF!</definedName>
    <definedName name="apr_cost_48">#REF!</definedName>
    <definedName name="APR_Eligibility">#REF!</definedName>
    <definedName name="apr_pen">#REF!</definedName>
    <definedName name="apr_pen_in_lieu">#REF!</definedName>
    <definedName name="apr_pen_mf">#REF!</definedName>
    <definedName name="APR_Program_Pen">#REF!</definedName>
    <definedName name="apr_retail">#REF!</definedName>
    <definedName name="april">#REF!</definedName>
    <definedName name="Area" localSheetId="15">[2]Selections!$I$1:$I$2</definedName>
    <definedName name="Area" localSheetId="2">[3]Selections!$I$1:$I$2</definedName>
    <definedName name="Area" localSheetId="7">[3]Selections!$I$1:$I$2</definedName>
    <definedName name="Area">[4]Selections!$I$1:$I$2</definedName>
    <definedName name="AREA_COVER">#REF!</definedName>
    <definedName name="Arial">#REF!</definedName>
    <definedName name="as">#REF!</definedName>
    <definedName name="asas" localSheetId="11">#REF!</definedName>
    <definedName name="asas" localSheetId="19">#REF!</definedName>
    <definedName name="asas" localSheetId="15">#REF!</definedName>
    <definedName name="asas" localSheetId="14">#REF!</definedName>
    <definedName name="asas" localSheetId="13">#REF!</definedName>
    <definedName name="asas" localSheetId="18">#REF!</definedName>
    <definedName name="asas" localSheetId="17">#REF!</definedName>
    <definedName name="asas" localSheetId="12">#REF!</definedName>
    <definedName name="asas">#REF!</definedName>
    <definedName name="ASD">"チェック 67"</definedName>
    <definedName name="ASR" localSheetId="15" hidden="1">{"SUM GER",#N/A,FALSE,"SUM GER";"SUM FRA",#N/A,FALSE,"SUM FRA";"SUM ITA",#N/A,FALSE,"SUM ITA";"SUM SPA",#N/A,FALSE,"SUM SPA";"SUM EGB",#N/A,FALSE,"SUM EGB";"SUM IND",#N/A,FALSE,"SUM IND"}</definedName>
    <definedName name="ASR" hidden="1">{"SUM GER",#N/A,FALSE,"SUM GER";"SUM FRA",#N/A,FALSE,"SUM FRA";"SUM ITA",#N/A,FALSE,"SUM ITA";"SUM SPA",#N/A,FALSE,"SUM SPA";"SUM EGB",#N/A,FALSE,"SUM EGB";"SUM IND",#N/A,FALSE,"SUM IND"}</definedName>
    <definedName name="at2gb">#REF!</definedName>
    <definedName name="ATA">#REF!</definedName>
    <definedName name="ATM">#REF!</definedName>
    <definedName name="ATTACH4">#REF!</definedName>
    <definedName name="Attachment">#REF!</definedName>
    <definedName name="Attachment_4_all">#REF!</definedName>
    <definedName name="Audience" localSheetId="15">[2]Selections!$C$1:$C$7</definedName>
    <definedName name="Audience" localSheetId="2">[3]Selections!$C$1:$C$7</definedName>
    <definedName name="Audience" localSheetId="7">[3]Selections!$C$1:$C$7</definedName>
    <definedName name="Audience">[4]Selections!$C$1:$C$7</definedName>
    <definedName name="august">#REF!</definedName>
    <definedName name="B">#REF!</definedName>
    <definedName name="B\">#REF!</definedName>
    <definedName name="B\\">#REF!</definedName>
    <definedName name="B\\\">#REF!</definedName>
    <definedName name="B\\\\">#REF!</definedName>
    <definedName name="B\\\\\">#REF!</definedName>
    <definedName name="B\\\\\\">#REF!</definedName>
    <definedName name="BB" localSheetId="15">{"RES-2001",#N/A,FALSE,"BL2000";"A1-2001",#N/A,FALSE,"BL2000";"A2-2001",#N/A,FALSE,"BL2000"}</definedName>
    <definedName name="BB">{"RES-2001",#N/A,FALSE,"BL2000";"A1-2001",#N/A,FALSE,"BL2000";"A2-2001",#N/A,FALSE,"BL2000"}</definedName>
    <definedName name="BB\">#REF!</definedName>
    <definedName name="BB\\">#REF!</definedName>
    <definedName name="BB\\\">#REF!</definedName>
    <definedName name="BB\\\\">#REF!</definedName>
    <definedName name="BB\\\\\">#REF!</definedName>
    <definedName name="BB\\\\\\">#REF!</definedName>
    <definedName name="BBBBB">#REF!</definedName>
    <definedName name="bbbbbbbbbbbbbb" localSheetId="15" hidden="1">{"RES-2000",#N/A,FALSE,"BL2000";"A1-2000",#N/A,FALSE,"BL2000";"A2-2000",#N/A,FALSE,"BL2000"}</definedName>
    <definedName name="bbbbbbbbbbbbbb" hidden="1">{"RES-2000",#N/A,FALSE,"BL2000";"A1-2000",#N/A,FALSE,"BL2000";"A2-2000",#N/A,FALSE,"BL2000"}</definedName>
    <definedName name="BDSFONK">#REF!</definedName>
    <definedName name="ｂｍ">#REF!</definedName>
    <definedName name="Bmax">#REF!</definedName>
    <definedName name="Bmin">#REF!</definedName>
    <definedName name="BODY">#REF!</definedName>
    <definedName name="Breakage">#REF!</definedName>
    <definedName name="Breakage_Discount">#REF!</definedName>
    <definedName name="BUNSEKI">#REF!</definedName>
    <definedName name="C_">#N/A</definedName>
    <definedName name="C_車両ｽﾍﾟｯｸ">#REF!</definedName>
    <definedName name="CA">#REF!,#REF!,#REF!,#REF!,#REF!,#REF!,#REF!,#REF!,#REF!,#REF!,#REF!</definedName>
    <definedName name="CAaction">#REF!</definedName>
    <definedName name="CAcannib">#REF!</definedName>
    <definedName name="CandI">#REF!</definedName>
    <definedName name="CAR">#REF!</definedName>
    <definedName name="CARA">#REF!,#REF!,#REF!,#REF!,#REF!,#REF!,#REF!,#REF!,#REF!</definedName>
    <definedName name="CBGQ">#REF!</definedName>
    <definedName name="CC\">#REF!</definedName>
    <definedName name="CC\\">#REF!</definedName>
    <definedName name="CC\\\">#REF!</definedName>
    <definedName name="CC\\\\">#REF!</definedName>
    <definedName name="CC\\\\\">#REF!</definedName>
    <definedName name="CC\\\\\\">#REF!</definedName>
    <definedName name="CCCC">#REF!</definedName>
    <definedName name="CHAR">#N/A</definedName>
    <definedName name="CHAR1">#REF!</definedName>
    <definedName name="CHAR2">#REF!</definedName>
    <definedName name="CHAR21">#REF!</definedName>
    <definedName name="CHAR3">#REF!</definedName>
    <definedName name="CHAR4">#REF!</definedName>
    <definedName name="CHAR5">#REF!</definedName>
    <definedName name="CHARTCURRENY">#REF!</definedName>
    <definedName name="check">#REF!</definedName>
    <definedName name="CHECK_1">"チェック 65"</definedName>
    <definedName name="Check_Per_Cycle">[1]Selections!$J$2:$J$4</definedName>
    <definedName name="Chicago">#REF!</definedName>
    <definedName name="cmprtl_dir">#REF!</definedName>
    <definedName name="Ｃｏ">#REF!</definedName>
    <definedName name="CODE">#REF!</definedName>
    <definedName name="CODE14">#REF!</definedName>
    <definedName name="CODE15">#REF!</definedName>
    <definedName name="CODE16">#REF!</definedName>
    <definedName name="CODE17">#REF!</definedName>
    <definedName name="CODE18">#REF!</definedName>
    <definedName name="COMM">#REF!</definedName>
    <definedName name="company_code">#REF!</definedName>
    <definedName name="ComprasNML">#REF!</definedName>
    <definedName name="Control_Total">#REF!</definedName>
    <definedName name="COPY1">#REF!</definedName>
    <definedName name="Cost">#REF!</definedName>
    <definedName name="Cost_of_Capital">#REF!</definedName>
    <definedName name="Costo1">#REF!</definedName>
    <definedName name="COUNTER">#N/A</definedName>
    <definedName name="COUNTER1">#REF!</definedName>
    <definedName name="COUNTER2">#REF!</definedName>
    <definedName name="cover">#REF!</definedName>
    <definedName name="CPTR">#REF!</definedName>
    <definedName name="CPTT10_1">#REF!</definedName>
    <definedName name="CPTT11_1">#REF!</definedName>
    <definedName name="CPTT12_1">#REF!</definedName>
    <definedName name="CPTT13_1">#REF!</definedName>
    <definedName name="CPTT7_1">#REF!</definedName>
    <definedName name="CPTT8_1">#REF!</definedName>
    <definedName name="CPTT9_1">#REF!</definedName>
    <definedName name="CPTTM1_1">#REF!</definedName>
    <definedName name="CPTTM2_1">#REF!</definedName>
    <definedName name="CPTTM3_1">#REF!</definedName>
    <definedName name="CPTTM4_1">#REF!</definedName>
    <definedName name="CPTTM4_2">#REF!</definedName>
    <definedName name="CPTTM5_1">#REF!</definedName>
    <definedName name="CPTTM5_2">#REF!</definedName>
    <definedName name="CPTTM6_1">#REF!</definedName>
    <definedName name="CPTTM7_1">#REF!</definedName>
    <definedName name="CPTTM8_1">#REF!</definedName>
    <definedName name="CPTTM9_1">#REF!</definedName>
    <definedName name="CPTTSMO1_2">#REF!</definedName>
    <definedName name="CPTTSMO1_3">#REF!</definedName>
    <definedName name="CPTTSMO2_1">#REF!</definedName>
    <definedName name="Ｃｒ">#REF!</definedName>
    <definedName name="Cres_24">#REF!</definedName>
    <definedName name="Cres_36">#REF!</definedName>
    <definedName name="_xlnm.Criteria">#REF!</definedName>
    <definedName name="Criteria_MI">#REF!</definedName>
    <definedName name="CrossCar">#REF!</definedName>
    <definedName name="cust_trans_price_lease">#REF!</definedName>
    <definedName name="cust_trans_price_retail">#REF!</definedName>
    <definedName name="D">#N/A</definedName>
    <definedName name="D\">#REF!</definedName>
    <definedName name="D\\">#REF!</definedName>
    <definedName name="D\\\">#REF!</definedName>
    <definedName name="D\\\\">#REF!</definedName>
    <definedName name="D\\\\\">#REF!</definedName>
    <definedName name="D\\\\\\">#REF!</definedName>
    <definedName name="D_TA">#REF!</definedName>
    <definedName name="D_TB">#REF!</definedName>
    <definedName name="DAISU">#REF!</definedName>
    <definedName name="Dallas_a">#REF!</definedName>
    <definedName name="Ｄａｎ">#REF!</definedName>
    <definedName name="DATA">#REF!</definedName>
    <definedName name="data_area">#REF!</definedName>
    <definedName name="DATA01">#REF!</definedName>
    <definedName name="DATA2">#REF!</definedName>
    <definedName name="_xlnm.Database" hidden="1">#REF!</definedName>
    <definedName name="Database_MI">#REF!</definedName>
    <definedName name="DATACURRENCY">#REF!</definedName>
    <definedName name="DATE">#REF!</definedName>
    <definedName name="Db">#REF!</definedName>
    <definedName name="Dbmax">#REF!</definedName>
    <definedName name="Dbmin">#REF!</definedName>
    <definedName name="DCOST">#REF!</definedName>
    <definedName name="DD\">#REF!</definedName>
    <definedName name="DD\\">#REF!</definedName>
    <definedName name="DD\\\">#REF!</definedName>
    <definedName name="DD\\\\">#REF!</definedName>
    <definedName name="DD\\\\\">#REF!</definedName>
    <definedName name="DD\\\\\\">#REF!</definedName>
    <definedName name="Dealer_Gross_Lease">#REF!</definedName>
    <definedName name="Dealer_Gross_Retail">#REF!</definedName>
    <definedName name="december">#REF!</definedName>
    <definedName name="Decode_Type" localSheetId="15">[2]Selections!$F$1:$F$9</definedName>
    <definedName name="Decode_Type" localSheetId="2">[3]Selections!$F$1:$F$9</definedName>
    <definedName name="Decode_Type" localSheetId="7">[3]Selections!$F$1:$F$9</definedName>
    <definedName name="Decode_Type">[4]Selections!$F$1:$F$9</definedName>
    <definedName name="Desc">#REF!</definedName>
    <definedName name="DEST">#REF!</definedName>
    <definedName name="ｄｆｄ" localSheetId="15">InpMove1</definedName>
    <definedName name="ｄｆｄ" localSheetId="13">InpMove1</definedName>
    <definedName name="ｄｆｄ">InpMove1</definedName>
    <definedName name="ｄｆｆｒｒｓ" localSheetId="15">InpMove9</definedName>
    <definedName name="ｄｆｆｒｒｓ" localSheetId="13">InpMove9</definedName>
    <definedName name="ｄｆｆｒｒｓ">InpMove9</definedName>
    <definedName name="ｄｆｇｄｆｇｇ" localSheetId="15">RunCloT</definedName>
    <definedName name="ｄｆｇｄｆｇｇ" localSheetId="13">RunCloT</definedName>
    <definedName name="ｄｆｇｄｆｇｇ">RunCloT</definedName>
    <definedName name="ｄｆｇれ" localSheetId="15">InpMove5</definedName>
    <definedName name="ｄｆｇれ" localSheetId="13">InpMove5</definedName>
    <definedName name="ｄｆｇれ">InpMove5</definedName>
    <definedName name="DFHSGHDFGJDHJDGHJ">#REF!</definedName>
    <definedName name="dg">#REF!</definedName>
    <definedName name="ＤＨ">#REF!</definedName>
    <definedName name="Di">#REF!</definedName>
    <definedName name="diag_note" localSheetId="3">'System DID'!$A$3:$B$5</definedName>
    <definedName name="diag_note_1" localSheetId="3">'System DID'!$A$3:$B$5</definedName>
    <definedName name="diag_note_2" localSheetId="3">'System DID'!$A$3:$B$5</definedName>
    <definedName name="diag_note_2_1" localSheetId="3">'System DID'!$A$3:$B$5</definedName>
    <definedName name="DIC">#REF!</definedName>
    <definedName name="DID_Group" localSheetId="15">[2]Selections!$E$1:$E$6</definedName>
    <definedName name="DID_Group" localSheetId="2">[3]Selections!$E$1:$E$6</definedName>
    <definedName name="DID_Group" localSheetId="7">[3]Selections!$E$1:$E$6</definedName>
    <definedName name="DID_Group">[4]Selections!$E$1:$E$6</definedName>
    <definedName name="digit_18">"テキスト 21"</definedName>
    <definedName name="Dimax">#REF!</definedName>
    <definedName name="Dimin">#REF!</definedName>
    <definedName name="DIPS">#REF!</definedName>
    <definedName name="DIRECTORY">#REF!</definedName>
    <definedName name="Disposition_Fee_24">#REF!</definedName>
    <definedName name="Disposition_Fee_36">#REF!</definedName>
    <definedName name="Dlr_Net">#REF!</definedName>
    <definedName name="DlrNet">#REF!</definedName>
    <definedName name="DlrProfit">#REF!</definedName>
    <definedName name="ｄm">#REF!</definedName>
    <definedName name="dma_cluster">#REF!</definedName>
    <definedName name="ＤＮ">#REF!</definedName>
    <definedName name="dNt">#REF!</definedName>
    <definedName name="Do">#REF!</definedName>
    <definedName name="Dole_trans_code">#REF!</definedName>
    <definedName name="DownButton" localSheetId="15">#N/A</definedName>
    <definedName name="DownButton" localSheetId="13">DownButton</definedName>
    <definedName name="DownButton">'CDS Coding'!DownButton</definedName>
    <definedName name="Ｄｐ">#REF!</definedName>
    <definedName name="Ｄｐｓ">#REF!</definedName>
    <definedName name="DropDownFontList">#REF!</definedName>
    <definedName name="ｄｓｄ" localSheetId="15">InpMove15</definedName>
    <definedName name="ｄｓｄ" localSheetId="13">InpMove15</definedName>
    <definedName name="ｄｓｄ">InpMove15</definedName>
    <definedName name="ｄｓｄｓ" localSheetId="15">InpMove10</definedName>
    <definedName name="ｄｓｄｓ" localSheetId="13">InpMove10</definedName>
    <definedName name="ｄｓｄｓ">InpMove10</definedName>
    <definedName name="DSFGSDFG">#REF!</definedName>
    <definedName name="dsfsf" localSheetId="15" hidden="1">{"SUM GER",#N/A,FALSE,"SUM GER";"SUM FRA",#N/A,FALSE,"SUM FRA";"SUM ITA",#N/A,FALSE,"SUM ITA";"SUM SPA",#N/A,FALSE,"SUM SPA";"SUM EGB",#N/A,FALSE,"SUM EGB";"SUM IND",#N/A,FALSE,"SUM IND"}</definedName>
    <definedName name="dsfsf" hidden="1">{"SUM GER",#N/A,FALSE,"SUM GER";"SUM FRA",#N/A,FALSE,"SUM FRA";"SUM ITA",#N/A,FALSE,"SUM ITA";"SUM SPA",#N/A,FALSE,"SUM SPA";"SUM EGB",#N/A,FALSE,"SUM EGB";"SUM IND",#N/A,FALSE,"SUM IND"}</definedName>
    <definedName name="DTC_Class">[1]Selections!$F$2:$F$7</definedName>
    <definedName name="DTEXT">#REF!</definedName>
    <definedName name="DUMMY">#REF!</definedName>
    <definedName name="ｄふぇｄふぇ" localSheetId="15">InpMove3</definedName>
    <definedName name="ｄふぇｄふぇ" localSheetId="13">InpMove3</definedName>
    <definedName name="ｄふぇｄふぇ">InpMove3</definedName>
    <definedName name="ｄふぇれ" localSheetId="15">InpMove4</definedName>
    <definedName name="ｄふぇれ" localSheetId="13">InpMove4</definedName>
    <definedName name="ｄふぇれ">InpMove4</definedName>
    <definedName name="E">#N/A</definedName>
    <definedName name="E\">#REF!</definedName>
    <definedName name="E\\">#REF!</definedName>
    <definedName name="E\\\">#REF!</definedName>
    <definedName name="E\\\\">#REF!</definedName>
    <definedName name="E\\\\\">#REF!</definedName>
    <definedName name="E\\\\\\">#REF!</definedName>
    <definedName name="E_ﾄﾙｸｶｰﾌﾞ">#REF!</definedName>
    <definedName name="E50ﾄﾞﾗﾍﾙ西端" hidden="1">1</definedName>
    <definedName name="Eb">#REF!</definedName>
    <definedName name="EcartFranchise">#REF!</definedName>
    <definedName name="ECUDID1" localSheetId="2">[5]Selections!$I$1:$I$2</definedName>
    <definedName name="ECUDID1">[5]Selections!$I$1:$I$2</definedName>
    <definedName name="EE">#REF!</definedName>
    <definedName name="EE\">#REF!</definedName>
    <definedName name="EE\\">#REF!</definedName>
    <definedName name="EE\\\">#REF!</definedName>
    <definedName name="EE\\\\">#REF!</definedName>
    <definedName name="EE\\\\\">#REF!</definedName>
    <definedName name="EE\\\\\\">#REF!</definedName>
    <definedName name="eeee" localSheetId="15" hidden="1">{"PT2000",#N/A,FALSE,"BL2000"}</definedName>
    <definedName name="eeee" hidden="1">{"PT2000",#N/A,FALSE,"BL2000"}</definedName>
    <definedName name="Eh">#REF!</definedName>
    <definedName name="END">#REF!</definedName>
    <definedName name="END_ITEM_NMC">#REF!</definedName>
    <definedName name="ENE">#REF!</definedName>
    <definedName name="enero">#REF!,#REF!,#REF!,#REF!</definedName>
    <definedName name="ENG">#REF!</definedName>
    <definedName name="ENGINE">#REF!</definedName>
    <definedName name="enterprise">#REF!</definedName>
    <definedName name="er" localSheetId="15">InpMove5</definedName>
    <definedName name="er" localSheetId="13">InpMove5</definedName>
    <definedName name="er">InpMove5</definedName>
    <definedName name="ert" localSheetId="15">InpMove6</definedName>
    <definedName name="ert" localSheetId="13">InpMove6</definedName>
    <definedName name="ert">InpMove6</definedName>
    <definedName name="erty" localSheetId="15">InpMove7</definedName>
    <definedName name="erty" localSheetId="13">InpMove7</definedName>
    <definedName name="erty">InpMove7</definedName>
    <definedName name="Euro">#REF!</definedName>
    <definedName name="EXRATE">#REF!</definedName>
    <definedName name="ExtendArea1">#REF!</definedName>
    <definedName name="ExtendArea10">#REF!</definedName>
    <definedName name="ExtendArea11">#REF!</definedName>
    <definedName name="ExtendArea12">#REF!</definedName>
    <definedName name="ExtendArea13">#REF!</definedName>
    <definedName name="ExtendArea14">#REF!</definedName>
    <definedName name="ExtendArea15">#REF!</definedName>
    <definedName name="ExtendArea16">#REF!</definedName>
    <definedName name="ExtendArea17">#REF!</definedName>
    <definedName name="ExtendArea18">#REF!</definedName>
    <definedName name="ExtendArea19">#REF!</definedName>
    <definedName name="ExtendArea2">#REF!</definedName>
    <definedName name="ExtendArea20">#REF!</definedName>
    <definedName name="ExtendArea21">#REF!</definedName>
    <definedName name="ExtendArea22">#REF!</definedName>
    <definedName name="ExtendArea23">#REF!</definedName>
    <definedName name="ExtendArea24">#REF!</definedName>
    <definedName name="ExtendArea25">#REF!</definedName>
    <definedName name="ExtendArea26">#REF!</definedName>
    <definedName name="ExtendArea27">#REF!</definedName>
    <definedName name="ExtendArea28">#REF!</definedName>
    <definedName name="ExtendArea29">#REF!</definedName>
    <definedName name="ExtendArea3">#REF!</definedName>
    <definedName name="ExtendArea30">#REF!</definedName>
    <definedName name="ExtendArea31">#REF!</definedName>
    <definedName name="ExtendArea32">#REF!</definedName>
    <definedName name="ExtendArea33">#REF!</definedName>
    <definedName name="ExtendArea34">#REF!</definedName>
    <definedName name="ExtendArea35">#REF!</definedName>
    <definedName name="ExtendArea36">#REF!</definedName>
    <definedName name="ExtendArea37">#REF!</definedName>
    <definedName name="ExtendArea38">#REF!</definedName>
    <definedName name="ExtendArea39">#REF!</definedName>
    <definedName name="ExtendArea4">#REF!</definedName>
    <definedName name="ExtendArea40">#REF!</definedName>
    <definedName name="ExtendArea41">#REF!</definedName>
    <definedName name="ExtendArea42">#REF!</definedName>
    <definedName name="ExtendArea43">#REF!</definedName>
    <definedName name="ExtendArea5">#REF!</definedName>
    <definedName name="ExtendArea6">#REF!</definedName>
    <definedName name="ExtendArea7">#REF!</definedName>
    <definedName name="ExtendArea8">#REF!</definedName>
    <definedName name="ExtendArea9">#REF!</definedName>
    <definedName name="Extract_MI">#REF!</definedName>
    <definedName name="F">#N/A</definedName>
    <definedName name="F\">#REF!</definedName>
    <definedName name="F\\">#REF!</definedName>
    <definedName name="F\\\">#REF!</definedName>
    <definedName name="F\\\\">#REF!</definedName>
    <definedName name="F\\\\\">#REF!</definedName>
    <definedName name="F\\\\\\">#REF!</definedName>
    <definedName name="F_CLOSE">#REF!</definedName>
    <definedName name="F_OPEN">#REF!</definedName>
    <definedName name="Ｆａ">#REF!</definedName>
    <definedName name="FactoryResultUpdate">#REF!</definedName>
    <definedName name="fasdf" localSheetId="15" hidden="1">{"SUM ALL YR",#N/A,FALSE,"SUM ALL YR";"sum01",#N/A,FALSE,"SUM 01";"sumM2",#N/A,FALSE,"SUM M2";"sum02",#N/A,FALSE,"SUM 02";"sum03",#N/A,FALSE,"SUM 03";"sum04",#N/A,FALSE,"SUM 04";"sum05",#N/A,FALSE,"SUM 05"}</definedName>
    <definedName name="fasdf" hidden="1">{"SUM ALL YR",#N/A,FALSE,"SUM ALL YR";"sum01",#N/A,FALSE,"SUM 01";"sumM2",#N/A,FALSE,"SUM M2";"sum02",#N/A,FALSE,"SUM 02";"sum03",#N/A,FALSE,"SUM 03";"sum04",#N/A,FALSE,"SUM 04";"sum05",#N/A,FALSE,"SUM 05"}</definedName>
    <definedName name="FaultList1" localSheetId="2">[6]Selections!$H$2:$H$4</definedName>
    <definedName name="FaultList1">[6]Selections!$H$2:$H$4</definedName>
    <definedName name="ｆｃ">#REF!</definedName>
    <definedName name="FC_MES_MIX_CON_PROD_PARA_VANESSA">#REF!</definedName>
    <definedName name="fca">#REF!</definedName>
    <definedName name="fcb">#REF!</definedName>
    <definedName name="FCMV">#REF!</definedName>
    <definedName name="ｆｄｆｇｆ" localSheetId="15">InpMove14</definedName>
    <definedName name="ｆｄｆｇｆ" localSheetId="13">InpMove14</definedName>
    <definedName name="ｆｄｆｇｆ">InpMove14</definedName>
    <definedName name="FDGSDFG">#REF!</definedName>
    <definedName name="FDSGDFG">#REF!</definedName>
    <definedName name="FEB">#REF!</definedName>
    <definedName name="february">#REF!</definedName>
    <definedName name="Fecha">#REF!</definedName>
    <definedName name="FF">#REF!</definedName>
    <definedName name="FF\">#REF!</definedName>
    <definedName name="FF\\">#REF!</definedName>
    <definedName name="FF\\\">#REF!</definedName>
    <definedName name="FF\\\\">#REF!</definedName>
    <definedName name="FF\\\\\">#REF!</definedName>
    <definedName name="FF\\\\\\">#REF!</definedName>
    <definedName name="ｆｆｄｆ" localSheetId="15">InpMove2</definedName>
    <definedName name="ｆｆｄｆ" localSheetId="13">InpMove2</definedName>
    <definedName name="ｆｆｄｆ">InpMove2</definedName>
    <definedName name="FFF" hidden="1">#REF!</definedName>
    <definedName name="FGD">#REF!</definedName>
    <definedName name="ｆｇｆｇｆ" localSheetId="15">InpMove2</definedName>
    <definedName name="ｆｇｆｇｆ" localSheetId="13">InpMove2</definedName>
    <definedName name="ｆｇｆｇｆ">InpMove2</definedName>
    <definedName name="file_dir">#REF!</definedName>
    <definedName name="file_name">#REF!</definedName>
    <definedName name="file_set">#REF!</definedName>
    <definedName name="FILE_SET_BU">#REF!</definedName>
    <definedName name="file_set2">#REF!</definedName>
    <definedName name="Finance_Type">#REF!</definedName>
    <definedName name="Find_Coupes_MSRP_Volumes">#REF!</definedName>
    <definedName name="Find_Coupes_With_All_Options">#REF!</definedName>
    <definedName name="fiscal_year">#REF!</definedName>
    <definedName name="FLAG">#REF!</definedName>
    <definedName name="Fmax">#REF!</definedName>
    <definedName name="Fmin">#REF!</definedName>
    <definedName name="FOPTS">#REF!</definedName>
    <definedName name="FORMA1">#REF!</definedName>
    <definedName name="FORSP">#REF!</definedName>
    <definedName name="FORSP1">#REF!</definedName>
    <definedName name="FORSP2">#REF!</definedName>
    <definedName name="fra">#REF!</definedName>
    <definedName name="Franchise">#REF!</definedName>
    <definedName name="Ｆｔ">#REF!</definedName>
    <definedName name="Function">#REF!</definedName>
    <definedName name="function2">#REF!</definedName>
    <definedName name="Fuseball">#REF!</definedName>
    <definedName name="fy00">#REF!</definedName>
    <definedName name="G">#REF!</definedName>
    <definedName name="G\">#REF!</definedName>
    <definedName name="G\\">#REF!</definedName>
    <definedName name="G\\\">#REF!</definedName>
    <definedName name="G\\\\">#REF!</definedName>
    <definedName name="G\\\\\">#REF!</definedName>
    <definedName name="G\\\\\\">#REF!</definedName>
    <definedName name="G22_">#REF!</definedName>
    <definedName name="G2B_T007STDCRI">#REF!</definedName>
    <definedName name="G51Vﾄﾞﾗｲﾌﾞ転送">#REF!</definedName>
    <definedName name="G51ファイル転送EXEL">#REF!</definedName>
    <definedName name="ga">#REF!</definedName>
    <definedName name="gb">#REF!</definedName>
    <definedName name="GD">#REF!</definedName>
    <definedName name="ｇｄｆｆｇ" localSheetId="15">InpMove15</definedName>
    <definedName name="ｇｄｆｆｇ" localSheetId="13">InpMove15</definedName>
    <definedName name="ｇｄｆｆｇ">InpMove15</definedName>
    <definedName name="ｇｄせえ" localSheetId="15">RunParT</definedName>
    <definedName name="ｇｄせえ" localSheetId="13">RunParT</definedName>
    <definedName name="ｇｄせえ">RunParT</definedName>
    <definedName name="ger">#REF!</definedName>
    <definedName name="gfdgh" localSheetId="15" hidden="1">{"SUM GER",#N/A,FALSE,"SUM GER";"SUM FRA",#N/A,FALSE,"SUM FRA";"SUM ITA",#N/A,FALSE,"SUM ITA";"SUM SPA",#N/A,FALSE,"SUM SPA";"SUM EGB",#N/A,FALSE,"SUM EGB";"SUM IND",#N/A,FALSE,"SUM IND"}</definedName>
    <definedName name="gfdgh" hidden="1">{"SUM GER",#N/A,FALSE,"SUM GER";"SUM FRA",#N/A,FALSE,"SUM FRA";"SUM ITA",#N/A,FALSE,"SUM ITA";"SUM SPA",#N/A,FALSE,"SUM SPA";"SUM EGB",#N/A,FALSE,"SUM EGB";"SUM IND",#N/A,FALSE,"SUM IND"}</definedName>
    <definedName name="GG">#REF!</definedName>
    <definedName name="GG\">#REF!</definedName>
    <definedName name="GG\\">#REF!</definedName>
    <definedName name="GG\\\">#REF!</definedName>
    <definedName name="GG\\\\">#REF!</definedName>
    <definedName name="GG\\\\\">#REF!</definedName>
    <definedName name="GG\\\\\\">#REF!</definedName>
    <definedName name="GGG" hidden="1">#REF!</definedName>
    <definedName name="ｇｇｇｒ" localSheetId="15">InpMove3</definedName>
    <definedName name="ｇｇｇｒ" localSheetId="13">InpMove3</definedName>
    <definedName name="ｇｇｇｒ">InpMove3</definedName>
    <definedName name="ｇｇｒｆ" localSheetId="15">InpMove7</definedName>
    <definedName name="ｇｇｒｆ" localSheetId="13">InpMove7</definedName>
    <definedName name="ｇｇｒｆ">InpMove7</definedName>
    <definedName name="ｇｇれｄ" localSheetId="15">InpMove9</definedName>
    <definedName name="ｇｇれｄ" localSheetId="13">InpMove9</definedName>
    <definedName name="ｇｇれｄ">InpMove9</definedName>
    <definedName name="GHJFGHJFGHJFGHJ">#REF!</definedName>
    <definedName name="GIP・NON">#REF!</definedName>
    <definedName name="GNﾍﾞﾝﾂﾘ費集計MASTER_Sheet1_List">#REF!</definedName>
    <definedName name="GoAssetChart" localSheetId="15">#N/A</definedName>
    <definedName name="GoAssetChart" localSheetId="13">GoAssetChart</definedName>
    <definedName name="GoAssetChart">'CDS Coding'!GoAssetChart</definedName>
    <definedName name="GoBack" localSheetId="15">#N/A</definedName>
    <definedName name="GoBack" localSheetId="13">GoBack</definedName>
    <definedName name="GoBack">'CDS Coding'!GoBack</definedName>
    <definedName name="GoBalanceSheet" localSheetId="15">#N/A</definedName>
    <definedName name="GoBalanceSheet" localSheetId="13">GoBalanceSheet</definedName>
    <definedName name="GoBalanceSheet">'CDS Coding'!GoBalanceSheet</definedName>
    <definedName name="GoCashFlow" localSheetId="15">#N/A</definedName>
    <definedName name="GoCashFlow" localSheetId="13">GoCashFlow</definedName>
    <definedName name="GoCashFlow">'CDS Coding'!GoCashFlow</definedName>
    <definedName name="GoData" localSheetId="15">#N/A</definedName>
    <definedName name="GoData" localSheetId="13">GoData</definedName>
    <definedName name="GoData">'CDS Coding'!GoData</definedName>
    <definedName name="GoIncomeChart" localSheetId="15">#N/A</definedName>
    <definedName name="GoIncomeChart" localSheetId="13">GoIncomeChart</definedName>
    <definedName name="GoIncomeChart">'CDS Coding'!GoIncomeChart</definedName>
    <definedName name="GOKEI">#REF!</definedName>
    <definedName name="GR">#REF!</definedName>
    <definedName name="Grade" localSheetId="15" hidden="1">{"NissanDetail",#N/A,FALSE,"1096NNA";"InfinitiDetail",#N/A,FALSE,"1096NNA";"PartsServDetail",#N/A,FALSE,"1096NNA";"VehicleOpsDetail",#N/A,FALSE,"1096NNA";"OtherexpDetail",#N/A,FALSE,"1096NNA"}</definedName>
    <definedName name="Grade" hidden="1">{"NissanDetail",#N/A,FALSE,"1096NNA";"InfinitiDetail",#N/A,FALSE,"1096NNA";"PartsServDetail",#N/A,FALSE,"1096NNA";"VehicleOpsDetail",#N/A,FALSE,"1096NNA";"OtherexpDetail",#N/A,FALSE,"1096NNA"}</definedName>
    <definedName name="Gradewalk" localSheetId="15" hidden="1">{"RES-2001",#N/A,FALSE,"BL2000";"A1-2001",#N/A,FALSE,"BL2000";"A2-2001",#N/A,FALSE,"BL2000"}</definedName>
    <definedName name="Gradewalk" hidden="1">{"RES-2001",#N/A,FALSE,"BL2000";"A1-2001",#N/A,FALSE,"BL2000";"A2-2001",#N/A,FALSE,"BL2000"}</definedName>
    <definedName name="graph1" hidden="1">#REF!</definedName>
    <definedName name="graph10" hidden="1">#REF!</definedName>
    <definedName name="graph11" hidden="1">#REF!</definedName>
    <definedName name="graph12" hidden="1">#REF!</definedName>
    <definedName name="graph13" hidden="1">#REF!</definedName>
    <definedName name="graph14" hidden="1">#REF!</definedName>
    <definedName name="graph15" hidden="1">#REF!</definedName>
    <definedName name="graph16" hidden="1">#REF!</definedName>
    <definedName name="graph17" hidden="1">#REF!</definedName>
    <definedName name="graph18" hidden="1">#REF!</definedName>
    <definedName name="graph19" hidden="1">#REF!</definedName>
    <definedName name="graph2" hidden="1">#REF!</definedName>
    <definedName name="graph20" hidden="1">#REF!</definedName>
    <definedName name="graph21" hidden="1">#REF!</definedName>
    <definedName name="graph22" hidden="1">#REF!</definedName>
    <definedName name="graph23" hidden="1">#REF!</definedName>
    <definedName name="graph24" hidden="1">#REF!</definedName>
    <definedName name="graph25" hidden="1">#REF!</definedName>
    <definedName name="graph3" hidden="1">#REF!</definedName>
    <definedName name="graph4" hidden="1">#REF!</definedName>
    <definedName name="graph5" hidden="1">#REF!</definedName>
    <definedName name="graph6" hidden="1">#REF!</definedName>
    <definedName name="graph7" hidden="1">#REF!</definedName>
    <definedName name="graph8" hidden="1">#REF!</definedName>
    <definedName name="graph9" hidden="1">#REF!</definedName>
    <definedName name="ｇｒｆｒ" localSheetId="15">InpMove4</definedName>
    <definedName name="ｇｒｆｒ" localSheetId="13">InpMove4</definedName>
    <definedName name="ｇｒｆｒ">InpMove4</definedName>
    <definedName name="GrossSales">#REF!</definedName>
    <definedName name="Group">#REF!</definedName>
    <definedName name="GS">#REF!</definedName>
    <definedName name="ｇっれ" localSheetId="15">RunCloT</definedName>
    <definedName name="ｇっれ" localSheetId="13">RunCloT</definedName>
    <definedName name="ｇっれ">RunCloT</definedName>
    <definedName name="H">#REF!,#REF!,#REF!,#REF!,#REF!</definedName>
    <definedName name="H\">#REF!</definedName>
    <definedName name="H\\">#REF!</definedName>
    <definedName name="H\\\">#REF!</definedName>
    <definedName name="H\\\\">#REF!</definedName>
    <definedName name="H\\\\\">#REF!</definedName>
    <definedName name="H\\\\\\">#REF!</definedName>
    <definedName name="ＨＡ">#REF!</definedName>
    <definedName name="hdfgh" localSheetId="15" hidden="1">{"SUM GER",#N/A,FALSE,"SUM GER";"SUM FRA",#N/A,FALSE,"SUM FRA";"SUM ITA",#N/A,FALSE,"SUM ITA";"SUM SPA",#N/A,FALSE,"SUM SPA";"SUM EGB",#N/A,FALSE,"SUM EGB";"SUM IND",#N/A,FALSE,"SUM IND"}</definedName>
    <definedName name="hdfgh" hidden="1">{"SUM GER",#N/A,FALSE,"SUM GER";"SUM FRA",#N/A,FALSE,"SUM FRA";"SUM ITA",#N/A,FALSE,"SUM ITA";"SUM SPA",#N/A,FALSE,"SUM SPA";"SUM EGB",#N/A,FALSE,"SUM EGB";"SUM IND",#N/A,FALSE,"SUM IND"}</definedName>
    <definedName name="hdfghfg" localSheetId="15" hidden="1">{"SUM ALL YR",#N/A,FALSE,"SUM ALL YR";"sum01",#N/A,FALSE,"SUM 01";"sumM2",#N/A,FALSE,"SUM M2";"sum02",#N/A,FALSE,"SUM 02";"sum03",#N/A,FALSE,"SUM 03";"sum04",#N/A,FALSE,"SUM 04";"sum05",#N/A,FALSE,"SUM 05"}</definedName>
    <definedName name="hdfghfg" hidden="1">{"SUM ALL YR",#N/A,FALSE,"SUM ALL YR";"sum01",#N/A,FALSE,"SUM 01";"sumM2",#N/A,FALSE,"SUM M2";"sum02",#N/A,FALSE,"SUM 02";"sum03",#N/A,FALSE,"SUM 03";"sum04",#N/A,FALSE,"SUM 04";"sum05",#N/A,FALSE,"SUM 05"}</definedName>
    <definedName name="HEV">#REF!</definedName>
    <definedName name="Hex_LB" localSheetId="2">[7]Selections!$A$2:$A$103</definedName>
    <definedName name="Hex_LB">[8]Selections!$A$2:$A$103</definedName>
    <definedName name="HF1_HARN">#N/A</definedName>
    <definedName name="ｈｇｈｆｇ" localSheetId="15">InpMove5</definedName>
    <definedName name="ｈｇｈｆｇ" localSheetId="13">InpMove5</definedName>
    <definedName name="ｈｇｈｆｇ">InpMove5</definedName>
    <definedName name="HH" hidden="1">#REF!</definedName>
    <definedName name="ｈｈｈｈｈｈ">#REF!</definedName>
    <definedName name="HIDE1">#N/A</definedName>
    <definedName name="HO">#REF!</definedName>
    <definedName name="HOJA" localSheetId="15" hidden="1">{"RES-2002",#N/A,FALSE,"BL2000";"A1-2002",#N/A,FALSE,"BL2000";"A2-2002",#N/A,FALSE,"BL2000"}</definedName>
    <definedName name="HOJA" hidden="1">{"RES-2002",#N/A,FALSE,"BL2000";"A1-2002",#N/A,FALSE,"BL2000";"A2-2002",#N/A,FALSE,"BL2000"}</definedName>
    <definedName name="hol">#REF!</definedName>
    <definedName name="holland">#REF!</definedName>
    <definedName name="HOME__PGDN__PG">#REF!</definedName>
    <definedName name="HQ_SM_Expenses">#REF!</definedName>
    <definedName name="HYT" localSheetId="15" hidden="1">{"RES-2002",#N/A,FALSE,"BL2000";"A1-2002",#N/A,FALSE,"BL2000";"A2-2002",#N/A,FALSE,"BL2000"}</definedName>
    <definedName name="HYT" hidden="1">{"RES-2002",#N/A,FALSE,"BL2000";"A1-2002",#N/A,FALSE,"BL2000";"A2-2002",#N/A,FALSE,"BL2000"}</definedName>
    <definedName name="I">#REF!</definedName>
    <definedName name="I\">#REF!</definedName>
    <definedName name="I\\">#REF!</definedName>
    <definedName name="I\\\">#REF!</definedName>
    <definedName name="I\\\\">#REF!</definedName>
    <definedName name="I\\\\\">#REF!</definedName>
    <definedName name="I\\\\\\">#REF!</definedName>
    <definedName name="IF">#REF!</definedName>
    <definedName name="II" hidden="1">#REF!</definedName>
    <definedName name="Implementation" localSheetId="15">[2]Selections!$I$1:$I$2</definedName>
    <definedName name="Implementation" localSheetId="2">[3]Selections!$I$1:$I$2</definedName>
    <definedName name="Implementation" localSheetId="7">[3]Selections!$I$1:$I$2</definedName>
    <definedName name="Implementation">[4]Selections!$I$1:$I$2</definedName>
    <definedName name="INC">#REF!</definedName>
    <definedName name="INDENT">#N/A</definedName>
    <definedName name="InterProductManage">#REF!</definedName>
    <definedName name="ＩＰ">#REF!</definedName>
    <definedName name="Issue_Date">#REF!</definedName>
    <definedName name="ita">#REF!</definedName>
    <definedName name="J">#REF!</definedName>
    <definedName name="J\">#REF!</definedName>
    <definedName name="J\\">#REF!</definedName>
    <definedName name="J\\\">#REF!</definedName>
    <definedName name="J\\\\">#REF!</definedName>
    <definedName name="J\\\\\">#REF!</definedName>
    <definedName name="J\\\\\\">#REF!</definedName>
    <definedName name="Jacksonville_a">#REF!</definedName>
    <definedName name="january">#REF!</definedName>
    <definedName name="JIKUBUNSEKI">#REF!</definedName>
    <definedName name="JJ" hidden="1">#REF!</definedName>
    <definedName name="jkljlk" localSheetId="15">#N/A</definedName>
    <definedName name="jkljlk" localSheetId="13">jkljlk</definedName>
    <definedName name="jkljlk">'CDS Coding'!jkljlk</definedName>
    <definedName name="john" localSheetId="15" hidden="1">{"Capital Spending",#N/A,FALSE,"CAP SPEND SUM"}</definedName>
    <definedName name="john" hidden="1">{"Capital Spending",#N/A,FALSE,"CAP SPEND SUM"}</definedName>
    <definedName name="JORDI" localSheetId="15" hidden="1">{"Capital Spending",#N/A,FALSE,"CAP SPEND SUM"}</definedName>
    <definedName name="JORDI" hidden="1">{"Capital Spending",#N/A,FALSE,"CAP SPEND SUM"}</definedName>
    <definedName name="JUL">#REF!</definedName>
    <definedName name="july">#REF!</definedName>
    <definedName name="JUMP0">#REF!</definedName>
    <definedName name="JUMP1">#REF!</definedName>
    <definedName name="JUMP2">#REF!</definedName>
    <definedName name="JUN">#REF!</definedName>
    <definedName name="june">#REF!</definedName>
    <definedName name="K">#N/A</definedName>
    <definedName name="K\">#REF!</definedName>
    <definedName name="K\\">#REF!</definedName>
    <definedName name="K\\\">#REF!</definedName>
    <definedName name="K\\\\">#REF!</definedName>
    <definedName name="K\\\\\">#REF!</definedName>
    <definedName name="K\\\\\\">#REF!</definedName>
    <definedName name="KASDFASDFK">#REF!</definedName>
    <definedName name="KDbmax">#REF!</definedName>
    <definedName name="KDbmin">#REF!</definedName>
    <definedName name="KDimax">#REF!</definedName>
    <definedName name="KDimin">#REF!</definedName>
    <definedName name="ki">#REF!</definedName>
    <definedName name="KK" hidden="1">#REF!</definedName>
    <definedName name="KL">#REF!</definedName>
    <definedName name="Ktmax">#REF!</definedName>
    <definedName name="Ktmin">#REF!</definedName>
    <definedName name="L">#REF!</definedName>
    <definedName name="L\">#REF!</definedName>
    <definedName name="L\\">#REF!</definedName>
    <definedName name="L\\\">#REF!</definedName>
    <definedName name="L\\\\">#REF!</definedName>
    <definedName name="L\\\\\">#REF!</definedName>
    <definedName name="L\\\\\\">#REF!</definedName>
    <definedName name="Ｌ10rev">#REF!</definedName>
    <definedName name="Ｌａ">#REF!</definedName>
    <definedName name="LADDER">#REF!</definedName>
    <definedName name="LARGO">#REF!,#REF!,#REF!,#REF!,#REF!,#REF!,#REF!,#REF!,#REF!</definedName>
    <definedName name="LD">#REF!</definedName>
    <definedName name="Lease_Cap_Cost_24">#REF!</definedName>
    <definedName name="Lease_Cap_Cost_36">#REF!</definedName>
    <definedName name="Lease_Cap_Cost_Average">#REF!</definedName>
    <definedName name="Lease_Cust_Cash_Average">#REF!</definedName>
    <definedName name="Lease_Customer_Cash_24">#REF!</definedName>
    <definedName name="Lease_Customer_Cash_36">#REF!</definedName>
    <definedName name="Lease_Dealer_Cash_24">#REF!</definedName>
    <definedName name="Lease_Dealer_Cash_36">#REF!</definedName>
    <definedName name="Lease_Dealer_Cash_Average">#REF!</definedName>
    <definedName name="Lease_Finance_Source">#REF!</definedName>
    <definedName name="lease_jan">#REF!</definedName>
    <definedName name="Lease_Penetration">#REF!</definedName>
    <definedName name="lease_q195">#REF!</definedName>
    <definedName name="Lease_Term_Factor___36">#REF!</definedName>
    <definedName name="Lease_Term_Factor_36">#REF!</definedName>
    <definedName name="Lease_Volume_Bonus">#REF!</definedName>
    <definedName name="Lease_Volume_Bonus_Eligibility">#REF!</definedName>
    <definedName name="lease1">#REF!</definedName>
    <definedName name="lease10">#REF!</definedName>
    <definedName name="lease11">#REF!</definedName>
    <definedName name="lease12">#REF!</definedName>
    <definedName name="lease1q">#REF!</definedName>
    <definedName name="lease2">#REF!</definedName>
    <definedName name="lease2q">#REF!</definedName>
    <definedName name="lease3">#REF!</definedName>
    <definedName name="lease3q">#REF!</definedName>
    <definedName name="lease4">#REF!</definedName>
    <definedName name="lease4q">#REF!</definedName>
    <definedName name="lease5">#REF!</definedName>
    <definedName name="lease6">#REF!</definedName>
    <definedName name="lease7">#REF!</definedName>
    <definedName name="lease8">#REF!</definedName>
    <definedName name="lease9">#REF!</definedName>
    <definedName name="LeftButton" localSheetId="15">#N/A</definedName>
    <definedName name="LeftButton" localSheetId="13">LeftButton</definedName>
    <definedName name="LeftButton">'CDS Coding'!LeftButton</definedName>
    <definedName name="LET_CPTR_CHAR__">#N/A</definedName>
    <definedName name="Level">#REF!</definedName>
    <definedName name="LinkedArea1">#REF!</definedName>
    <definedName name="LinkedArea10">#REF!</definedName>
    <definedName name="LinkedArea11">#REF!</definedName>
    <definedName name="LinkedArea12">#REF!</definedName>
    <definedName name="LinkedArea13">#REF!</definedName>
    <definedName name="LinkedArea14">#REF!</definedName>
    <definedName name="LinkedArea15">#REF!</definedName>
    <definedName name="LinkedArea16">#REF!</definedName>
    <definedName name="LinkedArea17">#REF!</definedName>
    <definedName name="LinkedArea18">#REF!</definedName>
    <definedName name="LinkedArea19">#REF!</definedName>
    <definedName name="LinkedArea2">#REF!</definedName>
    <definedName name="LinkedArea20">#REF!</definedName>
    <definedName name="LinkedArea21">#REF!</definedName>
    <definedName name="LinkedArea22">#REF!</definedName>
    <definedName name="LinkedArea23">#REF!</definedName>
    <definedName name="LinkedArea24">#REF!</definedName>
    <definedName name="LinkedArea25">#REF!</definedName>
    <definedName name="LinkedArea26">#REF!</definedName>
    <definedName name="LinkedArea27">#REF!</definedName>
    <definedName name="LinkedArea28">#REF!</definedName>
    <definedName name="LinkedArea29">#REF!</definedName>
    <definedName name="LinkedArea3">#REF!</definedName>
    <definedName name="LinkedArea30">#REF!</definedName>
    <definedName name="LinkedArea31">#REF!</definedName>
    <definedName name="LinkedArea32">#REF!</definedName>
    <definedName name="LinkedArea33">#REF!</definedName>
    <definedName name="LinkedArea34">#REF!</definedName>
    <definedName name="LinkedArea35">#REF!</definedName>
    <definedName name="LinkedArea36">#REF!</definedName>
    <definedName name="LinkedArea4">#REF!</definedName>
    <definedName name="LinkedArea5">#REF!</definedName>
    <definedName name="LinkedArea6">#REF!</definedName>
    <definedName name="LinkedArea7">#REF!</definedName>
    <definedName name="LinkedArea8">#REF!</definedName>
    <definedName name="LinkedArea9">#REF!</definedName>
    <definedName name="list">#REF!</definedName>
    <definedName name="LIST1">#REF!</definedName>
    <definedName name="LIST1_1">#REF!</definedName>
    <definedName name="LIST2">#REF!</definedName>
    <definedName name="LIST3">#REF!</definedName>
    <definedName name="ｌｋ">#REF!</definedName>
    <definedName name="ｌｋｊ" hidden="1">#REF!</definedName>
    <definedName name="LL" hidden="1">#REF!</definedName>
    <definedName name="LLL">#REF!</definedName>
    <definedName name="Lmax">#REF!</definedName>
    <definedName name="Lmin">#REF!</definedName>
    <definedName name="load1">#REF!</definedName>
    <definedName name="load2">#REF!</definedName>
    <definedName name="LOAD3">#REF!</definedName>
    <definedName name="LOAD4">#REF!</definedName>
    <definedName name="LOAD5">#REF!</definedName>
    <definedName name="Los_Angeles_a">#REF!</definedName>
    <definedName name="LVL">#REF!</definedName>
    <definedName name="M\">#REF!</definedName>
    <definedName name="M\\">#REF!</definedName>
    <definedName name="M\\\">#REF!</definedName>
    <definedName name="M\\\\">#REF!</definedName>
    <definedName name="M\\\\\">#REF!</definedName>
    <definedName name="M\\\\\\">#REF!</definedName>
    <definedName name="MAIN">#REF!</definedName>
    <definedName name="MAKER">#REF!</definedName>
    <definedName name="Maker2">#REF!</definedName>
    <definedName name="MAR">#REF!</definedName>
    <definedName name="march">#REF!</definedName>
    <definedName name="MargAction">#REF!</definedName>
    <definedName name="MargCannib">#REF!</definedName>
    <definedName name="MARGE_ACTUALISEE">#REF!</definedName>
    <definedName name="Master_a">#REF!</definedName>
    <definedName name="may">#REF!</definedName>
    <definedName name="MCODE">#REF!</definedName>
    <definedName name="McxAction">#REF!</definedName>
    <definedName name="McxCannib">#REF!</definedName>
    <definedName name="MCXfix">#REF!</definedName>
    <definedName name="MCXvar">#REF!</definedName>
    <definedName name="MDL">#REF!</definedName>
    <definedName name="MDLYR">#REF!</definedName>
    <definedName name="Memory" localSheetId="15">[2]Selections!$G$1:$G$4</definedName>
    <definedName name="Memory" localSheetId="2">[3]Selections!$G$1:$G$4</definedName>
    <definedName name="Memory" localSheetId="7">[3]Selections!$G$1:$G$4</definedName>
    <definedName name="Memory">[4]Selections!$G$1:$G$4</definedName>
    <definedName name="Memphis_a">#REF!</definedName>
    <definedName name="MENU">#REF!</definedName>
    <definedName name="MENU1">#REF!</definedName>
    <definedName name="MENU2">#REF!</definedName>
    <definedName name="MENUQ">#REF!</definedName>
    <definedName name="MF__24">#REF!</definedName>
    <definedName name="MF__36">#REF!</definedName>
    <definedName name="mfg_trans_price_average">#REF!</definedName>
    <definedName name="Mfg_Trans_Price_Lease">#REF!</definedName>
    <definedName name="Mfg_Trans_Price_Retail">#REF!</definedName>
    <definedName name="MIDASHI">#REF!</definedName>
    <definedName name="Midbed有り">#REF!</definedName>
    <definedName name="Mileage">#REF!</definedName>
    <definedName name="Milestone">#REF!</definedName>
    <definedName name="MKCPTR">#REF!</definedName>
    <definedName name="MKRANGE">#REF!</definedName>
    <definedName name="mkt_trans_price_average">#REF!</definedName>
    <definedName name="Mkt_Trans_Price_Lease">#REF!</definedName>
    <definedName name="Mkt_Trans_Price_Retail">#REF!</definedName>
    <definedName name="MM" hidden="1">#REF!</definedName>
    <definedName name="model_year">#REF!</definedName>
    <definedName name="Model_Year_Model_Sales">#REF!</definedName>
    <definedName name="model_year_sales">#REF!</definedName>
    <definedName name="ModelVopts">#REF!</definedName>
    <definedName name="MODSYN">#REF!</definedName>
    <definedName name="Money_Factor_Support">#REF!</definedName>
    <definedName name="month1">#REF!</definedName>
    <definedName name="month1_direct">#REF!</definedName>
    <definedName name="month1_lease">#REF!</definedName>
    <definedName name="month2">#REF!</definedName>
    <definedName name="month2_direct">#REF!</definedName>
    <definedName name="month2_lease">#REF!</definedName>
    <definedName name="month3">#REF!</definedName>
    <definedName name="month3_direct">#REF!</definedName>
    <definedName name="month3_lease">#REF!</definedName>
    <definedName name="MOTO">#REF!</definedName>
    <definedName name="MSB_LSB" localSheetId="15">[2]Selections!$B$1:$B$3</definedName>
    <definedName name="MSB_LSB" localSheetId="2">[3]Selections!$B$1:$B$3</definedName>
    <definedName name="MSB_LSB" localSheetId="7">[3]Selections!$B$1:$B$3</definedName>
    <definedName name="MSB_LSB">[4]Selections!$B$1:$B$3</definedName>
    <definedName name="MSB_LSB_List" localSheetId="2">[9]Selections!$B$1:$B$3</definedName>
    <definedName name="MSB_LSB_List">[9]Selections!$B$1:$B$3</definedName>
    <definedName name="MSRP">#REF!</definedName>
    <definedName name="MSRP95">#REF!</definedName>
    <definedName name="MSRP96">#REF!</definedName>
    <definedName name="MSVA01P01">#REF!</definedName>
    <definedName name="MSVA02P01">#REF!</definedName>
    <definedName name="MSVA03P01">#REF!</definedName>
    <definedName name="MSVA04P01">#REF!</definedName>
    <definedName name="MSVA05P01">#REF!</definedName>
    <definedName name="MSVIEW">#REF!</definedName>
    <definedName name="MTEXT">#REF!</definedName>
    <definedName name="MY00_iSD_Volume">#REF!</definedName>
    <definedName name="N\">#REF!</definedName>
    <definedName name="N\\">#REF!</definedName>
    <definedName name="N\\\">#REF!</definedName>
    <definedName name="N\\\\">#REF!</definedName>
    <definedName name="N\\\\\">#REF!</definedName>
    <definedName name="N\\\\\\">#REF!</definedName>
    <definedName name="n_foot1">#REF!</definedName>
    <definedName name="n_foot2">#REF!</definedName>
    <definedName name="n_head1">#REF!</definedName>
    <definedName name="n_head2">#REF!</definedName>
    <definedName name="NAME">#REF!</definedName>
    <definedName name="navgb">#REF!</definedName>
    <definedName name="NCC_P">#REF!</definedName>
    <definedName name="Ｎｅ">#REF!</definedName>
    <definedName name="NENV1">#REF!</definedName>
    <definedName name="New_York_a">#REF!</definedName>
    <definedName name="NEWPRINT">#REF!</definedName>
    <definedName name="NG">#REF!,#REF!,#REF!,#REF!,#REF!,#REF!,#REF!,#REF!,#REF!,#REF!,#REF!</definedName>
    <definedName name="NIKKOH">#REF!</definedName>
    <definedName name="NISSAN_MEXICANA_S.A._DE_C.V.">#REF!</definedName>
    <definedName name="NISSAN_Money_Factor24">#REF!</definedName>
    <definedName name="NISSAN_Money_Factor36">#REF!</definedName>
    <definedName name="nmc_altima_1">#REF!</definedName>
    <definedName name="nmc_HF_NMM_1">#REF!</definedName>
    <definedName name="nmc_HF_NMX_1">#REF!</definedName>
    <definedName name="nmc_quest_1">#REF!</definedName>
    <definedName name="nmc_QV_1">#REF!</definedName>
    <definedName name="nmc_QW_1">#REF!</definedName>
    <definedName name="nmc_Trck_1">#REF!</definedName>
    <definedName name="nmc_ZQ_1">#REF!</definedName>
    <definedName name="NMEX1">#REF!</definedName>
    <definedName name="NMMC_share">#REF!</definedName>
    <definedName name="NMX_share">#REF!</definedName>
    <definedName name="ＮＮ">#REF!</definedName>
    <definedName name="NNN">#REF!</definedName>
    <definedName name="no" localSheetId="11">#REF!</definedName>
    <definedName name="no" localSheetId="19">#REF!</definedName>
    <definedName name="no" localSheetId="15">#REF!</definedName>
    <definedName name="no" localSheetId="14">#REF!</definedName>
    <definedName name="no" localSheetId="13">#REF!</definedName>
    <definedName name="no" localSheetId="18">#REF!</definedName>
    <definedName name="no" localSheetId="17">#REF!</definedName>
    <definedName name="no" localSheetId="12">#REF!</definedName>
    <definedName name="no">#REF!</definedName>
    <definedName name="No_Yes" localSheetId="15">[2]Selections!$A$1:$A$3</definedName>
    <definedName name="No_Yes" localSheetId="2">[3]Selections!$A$1:$A$3</definedName>
    <definedName name="No_Yes" localSheetId="7">[3]Selections!$A$1:$A$3</definedName>
    <definedName name="No_Yes">[4]Selections!$A$1:$A$3</definedName>
    <definedName name="Noff">#REF!</definedName>
    <definedName name="Ｎｏｓ">#REF!</definedName>
    <definedName name="Ｎｏｕｔ">#REF!</definedName>
    <definedName name="NOV">#REF!</definedName>
    <definedName name="november">#REF!</definedName>
    <definedName name="Ｎｐ">#REF!</definedName>
    <definedName name="NrpConvertTable">#REF!</definedName>
    <definedName name="NrpConvertTable2">#REF!</definedName>
    <definedName name="Nte">#REF!</definedName>
    <definedName name="Nts">#REF!</definedName>
    <definedName name="NUM">#N/A</definedName>
    <definedName name="O">#REF!</definedName>
    <definedName name="O\">#REF!</definedName>
    <definedName name="O\\">#REF!</definedName>
    <definedName name="O\\\">#REF!</definedName>
    <definedName name="O\\\\">#REF!</definedName>
    <definedName name="O\\\\\">#REF!</definedName>
    <definedName name="O\\\\\\">#REF!</definedName>
    <definedName name="ＯＡ">#REF!</definedName>
    <definedName name="OCT">#REF!</definedName>
    <definedName name="october">#REF!</definedName>
    <definedName name="OMNMR176_ISIHSF">#REF!</definedName>
    <definedName name="OO" hidden="1">#REF!</definedName>
    <definedName name="OOI">#REF!</definedName>
    <definedName name="OPT_PACKAGES">#REF!</definedName>
    <definedName name="OPTS">#REF!</definedName>
    <definedName name="OPT質量表" localSheetId="15">#N/A</definedName>
    <definedName name="OPT質量表" localSheetId="13">OPT質量表</definedName>
    <definedName name="OPT質量表">'CDS Coding'!OPT質量表</definedName>
    <definedName name="Order2" hidden="1">1</definedName>
    <definedName name="Other">#REF!</definedName>
    <definedName name="Other_Adjustment_Group">#REF!</definedName>
    <definedName name="Other_Adjustment_Indy">#REF!</definedName>
    <definedName name="OutputCell">#REF!</definedName>
    <definedName name="OWCｲﾝﾅｰーｼｪﾙｺﾈ径">#REF!</definedName>
    <definedName name="P">#REF!</definedName>
    <definedName name="P\">#REF!</definedName>
    <definedName name="P\\">#REF!</definedName>
    <definedName name="P\\\">#REF!</definedName>
    <definedName name="P\\\\">#REF!</definedName>
    <definedName name="P\\\\\">#REF!</definedName>
    <definedName name="P\\\\\\">#REF!</definedName>
    <definedName name="P_1">#REF!</definedName>
    <definedName name="P_2">#REF!</definedName>
    <definedName name="P_3">#REF!</definedName>
    <definedName name="P_IMｸﾞﾗﾌ">#REF!</definedName>
    <definedName name="P2_DIDs" localSheetId="15">[10]Ref_Ranges!$AI$2:$AI$3</definedName>
    <definedName name="P2_DIDs" localSheetId="2">[11]Ref_Ranges!$AI$2:$AI$3</definedName>
    <definedName name="P2_DIDs" localSheetId="7">[11]Ref_Ranges!$AI$2:$AI$3</definedName>
    <definedName name="P2_DIDs">[12]Ref_Ranges!$AI$2:$AI$3</definedName>
    <definedName name="P2_ECUPins" localSheetId="15">OFFSET([13]Ref_Ranges!$N$1,1,0,IF(MATCH("*",[13]Ref_Ranges!$N:$N,-1)&gt;2,MATCH("*",[13]Ref_Ranges!$N:$N,-1),3)-1,1)</definedName>
    <definedName name="P2_ECUPins" localSheetId="2">OFFSET([14]Ref_Ranges!$N$1,1,0,IF(MATCH("*",[14]Ref_Ranges!$N:$N,-1)&gt;2,MATCH("*",[14]Ref_Ranges!$N:$N,-1),3)-1,1)</definedName>
    <definedName name="P2_ECUPins" localSheetId="7">OFFSET([14]Ref_Ranges!$N$1,1,0,IF(MATCH("*",[14]Ref_Ranges!$N:$N,-1)&gt;2,MATCH("*",[14]Ref_Ranges!$N:$N,-1),3)-1,1)</definedName>
    <definedName name="P2_ECUPins">OFFSET([15]Ref_Ranges!$N$1,1,0,IF(MATCH("*",[15]Ref_Ranges!$N:$N,-1)&gt;2,MATCH("*",[15]Ref_Ranges!$N:$N,-1),3)-1,1)</definedName>
    <definedName name="P2_ECUType" localSheetId="15">[10]Header!$D$139:$D$150</definedName>
    <definedName name="P2_ECUType" localSheetId="2">[11]Header!$D$139:$D$150</definedName>
    <definedName name="P2_ECUType" localSheetId="7">[11]Header!$D$139:$D$150</definedName>
    <definedName name="P2_ECUType">[12]Header!$D$139:$D$150</definedName>
    <definedName name="P2_ExtDataList" localSheetId="15">[10]Ref_Ranges!$AE$2:$AE$4</definedName>
    <definedName name="P2_ExtDataList" localSheetId="2">[11]Ref_Ranges!$AE$2:$AE$4</definedName>
    <definedName name="P2_ExtDataList" localSheetId="7">[11]Ref_Ranges!$AE$2:$AE$4</definedName>
    <definedName name="P2_ExtDataList">[12]Ref_Ranges!$AE$2:$AE$4</definedName>
    <definedName name="P2_LSDIDList" localSheetId="15">[10]Ref_Ranges!$X$2:$X$4</definedName>
    <definedName name="P2_LSDIDList" localSheetId="2">[11]Ref_Ranges!$X$2:$X$4</definedName>
    <definedName name="P2_LSDIDList" localSheetId="7">[11]Ref_Ranges!$X$2:$X$4</definedName>
    <definedName name="P2_LSDIDList">[12]Ref_Ranges!$X$2:$X$4</definedName>
    <definedName name="P2_SSD3SymtomValidator" localSheetId="15">[10]Ref_Ranges!$AK$2:$AK$3</definedName>
    <definedName name="P2_SSD3SymtomValidator" localSheetId="2">[11]Ref_Ranges!$AK$2:$AK$3</definedName>
    <definedName name="P2_SSD3SymtomValidator" localSheetId="7">[11]Ref_Ranges!$AK$2:$AK$3</definedName>
    <definedName name="P2_SSD3SymtomValidator">[12]Ref_Ranges!$AK$2:$AK$3</definedName>
    <definedName name="P2_Symptom_Validator" localSheetId="15">OFFSET([10]Ref_Ranges!$P$1,1,0,IF(MATCH("*",[10]Ref_Ranges!$P:$P,-1)&gt;2,MATCH("*",[10]Ref_Ranges!$P:$P,-1),3)-1,1)</definedName>
    <definedName name="P2_Symptom_Validator" localSheetId="2">OFFSET([11]Ref_Ranges!$P$1,1,0,IF(MATCH("*",[11]Ref_Ranges!$P:$P,-1)&gt;2,MATCH("*",[11]Ref_Ranges!$P:$P,-1),3)-1,1)</definedName>
    <definedName name="P2_Symptom_Validator" localSheetId="7">OFFSET([11]Ref_Ranges!$P$1,1,0,IF(MATCH("*",[11]Ref_Ranges!$P:$P,-1)&gt;2,MATCH("*",[11]Ref_Ranges!$P:$P,-1),3)-1,1)</definedName>
    <definedName name="P2_Symptom_Validator">OFFSET([12]Ref_Ranges!$P$1,1,0,IF(MATCH("*",[12]Ref_Ranges!$P:$P,-1)&gt;2,MATCH("*",[12]Ref_Ranges!$P:$P,-1),3)-1,1)</definedName>
    <definedName name="P6改" localSheetId="15" hidden="1">{"SUM ALL YR",#N/A,FALSE,"SUM ALL YR";"sum01",#N/A,FALSE,"SUM 01";"sumM2",#N/A,FALSE,"SUM M2";"sum02",#N/A,FALSE,"SUM 02";"sum03",#N/A,FALSE,"SUM 03";"sum04",#N/A,FALSE,"SUM 04";"sum05",#N/A,FALSE,"SUM 05"}</definedName>
    <definedName name="P6改" hidden="1">{"SUM ALL YR",#N/A,FALSE,"SUM ALL YR";"sum01",#N/A,FALSE,"SUM 01";"sumM2",#N/A,FALSE,"SUM M2";"sum02",#N/A,FALSE,"SUM 02";"sum03",#N/A,FALSE,"SUM 03";"sum04",#N/A,FALSE,"SUM 04";"sum05",#N/A,FALSE,"SUM 05"}</definedName>
    <definedName name="PACOST">#REF!</definedName>
    <definedName name="PAGE_4">#REF!</definedName>
    <definedName name="PAGE1">#REF!</definedName>
    <definedName name="PAGE2">#REF!</definedName>
    <definedName name="PAGE3">#REF!</definedName>
    <definedName name="PAGE4">#REF!</definedName>
    <definedName name="PAGE5">#REF!</definedName>
    <definedName name="PAGE6">#REF!</definedName>
    <definedName name="PAINT">#REF!</definedName>
    <definedName name="parité">#REF!</definedName>
    <definedName name="part">#REF!</definedName>
    <definedName name="PART_NAME">#REF!</definedName>
    <definedName name="Parts">#REF!</definedName>
    <definedName name="PartsNoTop5">#REF!</definedName>
    <definedName name="PartsNoTop5_2">#REF!</definedName>
    <definedName name="PATEXT">#REF!</definedName>
    <definedName name="Payment_24">#REF!</definedName>
    <definedName name="Payment_36">#REF!</definedName>
    <definedName name="PBCU_Codes">[1]Selections!$D$2:$D$5</definedName>
    <definedName name="PCAT">#REF!</definedName>
    <definedName name="PDSPEC">#REF!</definedName>
    <definedName name="PenRate">#REF!</definedName>
    <definedName name="PenUnits">#REF!</definedName>
    <definedName name="Percent_Retail">#REF!</definedName>
    <definedName name="PERIOD">#REF!</definedName>
    <definedName name="permutation_mtrx">#REF!</definedName>
    <definedName name="Plan">#REF!</definedName>
    <definedName name="PlanVta">#REF!</definedName>
    <definedName name="PLASTICS">#REF!</definedName>
    <definedName name="plo" hidden="1">255</definedName>
    <definedName name="Pmax">#REF!</definedName>
    <definedName name="PMF_24">#REF!</definedName>
    <definedName name="PMF_36">#REF!</definedName>
    <definedName name="Pmin">#REF!</definedName>
    <definedName name="pName">#REF!</definedName>
    <definedName name="PNo">#REF!</definedName>
    <definedName name="Ｐｏ">#REF!</definedName>
    <definedName name="POI">#REF!</definedName>
    <definedName name="POS">"テキスト 22"</definedName>
    <definedName name="PPCAT">#REF!</definedName>
    <definedName name="pppp">#REF!</definedName>
    <definedName name="Ｐｒ">#REF!</definedName>
    <definedName name="PRC_04.05.18">#REF!</definedName>
    <definedName name="prdNtup">#REF!</definedName>
    <definedName name="Precat有り">#REF!</definedName>
    <definedName name="print">#REF!</definedName>
    <definedName name="print_">#REF!</definedName>
    <definedName name="_xlnm.Print_Area" localSheetId="7">'ECU Component data sheet'!$A$1:$S$64</definedName>
    <definedName name="PRINT_AREA_MI">#REF!</definedName>
    <definedName name="PRINT_AREA_MI1">#REF!</definedName>
    <definedName name="Print_Area1">#REF!</definedName>
    <definedName name="Print_Area11">#REF!</definedName>
    <definedName name="Print_Area111">#REF!</definedName>
    <definedName name="Print_Area1111">#REF!</definedName>
    <definedName name="Print_Area11111">#REF!</definedName>
    <definedName name="PRINT_AREA6">#REF!</definedName>
    <definedName name="PRINT_MY_DETAIL">#REF!</definedName>
    <definedName name="_xlnm.Print_Titles" hidden="1">#REF!</definedName>
    <definedName name="Print_Titles_MI">#N/A</definedName>
    <definedName name="PRINT_TITLES_MI1">#REF!</definedName>
    <definedName name="Print_Titles1">#REF!</definedName>
    <definedName name="Print_Titles11">#REF!</definedName>
    <definedName name="Print_Titles111">#REF!</definedName>
    <definedName name="Print_Titles1111">#REF!</definedName>
    <definedName name="Print_Titles11111">#REF!</definedName>
    <definedName name="Print_Titles2">#REF!</definedName>
    <definedName name="Print_Titles3">#REF!</definedName>
    <definedName name="print2">#REF!</definedName>
    <definedName name="print3">#REF!</definedName>
    <definedName name="print7">#REF!</definedName>
    <definedName name="PRINTACODE">#REF!</definedName>
    <definedName name="PRINTACOST">#REF!</definedName>
    <definedName name="PRINTALL">#REF!</definedName>
    <definedName name="PRINTCOM8">#REF!</definedName>
    <definedName name="PRINTDSPEC">#REF!</definedName>
    <definedName name="printnew">#REF!</definedName>
    <definedName name="PRINTPCAT">#REF!</definedName>
    <definedName name="PRINTSCOST">#REF!</definedName>
    <definedName name="PRINTVA">#REF!</definedName>
    <definedName name="PRINTW">#REF!</definedName>
    <definedName name="Priority">[1]Selections!$I$2:$I$6</definedName>
    <definedName name="Prix">#REF!</definedName>
    <definedName name="PRT">#REF!</definedName>
    <definedName name="PSCOST">#REF!</definedName>
    <definedName name="PT区分">#REF!</definedName>
    <definedName name="pure_retail_sales">#REF!</definedName>
    <definedName name="pure_retail_sales_lease">#REF!</definedName>
    <definedName name="pure_retail_sales_retail">#REF!</definedName>
    <definedName name="ｑ">#REF!</definedName>
    <definedName name="Q\">#REF!</definedName>
    <definedName name="Q\\">#REF!</definedName>
    <definedName name="Q\\\">#REF!</definedName>
    <definedName name="Q\\\\">#REF!</definedName>
    <definedName name="Q\\\\\">#REF!</definedName>
    <definedName name="Q\\\\\\">#REF!</definedName>
    <definedName name="Q_WORK">#REF!</definedName>
    <definedName name="ｑｑ">#REF!</definedName>
    <definedName name="QTY">#REF!</definedName>
    <definedName name="quarter1">#REF!</definedName>
    <definedName name="quarter2">#REF!</definedName>
    <definedName name="quarter3">#REF!</definedName>
    <definedName name="quarter4">#REF!</definedName>
    <definedName name="QUITSP">#N/A</definedName>
    <definedName name="qw" localSheetId="15">RunParT</definedName>
    <definedName name="qw" localSheetId="13">RunParT</definedName>
    <definedName name="qw">RunParT</definedName>
    <definedName name="qwe" localSheetId="15">RunTCcst</definedName>
    <definedName name="qwe" localSheetId="13">RunTCcst</definedName>
    <definedName name="qwe">RunTCcst</definedName>
    <definedName name="qwert" localSheetId="15">TMdatadisp1</definedName>
    <definedName name="qwert" localSheetId="13">TMdatadisp1</definedName>
    <definedName name="qwert">TMdatadisp1</definedName>
    <definedName name="QX4ALL">#REF!</definedName>
    <definedName name="QX4CU">#REF!</definedName>
    <definedName name="QX4FU">#REF!</definedName>
    <definedName name="QX4PR">#REF!</definedName>
    <definedName name="Q従業員名簿ｴｸｽﾎﾟｰﾄ用">#REF!</definedName>
    <definedName name="R_FLUSH_B1..M10">#REF!</definedName>
    <definedName name="R_IO_W" localSheetId="15">[2]Selections!$D$1:$D$9</definedName>
    <definedName name="R_IO_W" localSheetId="2">[3]Selections!$D$1:$D$9</definedName>
    <definedName name="R_IO_W" localSheetId="7">[3]Selections!$D$1:$D$9</definedName>
    <definedName name="R_IO_W">[4]Selections!$D$1:$D$9</definedName>
    <definedName name="RANGE">#REF!</definedName>
    <definedName name="RANGE1">#REF!</definedName>
    <definedName name="rango">#REF!</definedName>
    <definedName name="RATIO">#REF!</definedName>
    <definedName name="RAT明細">#REF!</definedName>
    <definedName name="READSP">#REF!</definedName>
    <definedName name="READSP1">#N/A</definedName>
    <definedName name="READSP2">#REF!</definedName>
    <definedName name="Region">#REF!</definedName>
    <definedName name="RegionNumber">#REF!</definedName>
    <definedName name="REMARKS">#REF!</definedName>
    <definedName name="Report">#REF!</definedName>
    <definedName name="repurch_alamo">#REF!</definedName>
    <definedName name="repurch_base">#REF!</definedName>
    <definedName name="repurch_enter">#REF!</definedName>
    <definedName name="Req_5" localSheetId="11">'[16]1.General'!#REF!</definedName>
    <definedName name="Req_5" localSheetId="19">'[16]1.General'!#REF!</definedName>
    <definedName name="Req_5" localSheetId="15">'[17]1.General'!#REF!</definedName>
    <definedName name="Req_5" localSheetId="2">'[18]1.General'!#REF!</definedName>
    <definedName name="Req_5" localSheetId="7">'[18]1.General'!#REF!</definedName>
    <definedName name="Req_5" localSheetId="14">'[16]1.General'!#REF!</definedName>
    <definedName name="Req_5" localSheetId="13">'[16]1.General'!#REF!</definedName>
    <definedName name="Req_5" localSheetId="18">'[16]1.General'!#REF!</definedName>
    <definedName name="Req_5" localSheetId="17">'[16]1.General'!#REF!</definedName>
    <definedName name="Req_5" localSheetId="12">'[16]1.General'!#REF!</definedName>
    <definedName name="Req_5">'[19]1.general'!#REF!</definedName>
    <definedName name="RES__24">#REF!</definedName>
    <definedName name="RES__36">#REF!</definedName>
    <definedName name="residual_support">#REF!</definedName>
    <definedName name="RESUMEN">#REF!,#REF!,#REF!,#REF!,#REF!,#REF!,#REF!,#REF!,#REF!</definedName>
    <definedName name="retail_1q">#REF!</definedName>
    <definedName name="Retail_Cash">#REF!</definedName>
    <definedName name="Retail_Cash_Cost">#REF!</definedName>
    <definedName name="Retail_Customer_Cash">#REF!</definedName>
    <definedName name="Retail_Dealer_Cash">#REF!</definedName>
    <definedName name="retail_feb">#REF!</definedName>
    <definedName name="retail_jan">#REF!</definedName>
    <definedName name="retail1">#REF!</definedName>
    <definedName name="retail10">#REF!</definedName>
    <definedName name="retail11">#REF!</definedName>
    <definedName name="retail12">#REF!</definedName>
    <definedName name="retail1q">#REF!</definedName>
    <definedName name="retail2">#REF!</definedName>
    <definedName name="retail2q">#REF!</definedName>
    <definedName name="retail3">#REF!</definedName>
    <definedName name="retail3q">#REF!</definedName>
    <definedName name="retail4">#REF!</definedName>
    <definedName name="retail4q">#REF!</definedName>
    <definedName name="retail5">#REF!</definedName>
    <definedName name="retail6">#REF!</definedName>
    <definedName name="retail7">#REF!</definedName>
    <definedName name="retail8">#REF!</definedName>
    <definedName name="retail9">#REF!</definedName>
    <definedName name="REV">#REF!</definedName>
    <definedName name="RightButton" localSheetId="15">#N/A</definedName>
    <definedName name="RightButton" localSheetId="13">RightButton</definedName>
    <definedName name="RightButton">'CDS Coding'!RightButton</definedName>
    <definedName name="risk">#REF!</definedName>
    <definedName name="risk_special">#REF!</definedName>
    <definedName name="RITU">#REF!</definedName>
    <definedName name="RMTD">#REF!</definedName>
    <definedName name="RPD_">#REF!</definedName>
    <definedName name="RPU_">#REF!</definedName>
    <definedName name="RPULLUP">#REF!</definedName>
    <definedName name="rrrrr" localSheetId="15" hidden="1">{"RESUMEN",#N/A,FALSE,"BASE ANEXOS";"ANEXO 1",#N/A,FALSE,"BASE ANEXOS";"ANEXO 2",#N/A,FALSE,"BASE ANEXOS"}</definedName>
    <definedName name="rrrrr" hidden="1">{"RESUMEN",#N/A,FALSE,"BASE ANEXOS";"ANEXO 1",#N/A,FALSE,"BASE ANEXOS";"ANEXO 2",#N/A,FALSE,"BASE ANEXOS"}</definedName>
    <definedName name="RTH_SENS">#REF!</definedName>
    <definedName name="ｒｔれｔ" localSheetId="15">#N/A</definedName>
    <definedName name="ｒｔれｔ" localSheetId="13">ｒｔれｔ</definedName>
    <definedName name="ｒｔれｔ">'CDS Coding'!ｒｔれｔ</definedName>
    <definedName name="ｒｗｒｗ" localSheetId="15">'CDS Coding'!ててあ</definedName>
    <definedName name="ｒｗｒｗ" localSheetId="13">ててあ</definedName>
    <definedName name="ｒｗｒｗ">ててあ</definedName>
    <definedName name="ｒｗｗ" localSheetId="15">'CDS Coding'!えれｒ</definedName>
    <definedName name="ｒｗｗ" localSheetId="13">えれｒ</definedName>
    <definedName name="ｒｗｗ">えれｒ</definedName>
    <definedName name="RXO7速変速JEM">#REF!</definedName>
    <definedName name="RYO">#REF!</definedName>
    <definedName name="ｒてれ" localSheetId="15">'CDS Coding'!ｇｇｇｒ</definedName>
    <definedName name="ｒてれ" localSheetId="13">initialization!ｇｇｇｒ</definedName>
    <definedName name="ｒてれ">ｇｇｇｒ</definedName>
    <definedName name="ｒふぇえ" localSheetId="15">InpMove6</definedName>
    <definedName name="ｒふぇえ" localSheetId="13">InpMove6</definedName>
    <definedName name="ｒふぇえ">InpMove6</definedName>
    <definedName name="s" localSheetId="15">[20]Selections!$I$2:$I$6</definedName>
    <definedName name="s" localSheetId="2">[19]Selections!$I$2:$I$6</definedName>
    <definedName name="s">[21]Selections!$I$2:$I$6</definedName>
    <definedName name="S\">#REF!</definedName>
    <definedName name="S\\">#REF!</definedName>
    <definedName name="S\\\">#REF!</definedName>
    <definedName name="S\\\\">#REF!</definedName>
    <definedName name="S\\\\\">#REF!</definedName>
    <definedName name="S\\\\\\">#REF!</definedName>
    <definedName name="SAAS" localSheetId="15">InpMove15</definedName>
    <definedName name="SAAS" localSheetId="13">InpMove15</definedName>
    <definedName name="SAAS">InpMove15</definedName>
    <definedName name="Sacramento_a">#REF!</definedName>
    <definedName name="safgb">#REF!</definedName>
    <definedName name="SAKI">#REF!</definedName>
    <definedName name="Sales_Manager">#REF!</definedName>
    <definedName name="Sales_Person">#REF!</definedName>
    <definedName name="SCOST">#REF!</definedName>
    <definedName name="sd" localSheetId="15">'CDS Coding'!ええ</definedName>
    <definedName name="sd" localSheetId="13">ええ</definedName>
    <definedName name="sd">ええ</definedName>
    <definedName name="sdf" localSheetId="15">'CDS Coding'!うぇｗｓ</definedName>
    <definedName name="sdf" localSheetId="13">うぇｗｓ</definedName>
    <definedName name="sdf">うぇｗｓ</definedName>
    <definedName name="SDFG">#REF!</definedName>
    <definedName name="SDFGSDFG">#REF!</definedName>
    <definedName name="SDFGSDFGSDFG">#REF!</definedName>
    <definedName name="ｓｄｓｄ" localSheetId="15">InpMove14</definedName>
    <definedName name="ｓｄｓｄ" localSheetId="13">InpMove14</definedName>
    <definedName name="ｓｄｓｄ">InpMove14</definedName>
    <definedName name="sdsf" localSheetId="15">#N/A</definedName>
    <definedName name="sdsf" localSheetId="13">sdsf</definedName>
    <definedName name="sdsf">'CDS Coding'!sdsf</definedName>
    <definedName name="ｓｄｓｗｗ" localSheetId="15">InpMove12</definedName>
    <definedName name="ｓｄｓｗｗ" localSheetId="13">InpMove12</definedName>
    <definedName name="ｓｄｓｗｗ">InpMove12</definedName>
    <definedName name="ｓｄふぁｓｆだｓｄふぁｓｆあせｆあｓｆだｓ">#REF!</definedName>
    <definedName name="se">#REF!,#REF!,#REF!,#REF!,#REF!,#REF!,#REF!,#REF!,#REF!</definedName>
    <definedName name="Security_Required" localSheetId="15">[2]Selections!$H$1:$H$3</definedName>
    <definedName name="Security_Required" localSheetId="2">[3]Selections!$H$1:$H$3</definedName>
    <definedName name="Security_Required" localSheetId="7">[3]Selections!$H$1:$H$3</definedName>
    <definedName name="Security_Required">[4]Selections!$H$1:$H$3</definedName>
    <definedName name="Segment_Sales">#REF!</definedName>
    <definedName name="segment_share">#REF!</definedName>
    <definedName name="SEINO">#REF!</definedName>
    <definedName name="SelectFlag">"テキスト 23"</definedName>
    <definedName name="SEP">#REF!</definedName>
    <definedName name="september">#REF!</definedName>
    <definedName name="SEQ">#REF!</definedName>
    <definedName name="SERVICE_PART">#REF!</definedName>
    <definedName name="SetupData" localSheetId="15">#N/A</definedName>
    <definedName name="SetupData" localSheetId="13">SetupData</definedName>
    <definedName name="SetupData">'CDS Coding'!SetupData</definedName>
    <definedName name="SIZE">#REF!</definedName>
    <definedName name="SOP">#REF!</definedName>
    <definedName name="spa">#REF!</definedName>
    <definedName name="sr">#REF!</definedName>
    <definedName name="SS" hidden="1">#REF!</definedName>
    <definedName name="SSS" hidden="1">#REF!</definedName>
    <definedName name="Stampa">#REF!</definedName>
    <definedName name="STANDARDS">#REF!</definedName>
    <definedName name="STEEL">#REF!</definedName>
    <definedName name="STRUT">#REF!</definedName>
    <definedName name="Subject">#REF!</definedName>
    <definedName name="SUM">#REF!</definedName>
    <definedName name="SUMMARY">#REF!</definedName>
    <definedName name="SUPPLIER">#REF!</definedName>
    <definedName name="Supplier_Table_Global">#REF!</definedName>
    <definedName name="swi">#REF!</definedName>
    <definedName name="SWOT_BPU">#REF!</definedName>
    <definedName name="SWOT_COA">#REF!</definedName>
    <definedName name="SWOT_CoCode">#REF!</definedName>
    <definedName name="SWOT_MktCodeJ">#REF!</definedName>
    <definedName name="SWOT_MktCodeROW">#REF!</definedName>
    <definedName name="SWOT_PlantCode">#REF!</definedName>
    <definedName name="SWOT_ProdType">#REF!</definedName>
    <definedName name="SWOT_ProjCode">#REF!</definedName>
    <definedName name="SWOT_TransCode">#REF!</definedName>
    <definedName name="ｓでｄｓ" localSheetId="15">InpMove11</definedName>
    <definedName name="ｓでｄｓ" localSheetId="13">InpMove11</definedName>
    <definedName name="ｓでｄｓ">InpMove11</definedName>
    <definedName name="ｓどぇ" localSheetId="15">InpMove1</definedName>
    <definedName name="ｓどぇ" localSheetId="13">InpMove1</definedName>
    <definedName name="ｓどぇ">InpMove1</definedName>
    <definedName name="T">#REF!</definedName>
    <definedName name="T\">#REF!</definedName>
    <definedName name="T\\">#REF!</definedName>
    <definedName name="T\\\">#REF!</definedName>
    <definedName name="T\\\\">#REF!</definedName>
    <definedName name="T\\\\\">#REF!</definedName>
    <definedName name="T\\\\\\">#REF!</definedName>
    <definedName name="T_ﾄﾙｺﾝ特性">#REF!</definedName>
    <definedName name="Table__Model_Source">#REF!</definedName>
    <definedName name="TableName">"Dummy"</definedName>
    <definedName name="Target_Date">#REF!</definedName>
    <definedName name="TAUX_DE_MARGE_ACT">#REF!</definedName>
    <definedName name="TAUX_OPTION">#REF!</definedName>
    <definedName name="Tax">#REF!</definedName>
    <definedName name="TBL">#REF!</definedName>
    <definedName name="TC">#REF!</definedName>
    <definedName name="TCON">#REF!</definedName>
    <definedName name="TCON1">#REF!</definedName>
    <definedName name="TCON2">#N/A</definedName>
    <definedName name="TCON21">#N/A</definedName>
    <definedName name="TCON22">#N/A</definedName>
    <definedName name="temp">#REF!</definedName>
    <definedName name="TEST">#REF!</definedName>
    <definedName name="text">#REF!</definedName>
    <definedName name="Text_LB">[1]Selections!$B$2:$B$103</definedName>
    <definedName name="texy">#REF!</definedName>
    <definedName name="ｔｇで" localSheetId="15">TMdatadisp1</definedName>
    <definedName name="ｔｇで" localSheetId="13">TMdatadisp1</definedName>
    <definedName name="ｔｇで">TMdatadisp1</definedName>
    <definedName name="TipoCambio">#REF!</definedName>
    <definedName name="TITLENO">#REF!</definedName>
    <definedName name="tmax">#REF!</definedName>
    <definedName name="tmin">#REF!</definedName>
    <definedName name="tmpHandover_Cross_TabWCRAN627">#REF!</definedName>
    <definedName name="TORQUE">#REF!</definedName>
    <definedName name="TOTAL">#REF!</definedName>
    <definedName name="total_jan">#REF!</definedName>
    <definedName name="Total_Model_Sales">#REF!</definedName>
    <definedName name="total_other">#REF!</definedName>
    <definedName name="total_repurch">#REF!</definedName>
    <definedName name="total_risk">#REF!</definedName>
    <definedName name="total1">#REF!</definedName>
    <definedName name="total10">#REF!</definedName>
    <definedName name="total11">#REF!</definedName>
    <definedName name="total12">#REF!</definedName>
    <definedName name="total1q">#REF!</definedName>
    <definedName name="total2">#REF!</definedName>
    <definedName name="total2q">#REF!</definedName>
    <definedName name="total3">#REF!</definedName>
    <definedName name="total3q">#REF!</definedName>
    <definedName name="total4">#REF!</definedName>
    <definedName name="total4q">#REF!</definedName>
    <definedName name="total5">#REF!</definedName>
    <definedName name="total6">#REF!</definedName>
    <definedName name="total7">#REF!</definedName>
    <definedName name="total8">#REF!</definedName>
    <definedName name="total9">#REF!</definedName>
    <definedName name="total95MY">#REF!</definedName>
    <definedName name="TotFY93">#REF!</definedName>
    <definedName name="TotFY94">#REF!</definedName>
    <definedName name="TOUB15">#REF!</definedName>
    <definedName name="tousi" localSheetId="15" hidden="1">{"RES-2002",#N/A,FALSE,"BL2000";"A1-2002",#N/A,FALSE,"BL2000";"A2-2002",#N/A,FALSE,"BL2000"}</definedName>
    <definedName name="tousi" hidden="1">{"RES-2002",#N/A,FALSE,"BL2000";"A1-2002",#N/A,FALSE,"BL2000";"A2-2002",#N/A,FALSE,"BL2000"}</definedName>
    <definedName name="Ｔｒ">#REF!</definedName>
    <definedName name="TRAN">#REF!</definedName>
    <definedName name="TransactionPrice">#REF!</definedName>
    <definedName name="TRIM">#REF!</definedName>
    <definedName name="Ｔｓ">#REF!</definedName>
    <definedName name="TT" hidden="1">#REF!</definedName>
    <definedName name="tttt">#REF!</definedName>
    <definedName name="txtChargeTel">#REF!</definedName>
    <definedName name="txtNumSheets">#REF!</definedName>
    <definedName name="txtReceDate">#REF!</definedName>
    <definedName name="txtSameProtoNo">#REF!</definedName>
    <definedName name="ｔｙｔｒｔ" localSheetId="15">'CDS Coding'!ｇｇｒｆ</definedName>
    <definedName name="ｔｙｔｒｔ" localSheetId="13">initialization!ｇｇｒｆ</definedName>
    <definedName name="ｔｙｔｒｔ">ｇｇｒｆ</definedName>
    <definedName name="ｔれえｗ" localSheetId="15">'CDS Coding'!ｇｇれｄ</definedName>
    <definedName name="ｔれえｗ" localSheetId="13">initialization!ｇｇれｄ</definedName>
    <definedName name="ｔれえｗ">ｇｇれｄ</definedName>
    <definedName name="ｔれて" localSheetId="15">'CDS Coding'!ｒふぇえ</definedName>
    <definedName name="ｔれて" localSheetId="13">initialization!ｒふぇえ</definedName>
    <definedName name="ｔれて">ｒふぇえ</definedName>
    <definedName name="ｔれてえｓ" localSheetId="15">InpMove6</definedName>
    <definedName name="ｔれてえｓ" localSheetId="13">InpMove6</definedName>
    <definedName name="ｔれてえｓ">InpMove6</definedName>
    <definedName name="U">#REF!</definedName>
    <definedName name="U\">#REF!</definedName>
    <definedName name="U\\">#REF!</definedName>
    <definedName name="U\\\">#REF!</definedName>
    <definedName name="U\\\\">#REF!</definedName>
    <definedName name="U\\\\\">#REF!</definedName>
    <definedName name="U\\\\\\">#REF!</definedName>
    <definedName name="U93_ALT">#REF!</definedName>
    <definedName name="U93_INFG">#REF!</definedName>
    <definedName name="U93_INFJ">#REF!</definedName>
    <definedName name="U93_INFQ">#REF!</definedName>
    <definedName name="U93_MAX">#REF!</definedName>
    <definedName name="U93_NMLSEN">#REF!</definedName>
    <definedName name="U93_NMMSEN">#REF!</definedName>
    <definedName name="U93_NX">#REF!</definedName>
    <definedName name="U93_PATH">#REF!</definedName>
    <definedName name="U93_QUEST">#REF!</definedName>
    <definedName name="U93_SX">#REF!</definedName>
    <definedName name="U93_TRUCK">#REF!</definedName>
    <definedName name="U93_ZX">#REF!</definedName>
    <definedName name="UF2_F">#REF!</definedName>
    <definedName name="uk">#REF!</definedName>
    <definedName name="UNICO">#REF!,#REF!,#REF!,#REF!,#REF!,#REF!,#REF!</definedName>
    <definedName name="UpButton" localSheetId="15">#N/A</definedName>
    <definedName name="UpButton" localSheetId="13">UpButton</definedName>
    <definedName name="UpButton">'CDS Coding'!UpButton</definedName>
    <definedName name="USA_after">#REF!</definedName>
    <definedName name="v">#REF!</definedName>
    <definedName name="V\">#REF!</definedName>
    <definedName name="V\\">#REF!</definedName>
    <definedName name="V\\\">#REF!</definedName>
    <definedName name="V\\\\">#REF!</definedName>
    <definedName name="V\\\\\">#REF!</definedName>
    <definedName name="V\\\\\\">#REF!</definedName>
    <definedName name="ＶＡ">#REF!</definedName>
    <definedName name="Vaction">#REF!</definedName>
    <definedName name="VAPM1">#REF!</definedName>
    <definedName name="Variac1">#REF!</definedName>
    <definedName name="variance">#REF!</definedName>
    <definedName name="variance0to10">#REF!</definedName>
    <definedName name="variance1">#REF!</definedName>
    <definedName name="variance1.01to5">#REF!</definedName>
    <definedName name="variance11to25">#REF!</definedName>
    <definedName name="variance2">#REF!</definedName>
    <definedName name="variance26to50">#REF!</definedName>
    <definedName name="variance3">#REF!</definedName>
    <definedName name="variance4">#REF!</definedName>
    <definedName name="variance5">#REF!</definedName>
    <definedName name="variance51to1">#REF!</definedName>
    <definedName name="variance6">#REF!</definedName>
    <definedName name="variancegreater5">#REF!</definedName>
    <definedName name="Vcannib">#REF!</definedName>
    <definedName name="ｖｄ" localSheetId="15">InpMove7</definedName>
    <definedName name="ｖｄ" localSheetId="13">InpMove7</definedName>
    <definedName name="ｖｄ">InpMove7</definedName>
    <definedName name="Vehicle_Code">#REF!</definedName>
    <definedName name="Vol_Bonus_Non_Retro">#REF!</definedName>
    <definedName name="Vol_Bonus_Retro">#REF!</definedName>
    <definedName name="VOLUME">#REF!</definedName>
    <definedName name="Volume_Bonus">#REF!</definedName>
    <definedName name="Volume_Bonus_Lease_Eligible">#REF!</definedName>
    <definedName name="volume2" localSheetId="15" hidden="1">{"SUM GER",#N/A,FALSE,"SUM GER";"SUM FRA",#N/A,FALSE,"SUM FRA";"SUM ITA",#N/A,FALSE,"SUM ITA";"SUM SPA",#N/A,FALSE,"SUM SPA";"SUM EGB",#N/A,FALSE,"SUM EGB";"SUM IND",#N/A,FALSE,"SUM IND"}</definedName>
    <definedName name="volume2" hidden="1">{"SUM GER",#N/A,FALSE,"SUM GER";"SUM FRA",#N/A,FALSE,"SUM FRA";"SUM ITA",#N/A,FALSE,"SUM ITA";"SUM SPA",#N/A,FALSE,"SUM SPA";"SUM EGB",#N/A,FALSE,"SUM EGB";"SUM IND",#N/A,FALSE,"SUM IND"}</definedName>
    <definedName name="VOPTS">#REF!</definedName>
    <definedName name="VPC_FYTDPenRateNat">#REF!</definedName>
    <definedName name="VtasMens">#REF!</definedName>
    <definedName name="VV" hidden="1">#REF!</definedName>
    <definedName name="w" localSheetId="15" hidden="1">{"PT2000",#N/A,FALSE,"BL2000"}</definedName>
    <definedName name="w" hidden="1">{"PT2000",#N/A,FALSE,"BL2000"}</definedName>
    <definedName name="W\">#REF!</definedName>
    <definedName name="W\\">#REF!</definedName>
    <definedName name="W\\\">#REF!</definedName>
    <definedName name="W\\\\">#REF!</definedName>
    <definedName name="W\\\\\">#REF!</definedName>
    <definedName name="W\\\\\\">#REF!</definedName>
    <definedName name="W13AB_EIM___ONS_PARA_VANESSA">#REF!</definedName>
    <definedName name="W61C" localSheetId="15" hidden="1">{"AnaM1",#N/A,FALSE,"AnalisisM";"AnaM2",#N/A,FALSE,"AnalisisM";"AnaM3",#N/A,FALSE,"AnalisisM"}</definedName>
    <definedName name="W61C" hidden="1">{"AnaM1",#N/A,FALSE,"AnalisisM";"AnaM2",#N/A,FALSE,"AnalisisM";"AnaM3",#N/A,FALSE,"AnalisisM"}</definedName>
    <definedName name="W61C直接固定費" localSheetId="15" hidden="1">{"SUM GER",#N/A,FALSE,"SUM GER";"SUM FRA",#N/A,FALSE,"SUM FRA";"SUM ITA",#N/A,FALSE,"SUM ITA";"SUM SPA",#N/A,FALSE,"SUM SPA";"SUM EGB",#N/A,FALSE,"SUM EGB";"SUM IND",#N/A,FALSE,"SUM IND"}</definedName>
    <definedName name="W61C直接固定費" hidden="1">{"SUM GER",#N/A,FALSE,"SUM GER";"SUM FRA",#N/A,FALSE,"SUM FRA";"SUM ITA",#N/A,FALSE,"SUM ITA";"SUM SPA",#N/A,FALSE,"SUM SPA";"SUM EGB",#N/A,FALSE,"SUM EGB";"SUM IND",#N/A,FALSE,"SUM IND"}</definedName>
    <definedName name="wakarann" localSheetId="15" hidden="1">{"CTO ACUMULADO",#N/A,FALSE,"BASE ANEXOS";"VAR ACUMULADAS",#N/A,FALSE,"BASE ANEXOS"}</definedName>
    <definedName name="wakarann" hidden="1">{"CTO ACUMULADO",#N/A,FALSE,"BASE ANEXOS";"VAR ACUMULADAS",#N/A,FALSE,"BASE ANEXOS"}</definedName>
    <definedName name="walden">#REF!</definedName>
    <definedName name="we" localSheetId="15">'CDS Coding'!ｗせｗｓ</definedName>
    <definedName name="we" localSheetId="13">ｗせｗｓ</definedName>
    <definedName name="we">ｗせｗｓ</definedName>
    <definedName name="wer" localSheetId="15">'CDS Coding'!ｓｄｓｄ</definedName>
    <definedName name="wer" localSheetId="13">initialization!ｓｄｓｄ</definedName>
    <definedName name="wer">ｓｄｓｄ</definedName>
    <definedName name="wert" localSheetId="15">'CDS Coding'!ｄｓｄ</definedName>
    <definedName name="wert" localSheetId="13">initialization!ｄｓｄ</definedName>
    <definedName name="wert">ｄｓｄ</definedName>
    <definedName name="wholeList">#REF!</definedName>
    <definedName name="WIZ00">#REF!</definedName>
    <definedName name="WIZPCLEAN">#REF!</definedName>
    <definedName name="WMTD">#REF!</definedName>
    <definedName name="WRAP">#REF!</definedName>
    <definedName name="WRITESP">#REF!</definedName>
    <definedName name="wrn.1._.TODO." localSheetId="15" hidden="1">{"BL2000",#N/A,FALSE,"BL2000";"PL2000",#N/A,FALSE,"BL2000";"PT2000",#N/A,FALSE,"BL2000";"INCPRE2000",#N/A,FALSE,"BL2000";"COMNUS2000",#N/A,FALSE,"BL2000";"COMJPN2000",#N/A,FALSE,"BL2000";"B10-2000",#N/A,FALSE,"BL2000"}</definedName>
    <definedName name="wrn.1._.TODO." hidden="1">{"BL2000",#N/A,FALSE,"BL2000";"PL2000",#N/A,FALSE,"BL2000";"PT2000",#N/A,FALSE,"BL2000";"INCPRE2000",#N/A,FALSE,"BL2000";"COMNUS2000",#N/A,FALSE,"BL2000";"COMJPN2000",#N/A,FALSE,"BL2000";"B10-2000",#N/A,FALSE,"BL2000"}</definedName>
    <definedName name="wrn.1TODO." localSheetId="15"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2000." localSheetId="15" hidden="1">{"RES-2000",#N/A,FALSE,"BL2000";"A1-2000",#N/A,FALSE,"BL2000";"A2-2000",#N/A,FALSE,"BL2000"}</definedName>
    <definedName name="wrn.2000." hidden="1">{"RES-2000",#N/A,FALSE,"BL2000";"A1-2000",#N/A,FALSE,"BL2000";"A2-2000",#N/A,FALSE,"BL2000"}</definedName>
    <definedName name="wrn.2001." localSheetId="15" hidden="1">{"RES-2001",#N/A,FALSE,"BL2000";"A1-2001",#N/A,FALSE,"BL2000";"A2-2001",#N/A,FALSE,"BL2000"}</definedName>
    <definedName name="wrn.2001." hidden="1">{"RES-2001",#N/A,FALSE,"BL2000";"A1-2001",#N/A,FALSE,"BL2000";"A2-2001",#N/A,FALSE,"BL2000"}</definedName>
    <definedName name="wrn.2002." localSheetId="15" hidden="1">{"RES-2002",#N/A,FALSE,"BL2000";"A1-2002",#N/A,FALSE,"BL2000";"A2-2002",#N/A,FALSE,"BL2000"}</definedName>
    <definedName name="wrn.2002." hidden="1">{"RES-2002",#N/A,FALSE,"BL2000";"A1-2002",#N/A,FALSE,"BL2000";"A2-2002",#N/A,FALSE,"BL2000"}</definedName>
    <definedName name="wrn.2003." localSheetId="15" hidden="1">{"RES-2002",#N/A,FALSE,"BL2000";"A1-2002",#N/A,FALSE,"BL2000";"A2-2002",#N/A,FALSE,"BL2000"}</definedName>
    <definedName name="wrn.2003." hidden="1">{"RES-2002",#N/A,FALSE,"BL2000";"A1-2002",#N/A,FALSE,"BL2000";"A2-2002",#N/A,FALSE,"BL2000"}</definedName>
    <definedName name="wrn.AccountDetail." localSheetId="15" hidden="1">{"NissanDetail",#N/A,FALSE,"1096NNA";"InfinitiDetail",#N/A,FALSE,"1096NNA";"PartsServDetail",#N/A,FALSE,"1096NNA";"VehicleOpsDetail",#N/A,FALSE,"1096NNA";"OtherexpDetail",#N/A,FALSE,"1096NNA"}</definedName>
    <definedName name="wrn.AccountDetail." hidden="1">{"NissanDetail",#N/A,FALSE,"1096NNA";"InfinitiDetail",#N/A,FALSE,"1096NNA";"PartsServDetail",#N/A,FALSE,"1096NNA";"VehicleOpsDetail",#N/A,FALSE,"1096NNA";"OtherexpDetail",#N/A,FALSE,"1096NNA"}</definedName>
    <definedName name="wrn.ACUMULADOS." localSheetId="15" hidden="1">{"CTO ACUMULADO",#N/A,FALSE,"BASE ANEXOS";"VAR ACUMULADAS",#N/A,FALSE,"BASE ANEXOS"}</definedName>
    <definedName name="wrn.ACUMULADOS." hidden="1">{"CTO ACUMULADO",#N/A,FALSE,"BASE ANEXOS";"VAR ACUMULADAS",#N/A,FALSE,"BASE ANEXOS"}</definedName>
    <definedName name="wrn.Analisis._.Acumulado." localSheetId="15" hidden="1">{"Ana1",#N/A,FALSE,"AnalisisA";"Ana2",#N/A,FALSE,"AnalisisA";"Ana3",#N/A,FALSE,"AnalisisA"}</definedName>
    <definedName name="wrn.Analisis._.Acumulado." hidden="1">{"Ana1",#N/A,FALSE,"AnalisisA";"Ana2",#N/A,FALSE,"AnalisisA";"Ana3",#N/A,FALSE,"AnalisisA"}</definedName>
    <definedName name="wrn.Analisis._.Mensual." localSheetId="15" hidden="1">{"AnaM1",#N/A,FALSE,"AnalisisM";"AnaM2",#N/A,FALSE,"AnalisisM";"AnaM3",#N/A,FALSE,"AnalisisM"}</definedName>
    <definedName name="wrn.Analisis._.Mensual." hidden="1">{"AnaM1",#N/A,FALSE,"AnalisisM";"AnaM2",#N/A,FALSE,"AnalisisM";"AnaM3",#N/A,FALSE,"AnalisisM"}</definedName>
    <definedName name="wrn.B10." localSheetId="15" hidden="1">{"B10-2000",#N/A,FALSE,"BL2000"}</definedName>
    <definedName name="wrn.B10." hidden="1">{"B10-2000",#N/A,FALSE,"BL2000"}</definedName>
    <definedName name="wrn.BL." localSheetId="15" hidden="1">{"BL2000",#N/A,FALSE,"BL2000"}</definedName>
    <definedName name="wrn.BL." hidden="1">{"BL2000",#N/A,FALSE,"BL2000"}</definedName>
    <definedName name="wrn.BY._.COUNTRY._.BY._.ENGINE._.BY._.YEAR." localSheetId="15" hidden="1">{"SUM GER",#N/A,FALSE,"SUM GER";"SUM FRA",#N/A,FALSE,"SUM FRA";"SUM ITA",#N/A,FALSE,"SUM ITA";"SUM SPA",#N/A,FALSE,"SUM SPA";"SUM EGB",#N/A,FALSE,"SUM EGB";"SUM IND",#N/A,FALSE,"SUM IND"}</definedName>
    <definedName name="wrn.BY._.COUNTRY._.BY._.ENGINE._.BY._.YEAR." hidden="1">{"SUM GER",#N/A,FALSE,"SUM GER";"SUM FRA",#N/A,FALSE,"SUM FRA";"SUM ITA",#N/A,FALSE,"SUM ITA";"SUM SPA",#N/A,FALSE,"SUM SPA";"SUM EGB",#N/A,FALSE,"SUM EGB";"SUM IND",#N/A,FALSE,"SUM IND"}</definedName>
    <definedName name="wrn.BY._.YEAR._.BY._.COUNTRY." localSheetId="15" hidden="1">{"SUM ALL YR",#N/A,FALSE,"SUM ALL YR";"sum01",#N/A,FALSE,"SUM 01";"sumM2",#N/A,FALSE,"SUM M2";"sum02",#N/A,FALSE,"SUM 02";"sum03",#N/A,FALSE,"SUM 03";"sum04",#N/A,FALSE,"SUM 04";"sum05",#N/A,FALSE,"SUM 05"}</definedName>
    <definedName name="wrn.BY._.YEAR._.BY._.COUNTRY." hidden="1">{"SUM ALL YR",#N/A,FALSE,"SUM ALL YR";"sum01",#N/A,FALSE,"SUM 01";"sumM2",#N/A,FALSE,"SUM M2";"sum02",#N/A,FALSE,"SUM 02";"sum03",#N/A,FALSE,"SUM 03";"sum04",#N/A,FALSE,"SUM 04";"sum05",#N/A,FALSE,"SUM 05"}</definedName>
    <definedName name="wrn.Capital._.Spending." localSheetId="15" hidden="1">{"Capital Spending",#N/A,FALSE,"CAP SPEND SUM"}</definedName>
    <definedName name="wrn.Capital._.Spending." hidden="1">{"Capital Spending",#N/A,FALSE,"CAP SPEND SUM"}</definedName>
    <definedName name="wrn.COMNUS." localSheetId="15" hidden="1">{"COMNUS2000",#N/A,FALSE,"BL2000"}</definedName>
    <definedName name="wrn.COMNUS." hidden="1">{"COMNUS2000",#N/A,FALSE,"BL2000"}</definedName>
    <definedName name="wrn.Comparisons." localSheetId="15" hidden="1">{"Comparisons",#N/A,FALSE,"CAP SPEND SUM"}</definedName>
    <definedName name="wrn.Comparisons." hidden="1">{"Comparisons",#N/A,FALSE,"CAP SPEND SUM"}</definedName>
    <definedName name="wrn.COMPJPN." localSheetId="15" hidden="1">{"COMJPN2000",#N/A,FALSE,"BL2000"}</definedName>
    <definedName name="wrn.COMPJPN." hidden="1">{"COMJPN2000",#N/A,FALSE,"BL2000"}</definedName>
    <definedName name="wrn.Costos." localSheetId="15" hidden="1">{"Costo1",#N/A,FALSE,"Costo Estimado";"Costo2",#N/A,FALSE,"Costo Estimado";"Costos3",#N/A,FALSE,"Costo Estimado";"Costo4",#N/A,FALSE,"Costo Estimado"}</definedName>
    <definedName name="wrn.Costos." hidden="1">{"Costo1",#N/A,FALSE,"Costo Estimado";"Costo2",#N/A,FALSE,"Costo Estimado";"Costos3",#N/A,FALSE,"Costo Estimado";"Costo4",#N/A,FALSE,"Costo Estimado"}</definedName>
    <definedName name="wrn.Current._.Actual._.and._.Expenditures." localSheetId="15" hidden="1">{"Current Actual and Expenditures",#N/A,FALSE,"VT SPLIT"}</definedName>
    <definedName name="wrn.Current._.Actual._.and._.Expenditures." hidden="1">{"Current Actual and Expenditures",#N/A,FALSE,"VT SPLIT"}</definedName>
    <definedName name="wrn.HS_USA." localSheetId="15" hidden="1">{"HS_USA",#N/A,FALSE,"Base"}</definedName>
    <definedName name="wrn.HS_USA." hidden="1">{"HS_USA",#N/A,FALSE,"Base"}</definedName>
    <definedName name="wrn.INCPRE." localSheetId="15" hidden="1">{"INCPRE2000",#N/A,FALSE,"BL2000"}</definedName>
    <definedName name="wrn.INCPRE." hidden="1">{"INCPRE2000",#N/A,FALSE,"BL2000"}</definedName>
    <definedName name="wrn.MENSUALES." localSheetId="15" hidden="1">{"CTO MES ACTUAL",#N/A,FALSE,"BASE ANEXOS";"VAR MES ACT",#N/A,FALSE,"BASE ANEXOS"}</definedName>
    <definedName name="wrn.MENSUALES." hidden="1">{"CTO MES ACTUAL",#N/A,FALSE,"BASE ANEXOS";"VAR MES ACT",#N/A,FALSE,"BASE ANEXOS"}</definedName>
    <definedName name="wrn.PL." localSheetId="15" hidden="1">{"PL2000",#N/A,FALSE,"BL2000"}</definedName>
    <definedName name="wrn.PL." hidden="1">{"PL2000",#N/A,FALSE,"BL2000"}</definedName>
    <definedName name="wrn.PRINT2." localSheetId="15"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or._.Budget._.Projections." localSheetId="15" hidden="1">{"Prior Budget Projections",#N/A,FALSE,"VT SPLIT"}</definedName>
    <definedName name="wrn.Prior._.Budget._.Projections." hidden="1">{"Prior Budget Projections",#N/A,FALSE,"VT SPLIT"}</definedName>
    <definedName name="wrn.PT." localSheetId="15" hidden="1">{"PT2000",#N/A,FALSE,"BL2000"}</definedName>
    <definedName name="wrn.PT." hidden="1">{"PT2000",#N/A,FALSE,"BL2000"}</definedName>
    <definedName name="wrn.RESUMENES." localSheetId="15" hidden="1">{"RESUMEN",#N/A,FALSE,"BASE ANEXOS";"ANEXO 1",#N/A,FALSE,"BASE ANEXOS";"ANEXO 2",#N/A,FALSE,"BASE ANEXOS"}</definedName>
    <definedName name="wrn.RESUMENES." hidden="1">{"RESUMEN",#N/A,FALSE,"BASE ANEXOS";"ANEXO 1",#N/A,FALSE,"BASE ANEXOS";"ANEXO 2",#N/A,FALSE,"BASE ANEXOS"}</definedName>
    <definedName name="wrn.建付ﾁｪｯｸｼｰﾄ." localSheetId="15" hidden="1">{#N/A,#N/A,FALSE,"建付HOOD";#N/A,#N/A,FALSE,"建付D00R";#N/A,#N/A,FALSE,"建付DOOR (2)";#N/A,#N/A,FALSE,"建付DOOR (3)";#N/A,#N/A,FALSE,"建付BACK DOOR";#N/A,#N/A,FALSE,"建付OK率";#N/A,#N/A,FALSE,"建付OK率 (2)"}</definedName>
    <definedName name="wrn.建付ﾁｪｯｸｼｰﾄ." hidden="1">{#N/A,#N/A,FALSE,"建付HOOD";#N/A,#N/A,FALSE,"建付D00R";#N/A,#N/A,FALSE,"建付DOOR (2)";#N/A,#N/A,FALSE,"建付DOOR (3)";#N/A,#N/A,FALSE,"建付BACK DOOR";#N/A,#N/A,FALSE,"建付OK率";#N/A,#N/A,FALSE,"建付OK率 (2)"}</definedName>
    <definedName name="ww" localSheetId="15"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ww" localSheetId="15" hidden="1">{"Costo1",#N/A,FALSE,"Costo Estimado";"Costo2",#N/A,FALSE,"Costo Estimado";"Costos3",#N/A,FALSE,"Costo Estimado";"Costo4",#N/A,FALSE,"Costo Estimado"}</definedName>
    <definedName name="wwww" hidden="1">{"Costo1",#N/A,FALSE,"Costo Estimado";"Costo2",#N/A,FALSE,"Costo Estimado";"Costos3",#N/A,FALSE,"Costo Estimado";"Costo4",#N/A,FALSE,"Costo Estimado"}</definedName>
    <definedName name="wwwwww" localSheetId="15" hidden="1">{"INCPRE2000",#N/A,FALSE,"BL2000"}</definedName>
    <definedName name="wwwwww" hidden="1">{"INCPRE2000",#N/A,FALSE,"BL2000"}</definedName>
    <definedName name="wwwwwww" localSheetId="15" hidden="1">{"HS_USA",#N/A,FALSE,"Base"}</definedName>
    <definedName name="wwwwwww" hidden="1">{"HS_USA",#N/A,FALSE,"Base"}</definedName>
    <definedName name="wwwwwwwww" localSheetId="15" hidden="1">{"CTO MES ACTUAL",#N/A,FALSE,"BASE ANEXOS";"VAR MES ACT",#N/A,FALSE,"BASE ANEXOS"}</definedName>
    <definedName name="wwwwwwwww" hidden="1">{"CTO MES ACTUAL",#N/A,FALSE,"BASE ANEXOS";"VAR MES ACT",#N/A,FALSE,"BASE ANEXOS"}</definedName>
    <definedName name="wwwwwwwwww" localSheetId="15" hidden="1">{"PL2000",#N/A,FALSE,"BL2000"}</definedName>
    <definedName name="wwwwwwwwww" hidden="1">{"PL2000",#N/A,FALSE,"BL2000"}</definedName>
    <definedName name="ｗせｗｓ" localSheetId="15">InpMove13</definedName>
    <definedName name="ｗせｗｓ" localSheetId="13">InpMove13</definedName>
    <definedName name="ｗせｗｓ">InpMove13</definedName>
    <definedName name="ｗせｗせ" localSheetId="15">InpMove12</definedName>
    <definedName name="ｗせｗせ" localSheetId="13">InpMove12</definedName>
    <definedName name="ｗせｗせ">InpMove12</definedName>
    <definedName name="X">#N/A</definedName>
    <definedName name="X\">#REF!</definedName>
    <definedName name="X\\">#REF!</definedName>
    <definedName name="X\\\">#REF!</definedName>
    <definedName name="X\\\\">#REF!</definedName>
    <definedName name="X\\\\\">#REF!</definedName>
    <definedName name="X\\\\\\">#REF!</definedName>
    <definedName name="X257中近東営見展開_車両台数_List">#REF!</definedName>
    <definedName name="Ｘ81Ｂ" localSheetId="15">#N/A</definedName>
    <definedName name="Ｘ81Ｂ" localSheetId="13">Ｘ81Ｂ</definedName>
    <definedName name="Ｘ81Ｂ">'CDS Coding'!Ｘ81Ｂ</definedName>
    <definedName name="ｘ81ｂ01" localSheetId="15">#N/A</definedName>
    <definedName name="ｘ81ｂ01" localSheetId="13">ｘ81ｂ01</definedName>
    <definedName name="ｘ81ｂ01">'CDS Coding'!ｘ81ｂ01</definedName>
    <definedName name="XX" localSheetId="15">#N/A</definedName>
    <definedName name="XX" localSheetId="13">XX</definedName>
    <definedName name="XX">'CDS Coding'!XX</definedName>
    <definedName name="xxa1" localSheetId="2">[22]DataBlock!#REF!</definedName>
    <definedName name="xxa1">[22]DataBlock!#REF!</definedName>
    <definedName name="xxx1" localSheetId="2">[22]DataBlock!#REF!</definedName>
    <definedName name="xxx1">[22]DataBlock!#REF!</definedName>
    <definedName name="Y">#N/A</definedName>
    <definedName name="Y\">#REF!</definedName>
    <definedName name="Y\\">#REF!</definedName>
    <definedName name="Y\\\">#REF!</definedName>
    <definedName name="Y\\\\">#REF!</definedName>
    <definedName name="Y\\\\\">#REF!</definedName>
    <definedName name="Y\\\\\\">#REF!</definedName>
    <definedName name="yaa1" localSheetId="2">[22]DataBlock!#REF!</definedName>
    <definedName name="yaa1">[22]DataBlock!#REF!</definedName>
    <definedName name="yes" localSheetId="11">#REF!</definedName>
    <definedName name="yes" localSheetId="19">#REF!</definedName>
    <definedName name="yes" localSheetId="15">#REF!</definedName>
    <definedName name="yes" localSheetId="14">#REF!</definedName>
    <definedName name="yes" localSheetId="13">#REF!</definedName>
    <definedName name="yes" localSheetId="18">#REF!</definedName>
    <definedName name="yes" localSheetId="17">#REF!</definedName>
    <definedName name="yes" localSheetId="12">#REF!</definedName>
    <definedName name="yes">#REF!</definedName>
    <definedName name="yes_no">[1]Selections!$E$2:$E$3</definedName>
    <definedName name="ｙｙｒｔ">#N/A</definedName>
    <definedName name="yyy1" localSheetId="2">[22]DataBlock!#REF!</definedName>
    <definedName name="yyy1">[22]DataBlock!#REF!</definedName>
    <definedName name="z" localSheetId="15" hidden="1">{"RESUMEN",#N/A,FALSE,"BASE ANEXOS";"ANEXO 1",#N/A,FALSE,"BASE ANEXOS";"ANEXO 2",#N/A,FALSE,"BASE ANEXOS"}</definedName>
    <definedName name="z" hidden="1">{"RESUMEN",#N/A,FALSE,"BASE ANEXOS";"ANEXO 1",#N/A,FALSE,"BASE ANEXOS";"ANEXO 2",#N/A,FALSE,"BASE ANEXOS"}</definedName>
    <definedName name="Z\">#REF!</definedName>
    <definedName name="Z\\">#REF!</definedName>
    <definedName name="Z\\\">#REF!</definedName>
    <definedName name="Z\\\\">#REF!</definedName>
    <definedName name="Z\\\\\">#REF!</definedName>
    <definedName name="Z\\\\\\">#REF!</definedName>
    <definedName name="Z_6993EFB0_1B89_4ECB_AA37_844F342C516A_.wvu.FilterData" hidden="1">#REF!</definedName>
    <definedName name="Z284..AU284_">#REF!</definedName>
    <definedName name="Z284..AU289_">#REF!</definedName>
    <definedName name="Z287..AU288_">#REF!</definedName>
    <definedName name="Z289..AU290_">#REF!</definedName>
    <definedName name="Z302..AU303_">#REF!</definedName>
    <definedName name="ZEN">#REF!</definedName>
    <definedName name="ZENB15">#REF!</definedName>
    <definedName name="Ｚｉ">#REF!</definedName>
    <definedName name="Ｚｉｐ">#REF!</definedName>
    <definedName name="ＺＮ">#REF!</definedName>
    <definedName name="ZONE_DE_TRI">#REF!</definedName>
    <definedName name="Ｚｐ">#REF!</definedName>
    <definedName name="Ｚｐｓ">#REF!</definedName>
    <definedName name="Ｚｓ">#REF!</definedName>
    <definedName name="ZZ" hidden="1">#REF!</definedName>
    <definedName name="zzz1" localSheetId="2">[22]DataBlock!#REF!</definedName>
    <definedName name="zzz1">[22]DataBlock!#REF!</definedName>
    <definedName name="α">#REF!</definedName>
    <definedName name="αf">#REF!</definedName>
    <definedName name="αm">#REF!</definedName>
    <definedName name="αr">#REF!</definedName>
    <definedName name="β">#REF!</definedName>
    <definedName name="δ">#REF!</definedName>
    <definedName name="Δg">#REF!</definedName>
    <definedName name="Δｉ">#REF!</definedName>
    <definedName name="δmax">#REF!</definedName>
    <definedName name="δmin">#REF!</definedName>
    <definedName name="ΔNt">#REF!</definedName>
    <definedName name="Δｐ">#REF!</definedName>
    <definedName name="Δｓ">#REF!</definedName>
    <definedName name="ΔUPrel">#REF!</definedName>
    <definedName name="η">#REF!</definedName>
    <definedName name="λ">#REF!</definedName>
    <definedName name="νb">#REF!</definedName>
    <definedName name="νh">#REF!</definedName>
    <definedName name="σhmax">#REF!</definedName>
    <definedName name="σhmin">#REF!</definedName>
    <definedName name="σmax">#REF!</definedName>
    <definedName name="σmin">#REF!</definedName>
    <definedName name="あ">#REF!</definedName>
    <definedName name="あ１">#REF!</definedName>
    <definedName name="あa1">#REF!</definedName>
    <definedName name="ｱｱ" localSheetId="15">InpMove1</definedName>
    <definedName name="ｱｱ" localSheetId="13">InpMove1</definedName>
    <definedName name="ｱｱ">InpMove1</definedName>
    <definedName name="ああ">#REF!</definedName>
    <definedName name="ｱｱｱ" localSheetId="15">InpMove7</definedName>
    <definedName name="ｱｱｱ" localSheetId="13">InpMove7</definedName>
    <definedName name="ｱｱｱ">InpMove7</definedName>
    <definedName name="ああああ" hidden="1">#REF!</definedName>
    <definedName name="あああああ" hidden="1">#REF!</definedName>
    <definedName name="い">#REF!</definedName>
    <definedName name="ｲﾝｻｲﾄ織込" localSheetId="15" hidden="1">{"RES-2001",#N/A,FALSE,"BL2000";"A1-2001",#N/A,FALSE,"BL2000";"A2-2001",#N/A,FALSE,"BL2000"}</definedName>
    <definedName name="ｲﾝｻｲﾄ織込" hidden="1">{"RES-2001",#N/A,FALSE,"BL2000";"A1-2001",#N/A,FALSE,"BL2000";"A2-2001",#N/A,FALSE,"BL2000"}</definedName>
    <definedName name="ｲﾝｽﾄｽﾃｲｶﾊﾞｰ_左ﾛｯｸ掛からず">#REF!</definedName>
    <definedName name="うぇｗ" localSheetId="15">InpMove13</definedName>
    <definedName name="うぇｗ" localSheetId="13">InpMove13</definedName>
    <definedName name="うぇｗ">InpMove13</definedName>
    <definedName name="うぇｗｓ" localSheetId="15">InpMove11</definedName>
    <definedName name="うぇｗｓ" localSheetId="13">InpMove11</definedName>
    <definedName name="うぇｗｓ">InpMove11</definedName>
    <definedName name="ええ" localSheetId="15">InpMove10</definedName>
    <definedName name="ええ" localSheetId="13">InpMove10</definedName>
    <definedName name="ええ">InpMove10</definedName>
    <definedName name="えれ" localSheetId="15">'CDS Coding'!うぇｗ</definedName>
    <definedName name="えれ" localSheetId="13">initialization!うぇｗ</definedName>
    <definedName name="えれ">うぇｗ</definedName>
    <definedName name="えれｒ" localSheetId="15">InpMove15</definedName>
    <definedName name="えれｒ" localSheetId="13">InpMove15</definedName>
    <definedName name="えれｒ">InpMove15</definedName>
    <definedName name="ｸｧQ" localSheetId="15">InpMove7</definedName>
    <definedName name="ｸｧQ" localSheetId="13">InpMove7</definedName>
    <definedName name="ｸｧQ">InpMove7</definedName>
    <definedName name="クエリー1">#REF!</definedName>
    <definedName name="クエリー2">#REF!</definedName>
    <definedName name="クエリー4">#REF!</definedName>
    <definedName name="コンポ一覧表示" localSheetId="15">'CDS Coding'!ｆｆｄｆ</definedName>
    <definedName name="コンポ一覧表示" localSheetId="13">initialization!ｆｆｄｆ</definedName>
    <definedName name="コンポ一覧表示">ｆｆｄｆ</definedName>
    <definedName name="サブメニュｰ表示" localSheetId="15">'CDS Coding'!ｄふぇｄふぇ</definedName>
    <definedName name="サブメニュｰ表示" localSheetId="13">initialization!ｄふぇｄふぇ</definedName>
    <definedName name="サブメニュｰ表示">ｄふぇｄふぇ</definedName>
    <definedName name="ｽｸﾗｯﾌﾟﾘﾀｰﾝ">#N/A</definedName>
    <definedName name="ストラクチャ">#REF!</definedName>
    <definedName name="ｿｰﾄ範囲">#REF!</definedName>
    <definedName name="その他増加費用">#REF!</definedName>
    <definedName name="ﾀｲﾄﾙ">#REF!</definedName>
    <definedName name="っＫ" hidden="1">#REF!</definedName>
    <definedName name="っせｄ" localSheetId="15">InpMove8</definedName>
    <definedName name="っせｄ" localSheetId="13">InpMove8</definedName>
    <definedName name="っせｄ">InpMove8</definedName>
    <definedName name="てｒｗｒ" localSheetId="15">RunTCcst</definedName>
    <definedName name="てｒｗｒ" localSheetId="13">RunTCcst</definedName>
    <definedName name="てｒｗｒ">RunTCcst</definedName>
    <definedName name="てｒうぇｗ" localSheetId="15">'CDS Coding'!ｄｓｄｓ</definedName>
    <definedName name="てｒうぇｗ" localSheetId="13">initialization!ｄｓｄｓ</definedName>
    <definedName name="てｒうぇｗ">ｄｓｄｓ</definedName>
    <definedName name="てｔ" localSheetId="15">'CDS Coding'!ｈｇｈｆｇ</definedName>
    <definedName name="てｔ" localSheetId="13">initialization!ｈｇｈｆｇ</definedName>
    <definedName name="てｔ">ｈｇｈｆｇ</definedName>
    <definedName name="デｰタ登録" localSheetId="15">'CDS Coding'!ｄふぇれ</definedName>
    <definedName name="デｰタ登録" localSheetId="13">initialization!ｄふぇれ</definedName>
    <definedName name="デｰタ登録">ｄふぇれ</definedName>
    <definedName name="ﾃｸﾆｶﾙ">#REF!</definedName>
    <definedName name="ててあ" localSheetId="15">InpMove2</definedName>
    <definedName name="ててあ" localSheetId="13">InpMove2</definedName>
    <definedName name="ててあ">InpMove2</definedName>
    <definedName name="てれ" localSheetId="15">'CDS Coding'!ｇっれ</definedName>
    <definedName name="てれ" localSheetId="13">initialization!ｇっれ</definedName>
    <definedName name="てれ">ｇっれ</definedName>
    <definedName name="てれｒ" localSheetId="15">'CDS Coding'!ｓどぇ</definedName>
    <definedName name="てれｒ" localSheetId="13">initialization!ｓどぇ</definedName>
    <definedName name="てれｒ">ｓどぇ</definedName>
    <definedName name="てれえｗ" localSheetId="15">'CDS Coding'!ｇｄせえ</definedName>
    <definedName name="てれえｗ" localSheetId="13">initialization!ｇｄせえ</definedName>
    <definedName name="てれえｗ">ｇｄせえ</definedName>
    <definedName name="ﾄﾞｱｳｴｻﾞｰｽﾄﾘｯﾌﾟｺｰﾅｰﾋﾟｰｽ部型物小型化">#REF!</definedName>
    <definedName name="ﾄﾙｸｶｰﾌﾞひ読み込">#REF!</definedName>
    <definedName name="ﾄﾙｺﾝ特性ひ読み_">#REF!</definedName>
    <definedName name="ならべかえ">#REF!</definedName>
    <definedName name="ﾌｧｲﾙ内容">#REF!</definedName>
    <definedName name="ﾌﾟﾛｼﾞｪｸﾄ">#REF!</definedName>
    <definedName name="ﾒｲﾝﾒﾆｭ_">#N/A</definedName>
    <definedName name="ﾒﾆｭｰ">#REF!</definedName>
    <definedName name="ユニット">#REF!</definedName>
    <definedName name="ﾗｲﾀﾞｰ内装">#REF!</definedName>
    <definedName name="れｒｗ" localSheetId="15">'CDS Coding'!ｓでｄｓ</definedName>
    <definedName name="れｒｗ" localSheetId="13">initialization!ｓでｄｓ</definedName>
    <definedName name="れｒｗ">ｓでｄｓ</definedName>
    <definedName name="れｒｗｗ" localSheetId="15">'CDS Coding'!ｇｒｆｒ</definedName>
    <definedName name="れｒｗｗ" localSheetId="13">initialization!ｇｒｆｒ</definedName>
    <definedName name="れｒｗｗ">ｇｒｆｒ</definedName>
    <definedName name="わあわ" localSheetId="15" hidden="1">{"CTO ACUMULADO",#N/A,FALSE,"BASE ANEXOS";"VAR ACUMULADAS",#N/A,FALSE,"BASE ANEXOS"}</definedName>
    <definedName name="わあわ" hidden="1">{"CTO ACUMULADO",#N/A,FALSE,"BASE ANEXOS";"VAR ACUMULADAS",#N/A,FALSE,"BASE ANEXOS"}</definedName>
    <definedName name="上下">#REF!</definedName>
    <definedName name="予算ｱｲﾃﾑ名">#REF!</definedName>
    <definedName name="仕向け">#REF!</definedName>
    <definedName name="全車">#N/A</definedName>
    <definedName name="再表示">#REF!</definedName>
    <definedName name="冷延板厚ｴｷｽﾄﾗ">#N/A</definedName>
    <definedName name="分析">#REF!</definedName>
    <definedName name="分析１">#REF!</definedName>
    <definedName name="列削除" localSheetId="15">'CDS Coding'!ｄｆｇｄｆｇｇ</definedName>
    <definedName name="列削除" localSheetId="13">initialization!ｄｆｇｄｆｇｇ</definedName>
    <definedName name="列削除">ｄｆｇｄｆｇｇ</definedName>
    <definedName name="列挿入" localSheetId="15">'CDS Coding'!qw</definedName>
    <definedName name="列挿入" localSheetId="13">initialization!qw</definedName>
    <definedName name="列挿入">qw</definedName>
    <definedName name="前提台数５．８">#REF!</definedName>
    <definedName name="前月金額">#REF!</definedName>
    <definedName name="単価">#REF!</definedName>
    <definedName name="単価表">#N/A</definedName>
    <definedName name="単価表時期">#N/A</definedName>
    <definedName name="印刷">#N/A</definedName>
    <definedName name="印刷1">#REF!</definedName>
    <definedName name="印範">#N/A</definedName>
    <definedName name="印範ｰ1">#N/A</definedName>
    <definedName name="印範ｰ3">#N/A</definedName>
    <definedName name="印範ｰ4">#N/A</definedName>
    <definedName name="印範ｰ5">#N/A</definedName>
    <definedName name="印範ｰ6">#N/A</definedName>
    <definedName name="印範_2">#N/A</definedName>
    <definedName name="印範1">#N/A</definedName>
    <definedName name="印範2">#REF!</definedName>
    <definedName name="印範3">#REF!</definedName>
    <definedName name="印範4">#N/A</definedName>
    <definedName name="印範7">#N/A</definedName>
    <definedName name="原価表">#REF!</definedName>
    <definedName name="参考" localSheetId="15">InpMove1</definedName>
    <definedName name="参考" localSheetId="13">InpMove1</definedName>
    <definedName name="参考">InpMove1</definedName>
    <definedName name="基本">#REF!</definedName>
    <definedName name="基準車1">#REF!</definedName>
    <definedName name="基準車2">#REF!</definedName>
    <definedName name="変動要因">#REF!</definedName>
    <definedName name="大分類">#REF!</definedName>
    <definedName name="契約">#REF!</definedName>
    <definedName name="契約ちあん">#REF!</definedName>
    <definedName name="契約値">#N/A</definedName>
    <definedName name="実行1">#N/A</definedName>
    <definedName name="年度">#REF!</definedName>
    <definedName name="年月">#REF!</definedName>
    <definedName name="当月金額">#REF!</definedName>
    <definedName name="投資目的">#REF!</definedName>
    <definedName name="担当リスト">#REF!</definedName>
    <definedName name="散布図作成" localSheetId="15">'CDS Coding'!ｖｄ</definedName>
    <definedName name="散布図作成" localSheetId="13">initialization!ｖｄ</definedName>
    <definedName name="散布図作成">ｖｄ</definedName>
    <definedName name="新・改">#REF!</definedName>
    <definedName name="方針書" localSheetId="15" hidden="1">{"PL2000",#N/A,FALSE,"BL2000"}</definedName>
    <definedName name="方針書" hidden="1">{"PL2000",#N/A,FALSE,"BL2000"}</definedName>
    <definedName name="方針書A" localSheetId="15" hidden="1">{"RES-2001",#N/A,FALSE,"BL2000";"A1-2001",#N/A,FALSE,"BL2000";"A2-2001",#N/A,FALSE,"BL2000"}</definedName>
    <definedName name="方針書A" hidden="1">{"RES-2001",#N/A,FALSE,"BL2000";"A1-2001",#N/A,FALSE,"BL2000";"A2-2001",#N/A,FALSE,"BL2000"}</definedName>
    <definedName name="方針書Attachment" localSheetId="15" hidden="1">{"RES-2000",#N/A,FALSE,"BL2000";"A1-2000",#N/A,FALSE,"BL2000";"A2-2000",#N/A,FALSE,"BL2000"}</definedName>
    <definedName name="方針書Attachment" hidden="1">{"RES-2000",#N/A,FALSE,"BL2000";"A1-2000",#N/A,FALSE,"BL2000";"A2-2000",#N/A,FALSE,"BL2000"}</definedName>
    <definedName name="既存列挿入" localSheetId="15">'CDS Coding'!ｄｆｇれ</definedName>
    <definedName name="既存列挿入" localSheetId="13">initialization!ｄｆｇれ</definedName>
    <definedName name="既存列挿入">ｄｆｇれ</definedName>
    <definedName name="日程２" hidden="1">#REF!</definedName>
    <definedName name="明細">#REF!</definedName>
    <definedName name="最後尾">#REF!</definedName>
    <definedName name="月度工事番号作成">#REF!</definedName>
    <definedName name="月度工事番号作成">#REF!</definedName>
    <definedName name="本企形式3">#REF!</definedName>
    <definedName name="検索メイン画面表示" localSheetId="15">'CDS Coding'!ｔれてえｓ</definedName>
    <definedName name="検索メイン画面表示" localSheetId="13">initialization!ｔれてえｓ</definedName>
    <definedName name="検索メイン画面表示">ｔれてえｓ</definedName>
    <definedName name="標準.データ">#REF!</definedName>
    <definedName name="標準.部品NO">#REF!</definedName>
    <definedName name="標準車">#N/A</definedName>
    <definedName name="正規">#REF!</definedName>
    <definedName name="正規１">#REF!</definedName>
    <definedName name="比例費" hidden="1">255</definedName>
    <definedName name="添付書類">#REF!</definedName>
    <definedName name="熱延板厚ｴｷｽﾄﾗ">#N/A</definedName>
    <definedName name="目次1">#N/A</definedName>
    <definedName name="目次2">#REF!</definedName>
    <definedName name="目的リスト">#REF!</definedName>
    <definedName name="直接固定費" localSheetId="15" hidden="1">{"COMNUS2000",#N/A,FALSE,"BL2000"}</definedName>
    <definedName name="直接固定費" hidden="1">{"COMNUS2000",#N/A,FALSE,"BL2000"}</definedName>
    <definedName name="範囲1">#REF!</definedName>
    <definedName name="簡易プレス加工費">#REF!</definedName>
    <definedName name="素重列番">#N/A</definedName>
    <definedName name="組">#REF!</definedName>
    <definedName name="組立段0001">#REF!</definedName>
    <definedName name="翻訳完了">#REF!</definedName>
    <definedName name="行き先1">#REF!</definedName>
    <definedName name="表ｰ1番地">#N/A</definedName>
    <definedName name="表ｰ2番地">#N/A</definedName>
    <definedName name="表ｰ3番地">#N/A</definedName>
    <definedName name="表ｰ4番地">#N/A</definedName>
    <definedName name="表ｰ5番地">#N/A</definedName>
    <definedName name="表ｰ6番地">#N/A</definedName>
    <definedName name="表ｰ7番地">#N/A</definedName>
    <definedName name="表紙2">#REF!</definedName>
    <definedName name="補修">#REF!</definedName>
    <definedName name="製造計画名">#REF!</definedName>
    <definedName name="製造課">#REF!</definedName>
    <definedName name="製重列番">#N/A</definedName>
    <definedName name="要因ｺｰﾄﾞ">#REF!</definedName>
    <definedName name="見出し">#N/A</definedName>
    <definedName name="見出し2">#N/A</definedName>
    <definedName name="見出し3">#N/A</definedName>
    <definedName name="見出し4">#N/A</definedName>
    <definedName name="見出し6">#N/A</definedName>
    <definedName name="計算範囲">#N/A</definedName>
    <definedName name="訳P11" localSheetId="15">#N/A</definedName>
    <definedName name="訳P11" localSheetId="13">訳P11</definedName>
    <definedName name="訳P11">'CDS Coding'!訳P11</definedName>
    <definedName name="課ｺｰﾄﾞ">#REF!</definedName>
    <definedName name="課リスト">#REF!</definedName>
    <definedName name="負担区分リスト">#REF!</definedName>
    <definedName name="質量" localSheetId="15">#N/A</definedName>
    <definedName name="質量" localSheetId="13">質量</definedName>
    <definedName name="質量">'CDS Coding'!質量</definedName>
    <definedName name="質量表" localSheetId="15">#N/A</definedName>
    <definedName name="質量表" localSheetId="13">質量表</definedName>
    <definedName name="質量表">'CDS Coding'!質量表</definedName>
    <definedName name="車両ｽﾍﾟｯｸひ読み">#REF!</definedName>
    <definedName name="車両縦仮コピｰ">#N/A</definedName>
    <definedName name="車両追加検索" localSheetId="15">'CDS Coding'!ｄｆｆｒｒｓ</definedName>
    <definedName name="車両追加検索" localSheetId="13">initialization!ｄｆｆｒｒｓ</definedName>
    <definedName name="車両追加検索">ｄｆｆｒｒｓ</definedName>
    <definedName name="車速">#REF!</definedName>
    <definedName name="車速_km_h">#REF!</definedName>
    <definedName name="追加はじめ">#REF!</definedName>
    <definedName name="部品リスト">#REF!</definedName>
    <definedName name="部品比較" localSheetId="15">RunTCcst</definedName>
    <definedName name="部品比較" localSheetId="13">RunTCcst</definedName>
    <definedName name="部品比較">RunTCcst</definedName>
    <definedName name="量産">#REF!</definedName>
    <definedName name="量補">#REF!</definedName>
    <definedName name="鋼材費列番">#N/A</definedName>
    <definedName name="開発日程" hidden="1">#REF!</definedName>
    <definedName name="集約表1">#REF!</definedName>
    <definedName name="集約表2">#REF!</definedName>
    <definedName name="非表示１">#REF!</definedName>
    <definedName name="非表示２">#REF!</definedName>
    <definedName name="非表示３">#REF!</definedName>
    <definedName name="項目別リスト">#REF!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5" i="68" l="1"/>
  <c r="M64" i="68"/>
  <c r="M63" i="68"/>
  <c r="M28" i="68"/>
  <c r="M27" i="68"/>
  <c r="M24" i="68"/>
  <c r="M23" i="68"/>
  <c r="M22" i="68"/>
  <c r="M21" i="68"/>
  <c r="M20" i="68"/>
  <c r="M19" i="68"/>
  <c r="M18" i="68"/>
  <c r="M5" i="68"/>
  <c r="M4" i="68"/>
  <c r="M3" i="68"/>
  <c r="F80" i="66"/>
  <c r="F79" i="66"/>
  <c r="E79" i="66"/>
  <c r="F78" i="66"/>
  <c r="E78" i="66"/>
  <c r="F77" i="66"/>
  <c r="E77" i="66"/>
  <c r="F76" i="66"/>
  <c r="E76" i="66"/>
  <c r="F75" i="66"/>
  <c r="E75" i="66"/>
  <c r="F74" i="66"/>
  <c r="E74" i="66"/>
  <c r="F73" i="66"/>
  <c r="E73" i="66"/>
  <c r="Q72" i="66"/>
  <c r="N72" i="66"/>
  <c r="F72" i="66"/>
  <c r="E72" i="66"/>
  <c r="F71" i="66"/>
  <c r="E71" i="66"/>
  <c r="F70" i="66"/>
  <c r="E70" i="66"/>
  <c r="F69" i="66"/>
  <c r="E69" i="66"/>
  <c r="F68" i="66"/>
  <c r="E68" i="66"/>
  <c r="F67" i="66"/>
  <c r="E67" i="66"/>
  <c r="F66" i="66"/>
  <c r="E66" i="66"/>
  <c r="F65" i="66"/>
  <c r="E65" i="66"/>
  <c r="F64" i="66"/>
  <c r="E64" i="66"/>
  <c r="F63" i="66"/>
  <c r="E63" i="66"/>
  <c r="F62" i="66"/>
  <c r="E62" i="66"/>
  <c r="F61" i="66"/>
  <c r="E61" i="66"/>
  <c r="F60" i="66"/>
  <c r="E60" i="66"/>
  <c r="F59" i="66"/>
  <c r="E59" i="66"/>
  <c r="F58" i="66"/>
  <c r="E58" i="66"/>
  <c r="F57" i="66"/>
  <c r="E57" i="66"/>
  <c r="F56" i="66"/>
  <c r="E56" i="66"/>
  <c r="F55" i="66"/>
  <c r="E55" i="66"/>
  <c r="F54" i="66"/>
  <c r="E54" i="66"/>
  <c r="F53" i="66"/>
  <c r="E53" i="66"/>
  <c r="F52" i="66"/>
  <c r="E52" i="66"/>
  <c r="F51" i="66"/>
  <c r="E51" i="66"/>
  <c r="F50" i="66"/>
  <c r="E50" i="66"/>
  <c r="F49" i="66"/>
  <c r="E49" i="66"/>
  <c r="F48" i="66"/>
  <c r="E48" i="66"/>
  <c r="F47" i="66"/>
  <c r="E47" i="66"/>
  <c r="F46" i="66"/>
  <c r="E46" i="66"/>
  <c r="F45" i="66"/>
  <c r="E45" i="66"/>
  <c r="F44" i="66"/>
  <c r="E44" i="66"/>
  <c r="F43" i="66"/>
  <c r="E43" i="66"/>
  <c r="F42" i="66"/>
  <c r="E42" i="66"/>
  <c r="F41" i="66"/>
  <c r="E41" i="66"/>
  <c r="F40" i="66"/>
  <c r="E40" i="66"/>
  <c r="F39" i="66"/>
  <c r="E39" i="66"/>
  <c r="F38" i="66"/>
  <c r="E38" i="66"/>
  <c r="F37" i="66"/>
  <c r="E37" i="66"/>
  <c r="F36" i="66"/>
  <c r="E36" i="66"/>
  <c r="F35" i="66"/>
  <c r="E35" i="66"/>
  <c r="F34" i="66"/>
  <c r="E34" i="66"/>
  <c r="F33" i="66"/>
  <c r="E33" i="66"/>
  <c r="F172" i="3"/>
  <c r="F171" i="3"/>
  <c r="F93" i="3"/>
  <c r="F92" i="3"/>
  <c r="F79" i="3"/>
  <c r="F78" i="3"/>
  <c r="F69" i="3"/>
  <c r="F68" i="3"/>
  <c r="F47" i="3"/>
  <c r="F46" i="3"/>
  <c r="F37" i="3"/>
  <c r="F36" i="3"/>
  <c r="F27" i="3"/>
  <c r="F26" i="3"/>
  <c r="F17" i="3"/>
  <c r="F1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Schoellnast Harald, EE_CF2_AUT (MSF)</author>
  </authors>
  <commentList>
    <comment ref="C7" authorId="0" shapeId="0" xr:uid="{00000000-0006-0000-0700-000001000000}">
      <text>
        <r>
          <rPr>
            <sz val="9"/>
            <rFont val="宋体"/>
            <charset val="134"/>
          </rPr>
          <t>If there are special requirements, please list, for example, whether the configuration differences are reflected in the connector, the location, angle requirements, etc.</t>
        </r>
      </text>
    </comment>
  </commentList>
</comments>
</file>

<file path=xl/sharedStrings.xml><?xml version="1.0" encoding="utf-8"?>
<sst xmlns="http://schemas.openxmlformats.org/spreadsheetml/2006/main" count="14202" uniqueCount="3312">
  <si>
    <t>Instructions of each sheet</t>
  </si>
  <si>
    <t>Sheet Name</t>
  </si>
  <si>
    <t>Type</t>
  </si>
  <si>
    <t>Description</t>
  </si>
  <si>
    <t>Supplier Action</t>
  </si>
  <si>
    <t>Apply for</t>
  </si>
  <si>
    <t>EOL</t>
  </si>
  <si>
    <t>AFS</t>
  </si>
  <si>
    <t>Date</t>
  </si>
  <si>
    <t>Version</t>
  </si>
  <si>
    <t xml:space="preserve">Changes </t>
  </si>
  <si>
    <t>Details</t>
  </si>
  <si>
    <t xml:space="preserve">Changed By </t>
  </si>
  <si>
    <t>Document Regulation</t>
  </si>
  <si>
    <t>General sheet in template</t>
  </si>
  <si>
    <t>Used to explain ODX template definition and description</t>
  </si>
  <si>
    <t>Inform Vinfast Diagnostics team the Additional sheet defined by Supplier side to update</t>
  </si>
  <si>
    <t>Mandatory for all ECUs</t>
  </si>
  <si>
    <t>X</t>
  </si>
  <si>
    <t>Template_V2.1.14</t>
  </si>
  <si>
    <t>1. This change detail compare with previous version V2.1.13</t>
  </si>
  <si>
    <t>Nguyen Dinh Dung</t>
  </si>
  <si>
    <t>Change Log &amp; General Info</t>
  </si>
  <si>
    <t>Description of ECU basic information and change log</t>
  </si>
  <si>
    <t>Fill all required data in Yellow fields and Change-log</t>
  </si>
  <si>
    <t>Add new table for template change</t>
  </si>
  <si>
    <t>Diagnostics Services</t>
  </si>
  <si>
    <t>List out all Diagnostic services used in program</t>
  </si>
  <si>
    <t>Fill all required data in Yellow fields as data validation</t>
  </si>
  <si>
    <t>23/07/2025</t>
  </si>
  <si>
    <t>Snapshot DIDs</t>
  </si>
  <si>
    <t>Re-defined snapshot format</t>
  </si>
  <si>
    <t>Update again snapshot format  &amp; sample for detail</t>
  </si>
  <si>
    <t>Duanhh</t>
  </si>
  <si>
    <t>System DID</t>
  </si>
  <si>
    <t>This sheet list out all DID defined in DID_PID_Specification, Request All ECU support for Mandatory DID, 
For M/C and Optional DID, must be fill by supplier.</t>
  </si>
  <si>
    <t>Fill all required data in Yellow fields.
Does ECU support the DID? If yes, choose the DID type.</t>
  </si>
  <si>
    <t>Extended Data</t>
  </si>
  <si>
    <t>Re-defined Extended data format</t>
  </si>
  <si>
    <t>Swap 0x2 to Aging counter and 0x3 to Aged counter</t>
  </si>
  <si>
    <t>ECU DID</t>
  </si>
  <si>
    <t>This sheet list out all DID defined by supplier.</t>
  </si>
  <si>
    <t>This is specific DID used in ECU, supplier should fill all data in Yellow fields.</t>
  </si>
  <si>
    <t>Removal these DIDs are not uses</t>
  </si>
  <si>
    <t>Remove DID:  0xF192, 0xF194, 0x0804, 0x0805, 0x0806, 0x0807, F106, F146, F16C, EF00, F16B, FD01, 0222,F10C, F11A, F11B, F11E, F125, F126, F10D, F11C, F129, D020, 4884, 0808, 0809, 2070,F109,F149, EF01, EF02, EF03, EF04, EF05 as they not be used anymore.</t>
  </si>
  <si>
    <t>DTC-List</t>
  </si>
  <si>
    <t>Fill in DTC fault code related information</t>
  </si>
  <si>
    <t>Fill all required data</t>
  </si>
  <si>
    <t>Added DIDs support for CS</t>
  </si>
  <si>
    <t>Added CS DIDs as 0xC006, 0C007,0xC008,C101,C102,C103,C104,C105,
C106,C107,C108,C109,C110,C111,C112,C113,
C114,C115,C116,C117 --&gt;C17F, C180--&gt;C1FF</t>
  </si>
  <si>
    <t>This sheet request supplier to fill the DID support Snapshot data</t>
  </si>
  <si>
    <t>Template_V2.1.15</t>
  </si>
  <si>
    <t xml:space="preserve">Diagnostics Services </t>
  </si>
  <si>
    <t>Change ECU reset is not support on Default session</t>
  </si>
  <si>
    <t>Extended data</t>
  </si>
  <si>
    <t>Fill in information for extended data</t>
  </si>
  <si>
    <t>Check what data ECU Supported in Yellow field</t>
  </si>
  <si>
    <t>NA</t>
  </si>
  <si>
    <t>x</t>
  </si>
  <si>
    <t>Template_V2.2.0</t>
  </si>
  <si>
    <t>FTB_RepairAction Refer</t>
  </si>
  <si>
    <t>Add new sheet</t>
  </si>
  <si>
    <t>Add new sheet to let supplier refer to update their Repair Action to fix issue</t>
  </si>
  <si>
    <t>Routines Data (0x31)</t>
  </si>
  <si>
    <t>Fill in the 31 service content data information</t>
  </si>
  <si>
    <t>ECU Component Data Sheet</t>
  </si>
  <si>
    <t>Add new sheet and request all Supplier provide the ECU HW data as required.</t>
  </si>
  <si>
    <t>Basic DIDs Check</t>
  </si>
  <si>
    <t>Perform process/sequence to check ECU to make sure ECU SW/HW/Calibration part number are correct as expected.</t>
  </si>
  <si>
    <t>Fill all required data in Yellow fields.</t>
  </si>
  <si>
    <t>Update the ECU DID table</t>
  </si>
  <si>
    <t>Update the ECU DID table and add Example given for reference</t>
  </si>
  <si>
    <t>Write VIN</t>
  </si>
  <si>
    <t>Sequence to write Vehicle Identifier Number to ECU.</t>
  </si>
  <si>
    <t>Follow Write VIN sequences</t>
  </si>
  <si>
    <t>Update the DTC List</t>
  </si>
  <si>
    <t>Update the DTC list as add Example given for reference</t>
  </si>
  <si>
    <t>ECU Exchange</t>
  </si>
  <si>
    <t>Perform process/sequence 1 ECU must be followed when replace new ECU</t>
  </si>
  <si>
    <t>Routines Data</t>
  </si>
  <si>
    <t xml:space="preserve">Update the Routines data to matched with requirement </t>
  </si>
  <si>
    <t>Flashing Sequence</t>
  </si>
  <si>
    <t>All Flashing sequences takes from Flashing Specification Version V3.0 (V2.6)</t>
  </si>
  <si>
    <t>Follow the Flashing sequence</t>
  </si>
  <si>
    <t>-</t>
  </si>
  <si>
    <t>VOD Coding</t>
  </si>
  <si>
    <t>Add new step to read data after write</t>
  </si>
  <si>
    <t>Sequence to write Vehicle Order Data (VOD)  in to ECU cagatory type 2</t>
  </si>
  <si>
    <t>Follow VOD coding sequence</t>
  </si>
  <si>
    <t>Mandatory for ECU category type 2</t>
  </si>
  <si>
    <t>CDS Coding</t>
  </si>
  <si>
    <t>Sequence to write Coding Data String (CDS)  in to ECU cagatory type 1 or 2</t>
  </si>
  <si>
    <t>Follow CDS coding sequence and fill all data in CDS table as yellow highlight.</t>
  </si>
  <si>
    <t>Mandatory for ECU category type 1 or 2</t>
  </si>
  <si>
    <t>Add new column in DTC list</t>
  </si>
  <si>
    <t>Add new column name FMEA ID in the DTC-List</t>
  </si>
  <si>
    <t>Kumar</t>
  </si>
  <si>
    <t>IO Control (2F)</t>
  </si>
  <si>
    <t>Sequence for Input/Output test by using IOCBI Service (2F)</t>
  </si>
  <si>
    <t>Define the IO Control DID and IO Sequence Test as Yellow highlight.</t>
  </si>
  <si>
    <t>User Defined</t>
  </si>
  <si>
    <t xml:space="preserve">Update the table </t>
  </si>
  <si>
    <t>Update the table for DTC Snapshot Data and the screenshot for example copy from Diag Spec</t>
  </si>
  <si>
    <t>Calibration Sequence</t>
  </si>
  <si>
    <t>Sequence to do ECU calibration</t>
  </si>
  <si>
    <t>Fill all calibration sequence as yellow fields.</t>
  </si>
  <si>
    <t>21/10/2025</t>
  </si>
  <si>
    <t>Add 0x7F in each Diag services</t>
  </si>
  <si>
    <t>This is the refer data to guilde how to fix the DTC</t>
  </si>
  <si>
    <t>Supplier shall to fill the data step by step to guide the Aftersale Technicians know how to fix the issue when DTC happen.</t>
  </si>
  <si>
    <t>Reference data for all suppliers use</t>
  </si>
  <si>
    <t>Template_V2.2.1</t>
  </si>
  <si>
    <t>Update in Read DTC information 19 06, Update DTCExtDataRecordNumber data</t>
  </si>
  <si>
    <t>DungND19</t>
  </si>
  <si>
    <t>ECU Component data sheet</t>
  </si>
  <si>
    <t>Request supplier to provide the Component Data sheet with all Specific data require as in the table</t>
  </si>
  <si>
    <t>Supplier check and collect all specific data then fill in the table.</t>
  </si>
  <si>
    <t>Improve the Coding Data sequence as add read data after write.
Add example for Functional impact for Byte Order, Short VIN and CRC.</t>
  </si>
  <si>
    <t>initialization</t>
  </si>
  <si>
    <t>Additional sheet User defined</t>
  </si>
  <si>
    <t>Write ACM mode</t>
  </si>
  <si>
    <t>Supplier and component owner free to add new Diagnostics Data and sequece specific for ECU</t>
  </si>
  <si>
    <t>Delete column</t>
  </si>
  <si>
    <t>Delete Column DTC Failure Type Definition(if necessary), Service Relevant</t>
  </si>
  <si>
    <t>Update Column Name</t>
  </si>
  <si>
    <t>Update column name from DTC Aging to DTC Aging (Driving cycles without failure)
Update column name from Vehicle Type to Program
Update column name from FMEA ID to Rationale
Update column name from Test Failed Criteria/ Confirmation Failure criteria to Test Failed Criteria</t>
  </si>
  <si>
    <t>Add new column name: Type to indicate the DTC type.
Add new column ECU Master</t>
  </si>
  <si>
    <t>Fill in the content description</t>
  </si>
  <si>
    <t>Update the CVT</t>
  </si>
  <si>
    <t>Update the CVT of Extended Data from M to O</t>
  </si>
  <si>
    <t>Column name</t>
  </si>
  <si>
    <t>Change information of Requirement for Extended Data</t>
  </si>
  <si>
    <t>Change information of Requirement for Extended Data from M to O</t>
  </si>
  <si>
    <r>
      <rPr>
        <sz val="10"/>
        <rFont val="Arial"/>
        <charset val="134"/>
      </rPr>
      <t>DID/RID</t>
    </r>
    <r>
      <rPr>
        <sz val="10"/>
        <rFont val="Arial"/>
        <charset val="134"/>
      </rPr>
      <t>：</t>
    </r>
  </si>
  <si>
    <t>the data describing the address information is filled in with 0xXXXX in hexadecimal format，Such as 0xF108</t>
  </si>
  <si>
    <t xml:space="preserve">Update info of CommunicationControl Service $28 </t>
  </si>
  <si>
    <t>Update the Security Access Level of CommunicationControl Service $28 to L0</t>
  </si>
  <si>
    <r>
      <rPr>
        <sz val="10"/>
        <rFont val="Arial"/>
        <charset val="134"/>
      </rPr>
      <t>RWState</t>
    </r>
    <r>
      <rPr>
        <sz val="10"/>
        <rFont val="Arial"/>
        <charset val="134"/>
      </rPr>
      <t>：</t>
    </r>
  </si>
  <si>
    <r>
      <rPr>
        <sz val="10"/>
        <rFont val="Arial"/>
        <charset val="134"/>
      </rPr>
      <t>Fill in with one of R</t>
    </r>
    <r>
      <rPr>
        <sz val="10"/>
        <rFont val="Arial"/>
        <charset val="134"/>
      </rPr>
      <t>、W、R/W.，Such as R</t>
    </r>
  </si>
  <si>
    <t>Remove un-used DID</t>
  </si>
  <si>
    <t>Remove un-used 0xD05B, 0xD06Bas these DID is not be used anymore, and already removed in latest Flash Spec V3.5</t>
  </si>
  <si>
    <r>
      <rPr>
        <sz val="10"/>
        <rFont val="Arial"/>
        <charset val="134"/>
      </rPr>
      <t>Req/Resp</t>
    </r>
    <r>
      <rPr>
        <sz val="10"/>
        <rFont val="Arial"/>
        <charset val="134"/>
      </rPr>
      <t>：</t>
    </r>
  </si>
  <si>
    <r>
      <rPr>
        <sz val="10"/>
        <rFont val="Arial"/>
        <charset val="134"/>
      </rPr>
      <t>Fill in with one of REQ</t>
    </r>
    <r>
      <rPr>
        <sz val="10"/>
        <rFont val="Arial"/>
        <charset val="134"/>
      </rPr>
      <t>、RESP.，Such as REQ</t>
    </r>
  </si>
  <si>
    <t>All Diag Sequences</t>
  </si>
  <si>
    <t>Remove the pre-condition for EOL/AFS sequence: Ignition On</t>
  </si>
  <si>
    <r>
      <rPr>
        <sz val="10"/>
        <rFont val="Arial"/>
        <charset val="134"/>
      </rPr>
      <t xml:space="preserve">Remove the pre-condition for EOL/AFS sequence: </t>
    </r>
    <r>
      <rPr>
        <b/>
        <sz val="10"/>
        <rFont val="Arial"/>
        <charset val="134"/>
      </rPr>
      <t>Ignition On</t>
    </r>
    <r>
      <rPr>
        <sz val="10"/>
        <rFont val="Arial"/>
        <charset val="134"/>
      </rPr>
      <t xml:space="preserve"> because it's duplicate with </t>
    </r>
    <r>
      <rPr>
        <b/>
        <sz val="10"/>
        <rFont val="Arial"/>
        <charset val="134"/>
      </rPr>
      <t>Clamp Status Terminal is ON (Driver Present)</t>
    </r>
  </si>
  <si>
    <r>
      <rPr>
        <sz val="10"/>
        <rFont val="Arial"/>
        <charset val="134"/>
      </rPr>
      <t>BytePos (from 0)</t>
    </r>
    <r>
      <rPr>
        <sz val="10"/>
        <rFont val="Arial"/>
        <charset val="134"/>
      </rPr>
      <t>：</t>
    </r>
  </si>
  <si>
    <t>Only numbers can be filled in,Such as 1</t>
  </si>
  <si>
    <t>Update precondition for ECU Exchange, and add new step to request ECU Reset</t>
  </si>
  <si>
    <r>
      <rPr>
        <sz val="10"/>
        <rFont val="Arial"/>
        <charset val="134"/>
      </rPr>
      <t>BitPos</t>
    </r>
    <r>
      <rPr>
        <sz val="10"/>
        <rFont val="Arial"/>
        <charset val="134"/>
      </rPr>
      <t>：</t>
    </r>
  </si>
  <si>
    <t>Only numbers can be filled in,Such as 2</t>
  </si>
  <si>
    <t>Update Flashing Sequence data</t>
  </si>
  <si>
    <t>Update Flashing Sequence data based on the Flash Spec V3.5</t>
  </si>
  <si>
    <r>
      <rPr>
        <sz val="10"/>
        <rFont val="Arial"/>
        <charset val="134"/>
      </rPr>
      <t>BitLength</t>
    </r>
    <r>
      <rPr>
        <sz val="10"/>
        <rFont val="Arial"/>
        <charset val="134"/>
      </rPr>
      <t>：</t>
    </r>
  </si>
  <si>
    <t>Only numbers can be filled in,Such as 3</t>
  </si>
  <si>
    <t>Add new RID</t>
  </si>
  <si>
    <t>Add new RID 0xFF02 performRollback for A/B Bank Swap to aligned with Flash Spec V3.5</t>
  </si>
  <si>
    <r>
      <rPr>
        <sz val="10"/>
        <rFont val="Arial"/>
        <charset val="134"/>
      </rPr>
      <t>DataType</t>
    </r>
    <r>
      <rPr>
        <sz val="10"/>
        <rFont val="Arial"/>
        <charset val="134"/>
      </rPr>
      <t>：</t>
    </r>
  </si>
  <si>
    <r>
      <rPr>
        <sz val="10"/>
        <rFont val="Arial"/>
        <charset val="134"/>
      </rPr>
      <t>supporting types</t>
    </r>
    <r>
      <rPr>
        <sz val="10"/>
        <rFont val="Arial"/>
        <charset val="134"/>
      </rPr>
      <t>： 1、ASCII（Identical）</t>
    </r>
  </si>
  <si>
    <r>
      <rPr>
        <sz val="10"/>
        <rFont val="Arial"/>
        <charset val="134"/>
      </rPr>
      <t xml:space="preserve">                        2</t>
    </r>
    <r>
      <rPr>
        <sz val="10"/>
        <rFont val="Arial"/>
        <charset val="134"/>
      </rPr>
      <t>、UNSIGNED（Identical、Integer）</t>
    </r>
  </si>
  <si>
    <r>
      <rPr>
        <sz val="10"/>
        <rFont val="Arial"/>
        <charset val="134"/>
      </rPr>
      <t xml:space="preserve">                        3</t>
    </r>
    <r>
      <rPr>
        <sz val="10"/>
        <rFont val="Arial"/>
        <charset val="134"/>
      </rPr>
      <t>、MSB/LSB BITPATTERN（TextTable）</t>
    </r>
  </si>
  <si>
    <r>
      <rPr>
        <sz val="10"/>
        <rFont val="Arial"/>
        <charset val="134"/>
      </rPr>
      <t xml:space="preserve">                        4</t>
    </r>
    <r>
      <rPr>
        <sz val="10"/>
        <rFont val="Arial"/>
        <charset val="134"/>
      </rPr>
      <t>、BYTEFIELD（type=identical）</t>
    </r>
  </si>
  <si>
    <r>
      <rPr>
        <sz val="10"/>
        <rFont val="Arial"/>
        <charset val="134"/>
      </rPr>
      <t>MethodType</t>
    </r>
    <r>
      <rPr>
        <sz val="10"/>
        <rFont val="Arial"/>
        <charset val="134"/>
      </rPr>
      <t>：</t>
    </r>
  </si>
  <si>
    <r>
      <rPr>
        <sz val="10"/>
        <rFont val="Arial"/>
        <charset val="134"/>
      </rPr>
      <t>The filling method is as follows)</t>
    </r>
    <r>
      <rPr>
        <sz val="10"/>
        <rFont val="Arial"/>
        <charset val="134"/>
      </rPr>
      <t>：type=Type = type + [ newline + data ] ...There can be only types, there can be multiple data, and there are corresponding columns in the template.</t>
    </r>
  </si>
  <si>
    <r>
      <rPr>
        <sz val="10"/>
        <rFont val="Arial"/>
        <charset val="134"/>
      </rPr>
      <t>Current support types：                     1、 type=identical</t>
    </r>
  </si>
  <si>
    <t xml:space="preserve">                                                              value=0</t>
  </si>
  <si>
    <r>
      <rPr>
        <sz val="10"/>
        <rFont val="Arial"/>
        <charset val="134"/>
      </rPr>
      <t xml:space="preserve">                                                         2</t>
    </r>
    <r>
      <rPr>
        <sz val="10"/>
        <rFont val="Arial"/>
        <charset val="134"/>
      </rPr>
      <t>、 type=bcd</t>
    </r>
  </si>
  <si>
    <r>
      <rPr>
        <sz val="10"/>
        <rFont val="Arial"/>
        <charset val="134"/>
      </rPr>
      <t xml:space="preserve">                                                         3</t>
    </r>
    <r>
      <rPr>
        <sz val="10"/>
        <rFont val="Arial"/>
        <charset val="134"/>
      </rPr>
      <t>、 type=identical</t>
    </r>
  </si>
  <si>
    <r>
      <rPr>
        <sz val="10"/>
        <rFont val="Arial"/>
        <charset val="134"/>
      </rPr>
      <t xml:space="preserve">                                                         4</t>
    </r>
    <r>
      <rPr>
        <sz val="10"/>
        <rFont val="Arial"/>
        <charset val="134"/>
      </rPr>
      <t>、 type=integer</t>
    </r>
  </si>
  <si>
    <r>
      <rPr>
        <sz val="10"/>
        <rFont val="Arial"/>
        <charset val="134"/>
      </rPr>
      <t xml:space="preserve">                                                         5</t>
    </r>
    <r>
      <rPr>
        <sz val="10"/>
        <rFont val="Arial"/>
        <charset val="134"/>
      </rPr>
      <t>、 type=texttable</t>
    </r>
  </si>
  <si>
    <t xml:space="preserve">                                                        0x01=Default Session</t>
  </si>
  <si>
    <t xml:space="preserve">                                                            ... </t>
  </si>
  <si>
    <r>
      <rPr>
        <sz val="10"/>
        <rFont val="Arial"/>
        <charset val="134"/>
      </rPr>
      <t xml:space="preserve">                                                          6</t>
    </r>
    <r>
      <rPr>
        <sz val="10"/>
        <rFont val="Arial"/>
        <charset val="134"/>
      </rPr>
      <t>、 type=ax+b(Liner)</t>
    </r>
  </si>
  <si>
    <t xml:space="preserve">                                                                    a=0.1</t>
  </si>
  <si>
    <t xml:space="preserve">                                                                    b=0</t>
  </si>
  <si>
    <t>IOControlParam:</t>
  </si>
  <si>
    <t>Types include：0x01，0x02，0x03</t>
  </si>
  <si>
    <t>ControlType:</t>
  </si>
  <si>
    <t>Types include：01,02,03</t>
  </si>
  <si>
    <r>
      <rPr>
        <sz val="10"/>
        <rFont val="Arial"/>
        <charset val="134"/>
      </rPr>
      <t>Priority</t>
    </r>
    <r>
      <rPr>
        <sz val="10"/>
        <rFont val="Arial"/>
        <charset val="134"/>
      </rPr>
      <t>：</t>
    </r>
  </si>
  <si>
    <r>
      <rPr>
        <sz val="10"/>
        <rFont val="Arial"/>
        <charset val="134"/>
      </rPr>
      <t>Only numbers can be filled in</t>
    </r>
    <r>
      <rPr>
        <sz val="10"/>
        <rFont val="Arial"/>
        <charset val="134"/>
      </rPr>
      <t>：Such as 1</t>
    </r>
  </si>
  <si>
    <t>DTC number (hex)</t>
  </si>
  <si>
    <t>Fill in DTC fault code with this format: 0xXXXXXX (hexadecimal)</t>
  </si>
  <si>
    <t>DTC number</t>
  </si>
  <si>
    <t>Fill in DTC fault code with this format  XXXX-XX (decimal)</t>
  </si>
  <si>
    <r>
      <rPr>
        <sz val="10"/>
        <rFont val="Arial"/>
        <charset val="134"/>
      </rPr>
      <t>Other All</t>
    </r>
    <r>
      <rPr>
        <sz val="10"/>
        <rFont val="Arial"/>
        <charset val="134"/>
      </rPr>
      <t>：</t>
    </r>
  </si>
  <si>
    <t>Alphanumeric space glide line</t>
  </si>
  <si>
    <r>
      <rPr>
        <sz val="10"/>
        <rFont val="Arial"/>
        <charset val="134"/>
      </rPr>
      <t>TargetAddressOffsetType</t>
    </r>
    <r>
      <rPr>
        <sz val="10"/>
        <rFont val="Arial"/>
        <charset val="134"/>
      </rPr>
      <t>：</t>
    </r>
  </si>
  <si>
    <t>PosOffset/NegOffset/UnDefined/(Or blank does not fill in the content(fill in)</t>
  </si>
  <si>
    <t>Rule to convert DTC number &lt;-&gt; DTC Hex</t>
  </si>
  <si>
    <t>DTC severity / Priority definition</t>
  </si>
  <si>
    <t>Level / Priority</t>
  </si>
  <si>
    <t>Action</t>
  </si>
  <si>
    <t>Criterion Description</t>
  </si>
  <si>
    <t>Level 1</t>
  </si>
  <si>
    <t>In the event of a fault, the vehicle needs to be inspected immediately</t>
  </si>
  <si>
    <t>One of the following conditions is met:</t>
  </si>
  <si>
    <t>1) Fault warning indication required by regulations (such as passive safety, functional safety);</t>
  </si>
  <si>
    <t xml:space="preserve">2) The functions of key systems (power, functional safety, drive, steering, braking, key network communication failures, insulation, safety protection, thermal management) are completely lost, affecting driving safety or personal safety. </t>
  </si>
  <si>
    <t>Level 2</t>
  </si>
  <si>
    <t>In the event of a fault, it is necessary to drive slowly and directly to a nearby pit station to service the vehicle when it is safe to do so</t>
  </si>
  <si>
    <t>All of the following conditions are met:</t>
  </si>
  <si>
    <t>1) Limited function or degraded performance of critical systems (power, functional safety, drive, steering, braking, critical network communication failures, thermal management);</t>
  </si>
  <si>
    <t xml:space="preserve">2) The current fault does not affect driving safety or personal safety, but continuing to drive will lead to the expansion of the fault range, which may lead to new Class I failures in itself or other systems. </t>
  </si>
  <si>
    <t>Level 3</t>
  </si>
  <si>
    <t>In the event of a fault, it is necessary to drive to a nearby workshop to service the vehicle as soon as it is convenient for you to do so</t>
  </si>
  <si>
    <t>All of the following conditions must be met:</t>
  </si>
  <si>
    <t xml:space="preserve">2) The current fault will not affect driving safety or personal safety, will not expand or limit the fault range of continuous driving (such as in the system), and will not lead to new L-level faults in itself or other systems. </t>
  </si>
  <si>
    <t>Level 4</t>
  </si>
  <si>
    <t>Faults require only repairs</t>
  </si>
  <si>
    <t>The loss of non-critical systems (convenience, comfort, entertainment) can be clearly perceived by the driver, and the current failure will not affect driving safety or personal safety.</t>
  </si>
  <si>
    <t>Level 5</t>
  </si>
  <si>
    <t>Maintenance as needed</t>
  </si>
  <si>
    <t>Non-critical systems (convenience, comfort, entertainment) that the driver perceives differences have limited functionality or degraded performance, and the current failure does not affect driving safety or personal safety.</t>
  </si>
  <si>
    <t>Back to first page</t>
  </si>
  <si>
    <t>General information</t>
  </si>
  <si>
    <t>ECU-Name</t>
  </si>
  <si>
    <t>ACU</t>
  </si>
  <si>
    <t xml:space="preserve">The ECU shall be defined with full name along with acronym </t>
  </si>
  <si>
    <t>Vehicle Program - Project Name</t>
  </si>
  <si>
    <t>VF5N</t>
  </si>
  <si>
    <t xml:space="preserve">Responsible </t>
  </si>
  <si>
    <t>Names</t>
  </si>
  <si>
    <t xml:space="preserve">Vehicle program/Platform  </t>
  </si>
  <si>
    <t xml:space="preserve">ECU Supplier </t>
  </si>
  <si>
    <t>WAYTHINK</t>
  </si>
  <si>
    <t xml:space="preserve">Contact Details </t>
  </si>
  <si>
    <t xml:space="preserve">zhanghongyuan@waythink.cn </t>
  </si>
  <si>
    <t xml:space="preserve">Module Owner </t>
  </si>
  <si>
    <t>you_jianglong</t>
  </si>
  <si>
    <t>you_jianglong_wh@launchdesign.com.cn</t>
  </si>
  <si>
    <t xml:space="preserve">VinFast Requirements </t>
  </si>
  <si>
    <t xml:space="preserve">Documents used </t>
  </si>
  <si>
    <t>Document ID</t>
  </si>
  <si>
    <t>Version number</t>
  </si>
  <si>
    <t>ECU implements Services based on :</t>
  </si>
  <si>
    <t>Generic Diagnostics Specification</t>
  </si>
  <si>
    <t>VFDSVAEEP0001_Generic_Diagnostic_Specification</t>
  </si>
  <si>
    <t>Version V2.4.2</t>
  </si>
  <si>
    <t xml:space="preserve">ECU implements DIDs based on : </t>
  </si>
  <si>
    <t>Basic_DID_PID_Specification</t>
  </si>
  <si>
    <t>VFDSVAEEP0002_Basic_DID_PID_Specification</t>
  </si>
  <si>
    <t>Version V2.1.0</t>
  </si>
  <si>
    <t xml:space="preserve">Coding specfication </t>
  </si>
  <si>
    <t>VFDSP50000017_Coding_Specification</t>
  </si>
  <si>
    <t>Version V2.0.0</t>
  </si>
  <si>
    <t>&lt;Add List of referenced documents)</t>
  </si>
  <si>
    <t xml:space="preserve">Flash Spcification </t>
  </si>
  <si>
    <t>VFDSVAEEP0003_Flash_Specification</t>
  </si>
  <si>
    <t>Version V3.5</t>
  </si>
  <si>
    <t>Security access Algorithm</t>
  </si>
  <si>
    <t>VFDSP50000020_Security_Access_Algorithm</t>
  </si>
  <si>
    <t>Version V1.0.3</t>
  </si>
  <si>
    <t xml:space="preserve">ECU Identifier specfication </t>
  </si>
  <si>
    <t>VFDSXVEEP0013__CUV_ECU_Identifier_Specification</t>
  </si>
  <si>
    <t>Version V2.0.5</t>
  </si>
  <si>
    <t xml:space="preserve">ISO requirement </t>
  </si>
  <si>
    <t xml:space="preserve">ISO14229-1 </t>
  </si>
  <si>
    <t>ISO14229-2</t>
  </si>
  <si>
    <t>ISO14229-3</t>
  </si>
  <si>
    <t>ISO14229-4</t>
  </si>
  <si>
    <t>ISO14229-5</t>
  </si>
  <si>
    <t>ISO14229-6</t>
  </si>
  <si>
    <t>ISO14229-7</t>
  </si>
  <si>
    <t>ISO15031-1</t>
  </si>
  <si>
    <t>ISO15031-2</t>
  </si>
  <si>
    <t>ISO15031-3</t>
  </si>
  <si>
    <t>ISO15031-4</t>
  </si>
  <si>
    <t>ISO15031-5</t>
  </si>
  <si>
    <t>ISO15031-6</t>
  </si>
  <si>
    <t>ISO15031-7</t>
  </si>
  <si>
    <t xml:space="preserve">ISO15765-2 </t>
  </si>
  <si>
    <t>ISO15765-4</t>
  </si>
  <si>
    <t>ISO15765-5</t>
  </si>
  <si>
    <t>ISO17987 </t>
  </si>
  <si>
    <t>ISO22900 </t>
  </si>
  <si>
    <t>ISO22901</t>
  </si>
  <si>
    <t>SAE J1979 </t>
  </si>
  <si>
    <t>SAE J2012 </t>
  </si>
  <si>
    <t xml:space="preserve">ECU Details </t>
  </si>
  <si>
    <t>Protocol</t>
  </si>
  <si>
    <t>UDS</t>
  </si>
  <si>
    <t>Addressing method</t>
  </si>
  <si>
    <t>Baudrate</t>
  </si>
  <si>
    <t>500kbps</t>
  </si>
  <si>
    <t>FuncReqID</t>
  </si>
  <si>
    <t>0x6FF</t>
  </si>
  <si>
    <t>ECU Address</t>
  </si>
  <si>
    <t>0x08</t>
  </si>
  <si>
    <t>PhysReqID</t>
  </si>
  <si>
    <t>0x688</t>
  </si>
  <si>
    <t>PhysRespID</t>
  </si>
  <si>
    <t>0x608</t>
  </si>
  <si>
    <t>Does the ECU subscribe to VOD coding?</t>
  </si>
  <si>
    <t>No</t>
  </si>
  <si>
    <t>Does the ECU subscribe to CDS coding?</t>
  </si>
  <si>
    <t>Yes</t>
  </si>
  <si>
    <t>Change Log for supplier &amp; CO</t>
  </si>
  <si>
    <t>2025.12.27</t>
  </si>
  <si>
    <t>V0.0.1</t>
  </si>
  <si>
    <t>/</t>
  </si>
  <si>
    <t>first release</t>
  </si>
  <si>
    <t>XuLi</t>
  </si>
  <si>
    <t>2025.12.30</t>
  </si>
  <si>
    <t>V0.0.2</t>
  </si>
  <si>
    <t>CDS coding</t>
  </si>
  <si>
    <t>Add</t>
  </si>
  <si>
    <t>Add coding data field</t>
  </si>
  <si>
    <t>Ledt5/Duanhh</t>
  </si>
  <si>
    <t>Update</t>
  </si>
  <si>
    <t>Change F108, F10A to supported</t>
  </si>
  <si>
    <t>2026.01.14</t>
  </si>
  <si>
    <t>V0.0.3</t>
  </si>
  <si>
    <t>All</t>
  </si>
  <si>
    <t>Import the 2.2.1 template</t>
  </si>
  <si>
    <t>2026.01.30</t>
  </si>
  <si>
    <t>V0.0.4</t>
  </si>
  <si>
    <t>According to the DBC file, add or delete some contents</t>
  </si>
  <si>
    <t>2026.02.02</t>
  </si>
  <si>
    <t>V0.0.5</t>
  </si>
  <si>
    <t>DTC-List
Change Log &amp; General Info</t>
  </si>
  <si>
    <t>the DTCs remark gray color have deleted 
update Version number of Specification</t>
  </si>
  <si>
    <t>2026.02.06</t>
  </si>
  <si>
    <t>V0.0.6</t>
  </si>
  <si>
    <t>add Power Supply, Ground &amp; Connector Pinout Specification</t>
  </si>
  <si>
    <t>IO Control (2F)
initialization
Write VIN
Basic DIDs Check
CDS Coding</t>
  </si>
  <si>
    <t>add response time for each step in EOL/AFS sequences</t>
  </si>
  <si>
    <t>2026.03.18</t>
  </si>
  <si>
    <t>V0.0.7</t>
  </si>
  <si>
    <t>DTC-List
Snapshot DIDs</t>
  </si>
  <si>
    <t>According to the configuration of the ignition channel, update the fault codes synchronously.
Add ODS diagnostic fault codes
Add node diagnostic fault codes
Add 0xDD01 and 0xDD02</t>
  </si>
  <si>
    <t>2026.03.19</t>
  </si>
  <si>
    <t>V0.0.8</t>
  </si>
  <si>
    <t>DTC-List
Snapshot DIDs
CDS Coding</t>
  </si>
  <si>
    <t xml:space="preserve">Update Coding Data String Table
Add 0xDD05 </t>
  </si>
  <si>
    <t>2026.03.23</t>
  </si>
  <si>
    <t>V0.0.9</t>
  </si>
  <si>
    <t>DTC-List
System DID</t>
  </si>
  <si>
    <t>Delete DTCs of   0x483 and 0x47F.
Modified the bitLength of  0xF108</t>
  </si>
  <si>
    <t>2026.03.24</t>
  </si>
  <si>
    <t>V0.1.0</t>
  </si>
  <si>
    <t>Add DTC for ACM uncoded</t>
  </si>
  <si>
    <t>2026.04.03</t>
  </si>
  <si>
    <t>V0.1.1</t>
  </si>
  <si>
    <t>Update data range of seat gravity switch terminal  resistance other fault</t>
  </si>
  <si>
    <t>2026.04.09</t>
  </si>
  <si>
    <t>V0.1.2</t>
  </si>
  <si>
    <t>Add DTC for ACM invalid Coding</t>
  </si>
  <si>
    <t>ZhangYu</t>
  </si>
  <si>
    <t>2026.04.10</t>
  </si>
  <si>
    <t>V0.1.3</t>
  </si>
  <si>
    <t>Delete DTC for CRO2</t>
  </si>
  <si>
    <t>2026.05.07</t>
  </si>
  <si>
    <t>V0.1.4</t>
  </si>
  <si>
    <t>Add the configuration for Heriogreen variant 
Update data length from 384 to 368 ( start from byte 3)</t>
  </si>
  <si>
    <t>2026.05.21</t>
  </si>
  <si>
    <t>V0.1.5</t>
  </si>
  <si>
    <t>Update CAN node DTC according to CAN DBC 3.0.2</t>
  </si>
  <si>
    <t>2026.06.05</t>
  </si>
  <si>
    <t>V0.1.6</t>
  </si>
  <si>
    <r>
      <rPr>
        <sz val="10"/>
        <rFont val="Arial"/>
        <charset val="134"/>
      </rPr>
      <t>Add DID "FA03"</t>
    </r>
    <r>
      <rPr>
        <sz val="10"/>
        <rFont val="宋体"/>
        <charset val="134"/>
      </rPr>
      <t>,</t>
    </r>
    <r>
      <rPr>
        <sz val="10"/>
        <rFont val="Arial"/>
        <charset val="134"/>
      </rPr>
      <t xml:space="preserve"> "FA04", "FA05"</t>
    </r>
  </si>
  <si>
    <t>DuanZhaobing</t>
  </si>
  <si>
    <t>Read EDR Sequence</t>
  </si>
  <si>
    <t>New addition</t>
  </si>
  <si>
    <t>Add "Read EDR Sequence" sheet</t>
  </si>
  <si>
    <t>VF5NP EDR</t>
  </si>
  <si>
    <t>Add "VF5NP EDR" sheet</t>
  </si>
  <si>
    <t>2026.06.10</t>
  </si>
  <si>
    <t>V0.1.7</t>
  </si>
  <si>
    <t xml:space="preserve">Add FMEA DTC for CAN node 0x41F &amp; DPS </t>
  </si>
  <si>
    <t>2026.06.22</t>
  </si>
  <si>
    <t>V0.1.8</t>
  </si>
  <si>
    <t>update</t>
  </si>
  <si>
    <t xml:space="preserve">Add FMEA id for  CAN node 0x41F &amp; DPS </t>
  </si>
  <si>
    <t>Liu WenXuan</t>
  </si>
  <si>
    <t>#End of data</t>
  </si>
  <si>
    <t>Application Supported (Yes/No)</t>
  </si>
  <si>
    <t>Bootloader Supported
(Yes/No)</t>
  </si>
  <si>
    <t>Address Mode(Yes/No)</t>
  </si>
  <si>
    <t>Security Access Level</t>
  </si>
  <si>
    <t xml:space="preserve">Name of Service: </t>
  </si>
  <si>
    <t>No. of bytes</t>
  </si>
  <si>
    <t>Byte value (hex)</t>
  </si>
  <si>
    <t>Service Data Meaning</t>
  </si>
  <si>
    <t>Requirement</t>
  </si>
  <si>
    <t>0x01 - Default</t>
  </si>
  <si>
    <t>0x03 - Extended</t>
  </si>
  <si>
    <t>0x02 - Programming</t>
  </si>
  <si>
    <t>Physical</t>
  </si>
  <si>
    <t>Functional</t>
  </si>
  <si>
    <t>Supplier fd</t>
  </si>
  <si>
    <t>Comments</t>
  </si>
  <si>
    <r>
      <rPr>
        <b/>
        <sz val="10"/>
        <rFont val="Arial"/>
        <charset val="134"/>
      </rPr>
      <t xml:space="preserve">Diagnostic Session Control </t>
    </r>
    <r>
      <rPr>
        <b/>
        <sz val="10"/>
        <color rgb="FFFF0000"/>
        <rFont val="Arial"/>
        <charset val="134"/>
      </rPr>
      <t>Service $10</t>
    </r>
  </si>
  <si>
    <t>Block 1: Request Message</t>
  </si>
  <si>
    <t>Request SID</t>
  </si>
  <si>
    <t>0x10</t>
  </si>
  <si>
    <t>M</t>
  </si>
  <si>
    <t>Level 0</t>
  </si>
  <si>
    <t>Session type</t>
  </si>
  <si>
    <t>0x01/0x81/0x02/0x82/0x03/0x83/0x41/0xC1/40/C0/50/D0</t>
  </si>
  <si>
    <t>0x01/0x81=Default session/Default suppress positive response</t>
  </si>
  <si>
    <t>0x02/0x82=Reprogramming session/Programming suppress positive response</t>
  </si>
  <si>
    <t>0x03/0x83=extended diagnostic session/extended session with suppress positive response</t>
  </si>
  <si>
    <t>0x41/0xC1=Coding session/Coding Session(with suppress-PosRspMsg-Indication-Bit)</t>
  </si>
  <si>
    <t>M/C</t>
  </si>
  <si>
    <t>0x40/0xC0=Bench Session/Bench Session suppress positive response</t>
  </si>
  <si>
    <t>U</t>
  </si>
  <si>
    <t>0x50/0xD0=Roller Session/Roller Session suppress positive response</t>
  </si>
  <si>
    <t xml:space="preserve">Block 2: Response Message </t>
  </si>
  <si>
    <t>0x50</t>
  </si>
  <si>
    <t>0x01/0x02/0x03/0x41/0x40/0x50</t>
  </si>
  <si>
    <t>0x01=Default session</t>
  </si>
  <si>
    <t>0x02=Reprogramming session</t>
  </si>
  <si>
    <t>0x03=Extended diagnostic session</t>
  </si>
  <si>
    <t>0x41=Coding session</t>
  </si>
  <si>
    <t>0x40=Bench Session</t>
  </si>
  <si>
    <t>0x50=Roller Session</t>
  </si>
  <si>
    <t>P2_CAN_Server_max(MSB)</t>
  </si>
  <si>
    <r>
      <rPr>
        <sz val="10"/>
        <rFont val="Arial"/>
        <charset val="134"/>
      </rPr>
      <t>0</t>
    </r>
    <r>
      <rPr>
        <sz val="10"/>
        <rFont val="Arial"/>
        <charset val="134"/>
      </rPr>
      <t>x0</t>
    </r>
    <r>
      <rPr>
        <sz val="10"/>
        <rFont val="Arial"/>
        <charset val="134"/>
      </rPr>
      <t>0</t>
    </r>
  </si>
  <si>
    <t>P2_CAN_Server_max(LSB)</t>
  </si>
  <si>
    <t>0x32</t>
  </si>
  <si>
    <t>P2_CAN_Server_max
Resolution: 1ms
Value: 50ms</t>
  </si>
  <si>
    <t>P2*_CAN_Server_max(MSB)</t>
  </si>
  <si>
    <t>0x00</t>
  </si>
  <si>
    <t>P2*_CAN_Server_max(LSB)</t>
  </si>
  <si>
    <t>0xC8</t>
  </si>
  <si>
    <r>
      <rPr>
        <sz val="11"/>
        <rFont val="Calibri"/>
        <charset val="134"/>
      </rPr>
      <t xml:space="preserve">P2*_CAN_Server_max
Resolution: 10ms
Value: </t>
    </r>
    <r>
      <rPr>
        <sz val="10"/>
        <rFont val="Arial"/>
        <charset val="134"/>
      </rPr>
      <t>2000</t>
    </r>
    <r>
      <rPr>
        <sz val="11"/>
        <rFont val="Calibri"/>
        <charset val="134"/>
      </rPr>
      <t>ms</t>
    </r>
  </si>
  <si>
    <t>Block 3: Supported Negative Response Codes</t>
  </si>
  <si>
    <t>negative response</t>
  </si>
  <si>
    <t>0x7F</t>
  </si>
  <si>
    <t>Value</t>
  </si>
  <si>
    <t>Texttable</t>
  </si>
  <si>
    <t>0x12=Sub function not support</t>
  </si>
  <si>
    <t>0x13=Incorrect message length or invalid format</t>
  </si>
  <si>
    <t>0x22=Conditions not correct</t>
  </si>
  <si>
    <t>0x78=requestCorrectlyReceived-ResponsePending</t>
  </si>
  <si>
    <t>0x7F=subFunctionNotSupportedInActiveSession</t>
  </si>
  <si>
    <r>
      <rPr>
        <b/>
        <sz val="10"/>
        <rFont val="Arial"/>
        <charset val="134"/>
      </rPr>
      <t xml:space="preserve">ECU Reset </t>
    </r>
    <r>
      <rPr>
        <b/>
        <sz val="10"/>
        <color rgb="FFFF0000"/>
        <rFont val="Arial"/>
        <charset val="134"/>
      </rPr>
      <t>Service $11</t>
    </r>
  </si>
  <si>
    <t>0x11</t>
  </si>
  <si>
    <t>Reset type</t>
  </si>
  <si>
    <t>0x01/0x81</t>
  </si>
  <si>
    <t>0x01/0x81=Hard reset/Hard reset with suppress positive response</t>
  </si>
  <si>
    <t>0x03/0x83</t>
  </si>
  <si>
    <t>0x03/0x83 =Soft reset /Soft reset with suppress positive response</t>
  </si>
  <si>
    <t>Block 2: Response Message</t>
  </si>
  <si>
    <t>0x51</t>
  </si>
  <si>
    <t>0x01</t>
  </si>
  <si>
    <t>0x01=Hard reset</t>
  </si>
  <si>
    <t>0x03</t>
  </si>
  <si>
    <t xml:space="preserve">0x03 =Soft reset </t>
  </si>
  <si>
    <t>0x12=subFunctionNotSupported</t>
  </si>
  <si>
    <t>0x13=incorrectMessageLengthOrInvalidFormat</t>
  </si>
  <si>
    <t>0x22=conditionsNotCorrect</t>
  </si>
  <si>
    <t>0x33=securityAccessDenied</t>
  </si>
  <si>
    <t>0x7F=ServiceNotSupportedInActiveDiagnosticSession</t>
  </si>
  <si>
    <r>
      <rPr>
        <b/>
        <sz val="10"/>
        <rFont val="Arial"/>
        <charset val="134"/>
      </rPr>
      <t xml:space="preserve">Clear Diagnostic Information </t>
    </r>
    <r>
      <rPr>
        <b/>
        <sz val="10"/>
        <color rgb="FFFF0000"/>
        <rFont val="Arial"/>
        <charset val="134"/>
      </rPr>
      <t>Service $14</t>
    </r>
  </si>
  <si>
    <t>0x14</t>
  </si>
  <si>
    <t>groupOfDTCHighByte</t>
  </si>
  <si>
    <t>0xFF</t>
  </si>
  <si>
    <t>groupOfDTCMiddleByte</t>
  </si>
  <si>
    <t>groupOfDTCLowByte</t>
  </si>
  <si>
    <t>0x54</t>
  </si>
  <si>
    <t>Negative response</t>
  </si>
  <si>
    <t>0x31=requestOutOfRange</t>
  </si>
  <si>
    <t>0x72=generalProgrammingFailure</t>
  </si>
  <si>
    <r>
      <rPr>
        <b/>
        <sz val="10"/>
        <rFont val="Arial"/>
        <charset val="134"/>
      </rPr>
      <t xml:space="preserve">Read DTC Information </t>
    </r>
    <r>
      <rPr>
        <b/>
        <sz val="10"/>
        <color rgb="FFFF0000"/>
        <rFont val="Arial"/>
        <charset val="134"/>
      </rPr>
      <t>$19</t>
    </r>
    <r>
      <rPr>
        <b/>
        <sz val="10"/>
        <rFont val="Arial"/>
        <charset val="134"/>
      </rPr>
      <t xml:space="preserve">- Report Number Of DTC By Status Mask </t>
    </r>
    <r>
      <rPr>
        <b/>
        <sz val="10"/>
        <color rgb="FFFF0000"/>
        <rFont val="Arial"/>
        <charset val="134"/>
      </rPr>
      <t>0x1901</t>
    </r>
  </si>
  <si>
    <t>0x19</t>
  </si>
  <si>
    <t>Sub function</t>
  </si>
  <si>
    <t>DTC Status Mask</t>
  </si>
  <si>
    <t>0x00~0xFF</t>
  </si>
  <si>
    <t>Bit Meaning 
0 testFailed support
1 testFailedThisMonitoringCycle not support
2 pendingDTC not support
3 confirmedDTC support
4 testNotCompletedSinceLastClear not support
5 testFailedSinceLastClear not support
6 testNotCompletedThisMonitoringCycle not support
7 WarningIndicatorRequested not support</t>
  </si>
  <si>
    <t>Bit
Y
N
N
Y
N
N
N
N</t>
  </si>
  <si>
    <t>0x59</t>
  </si>
  <si>
    <t>DTC Status Availability Mask</t>
  </si>
  <si>
    <t>DTC Format Identifier</t>
  </si>
  <si>
    <t>0x01=ISO_14229-1_DTCFormat</t>
  </si>
  <si>
    <t>DTC Count</t>
  </si>
  <si>
    <t>DTC Count High Byte</t>
  </si>
  <si>
    <t>DTC Count Low Byte</t>
  </si>
  <si>
    <r>
      <rPr>
        <b/>
        <sz val="10"/>
        <rFont val="Arial"/>
        <charset val="134"/>
      </rPr>
      <t xml:space="preserve">Read DTC Information </t>
    </r>
    <r>
      <rPr>
        <b/>
        <sz val="10"/>
        <color rgb="FFFF0000"/>
        <rFont val="Arial"/>
        <charset val="134"/>
      </rPr>
      <t>$19</t>
    </r>
    <r>
      <rPr>
        <b/>
        <sz val="10"/>
        <rFont val="Arial"/>
        <charset val="134"/>
      </rPr>
      <t xml:space="preserve"> - Report DTC By Status Mask </t>
    </r>
    <r>
      <rPr>
        <b/>
        <sz val="10"/>
        <color rgb="FFFF0000"/>
        <rFont val="Arial"/>
        <charset val="134"/>
      </rPr>
      <t>0x1902</t>
    </r>
  </si>
  <si>
    <t>0x02</t>
  </si>
  <si>
    <t>DTC And Status Record #1</t>
  </si>
  <si>
    <t>DTCHighByte#1</t>
  </si>
  <si>
    <t>DTCMiddleByte#1</t>
  </si>
  <si>
    <t>DTCLowByte#1</t>
  </si>
  <si>
    <t>statusOfDTC#1</t>
  </si>
  <si>
    <t>:</t>
  </si>
  <si>
    <t>n</t>
  </si>
  <si>
    <t>DTC And Status Record #m</t>
  </si>
  <si>
    <r>
      <rPr>
        <b/>
        <sz val="10"/>
        <rFont val="Arial"/>
        <charset val="134"/>
      </rPr>
      <t xml:space="preserve">Read DTC Information </t>
    </r>
    <r>
      <rPr>
        <b/>
        <sz val="10"/>
        <color rgb="FFFF0000"/>
        <rFont val="Arial"/>
        <charset val="134"/>
      </rPr>
      <t>$19</t>
    </r>
    <r>
      <rPr>
        <b/>
        <sz val="10"/>
        <rFont val="Arial"/>
        <charset val="134"/>
      </rPr>
      <t xml:space="preserve"> - Report Snapshot Data </t>
    </r>
    <r>
      <rPr>
        <b/>
        <sz val="10"/>
        <color rgb="FFFF0000"/>
        <rFont val="Arial"/>
        <charset val="134"/>
      </rPr>
      <t xml:space="preserve">0x1904 </t>
    </r>
  </si>
  <si>
    <t>0x04</t>
  </si>
  <si>
    <t>DTCHighByte</t>
  </si>
  <si>
    <t>DTCMiddleByte</t>
  </si>
  <si>
    <t>DTCLowByte</t>
  </si>
  <si>
    <t>DTCSnapshotRecordNumber</t>
  </si>
  <si>
    <t>0x01/0x02/0xFF</t>
  </si>
  <si>
    <t>statusOfDTC</t>
  </si>
  <si>
    <t>DTCSnapshotRecordNumber#1</t>
  </si>
  <si>
    <t>DTCSnapshotRecordNumberOfIdentifiers#1</t>
  </si>
  <si>
    <t>dataIdentifier#1 byte#1(MSB)</t>
  </si>
  <si>
    <t>xx</t>
  </si>
  <si>
    <t>dataIdentifier#1 byte#2 (LSB)</t>
  </si>
  <si>
    <t>snapshotData#1 byte#1</t>
  </si>
  <si>
    <t>11+(n-1)</t>
  </si>
  <si>
    <t>snapshotData#1 byte#n</t>
  </si>
  <si>
    <t>Byte Number</t>
  </si>
  <si>
    <r>
      <rPr>
        <b/>
        <sz val="10"/>
        <rFont val="Arial"/>
        <charset val="134"/>
      </rPr>
      <t xml:space="preserve">Read DTC Information </t>
    </r>
    <r>
      <rPr>
        <b/>
        <sz val="10"/>
        <color rgb="FFFF0000"/>
        <rFont val="Arial"/>
        <charset val="134"/>
      </rPr>
      <t>$19</t>
    </r>
    <r>
      <rPr>
        <b/>
        <sz val="10"/>
        <rFont val="Arial"/>
        <charset val="134"/>
      </rPr>
      <t xml:space="preserve"> - Report Extended Data </t>
    </r>
    <r>
      <rPr>
        <b/>
        <sz val="10"/>
        <color rgb="FFFF0000"/>
        <rFont val="Arial"/>
        <charset val="134"/>
      </rPr>
      <t>0x1906</t>
    </r>
    <r>
      <rPr>
        <b/>
        <sz val="10"/>
        <rFont val="Arial"/>
        <charset val="134"/>
      </rPr>
      <t xml:space="preserve"> </t>
    </r>
  </si>
  <si>
    <t>0x06</t>
  </si>
  <si>
    <t>DTCExtendedDataNumber</t>
  </si>
  <si>
    <t>0x00-0xFF</t>
  </si>
  <si>
    <t>DTCExtDataRecordNumber</t>
  </si>
  <si>
    <t>DTC Ext Data Record Number #1</t>
  </si>
  <si>
    <t>Extended data record Byte1</t>
  </si>
  <si>
    <t>DTC Extended Data#1 byte#1</t>
  </si>
  <si>
    <t>DTC Ext Data Record Number #2</t>
  </si>
  <si>
    <t>DTC Extended Data#1 byte#p</t>
  </si>
  <si>
    <r>
      <rPr>
        <b/>
        <sz val="10"/>
        <rFont val="Arial"/>
        <charset val="134"/>
      </rPr>
      <t>Read DTC Information</t>
    </r>
    <r>
      <rPr>
        <b/>
        <sz val="10"/>
        <color rgb="FFFF0000"/>
        <rFont val="Arial"/>
        <charset val="134"/>
      </rPr>
      <t xml:space="preserve"> $19</t>
    </r>
    <r>
      <rPr>
        <b/>
        <sz val="10"/>
        <rFont val="Arial"/>
        <charset val="134"/>
      </rPr>
      <t xml:space="preserve"> - Report Supported DTC </t>
    </r>
    <r>
      <rPr>
        <b/>
        <sz val="10"/>
        <color rgb="FFFF0000"/>
        <rFont val="Arial"/>
        <charset val="134"/>
      </rPr>
      <t>0x190A</t>
    </r>
  </si>
  <si>
    <t xml:space="preserve">Block 1: Request Message </t>
  </si>
  <si>
    <t>0x0A</t>
  </si>
  <si>
    <r>
      <rPr>
        <b/>
        <sz val="10"/>
        <rFont val="Arial"/>
        <charset val="134"/>
      </rPr>
      <t xml:space="preserve">ReadDataByIdentifier </t>
    </r>
    <r>
      <rPr>
        <b/>
        <sz val="10"/>
        <color rgb="FFFF0000"/>
        <rFont val="Arial"/>
        <charset val="134"/>
      </rPr>
      <t>Service $22</t>
    </r>
  </si>
  <si>
    <t>Level 0 (default)
Level 1/2/3/4 - depend on Specific request, check sheet name System DID/ECU DID</t>
  </si>
  <si>
    <t>0x22</t>
  </si>
  <si>
    <t>Data Identifier Byte#1 MSB</t>
  </si>
  <si>
    <r>
      <rPr>
        <sz val="10"/>
        <rFont val="Arial"/>
        <charset val="134"/>
      </rPr>
      <t>0</t>
    </r>
    <r>
      <rPr>
        <sz val="10"/>
        <rFont val="Arial"/>
        <charset val="134"/>
      </rPr>
      <t>x00~0xFF</t>
    </r>
  </si>
  <si>
    <t>Data Identifier Byte#2 LSB</t>
  </si>
  <si>
    <t>0x62</t>
  </si>
  <si>
    <r>
      <rPr>
        <sz val="10"/>
        <rFont val="Arial"/>
        <charset val="134"/>
      </rPr>
      <t>4</t>
    </r>
    <r>
      <rPr>
        <sz val="10"/>
        <rFont val="Arial"/>
        <charset val="134"/>
      </rPr>
      <t>~n</t>
    </r>
  </si>
  <si>
    <t>Data Record</t>
  </si>
  <si>
    <t>See DIDs Tab</t>
  </si>
  <si>
    <t>0x14=responseTooLong</t>
  </si>
  <si>
    <r>
      <rPr>
        <b/>
        <sz val="10"/>
        <rFont val="Arial"/>
        <charset val="134"/>
      </rPr>
      <t xml:space="preserve">SecurityAccess </t>
    </r>
    <r>
      <rPr>
        <b/>
        <sz val="10"/>
        <color rgb="FFFF0000"/>
        <rFont val="Arial"/>
        <charset val="134"/>
      </rPr>
      <t>Service $27</t>
    </r>
  </si>
  <si>
    <t>N/A, This is the gate for Security access</t>
  </si>
  <si>
    <t xml:space="preserve">Request SID </t>
  </si>
  <si>
    <t>0x27</t>
  </si>
  <si>
    <r>
      <rPr>
        <sz val="10"/>
        <rFont val="Arial"/>
        <charset val="134"/>
      </rPr>
      <t>S</t>
    </r>
    <r>
      <rPr>
        <sz val="10"/>
        <rFont val="Arial"/>
        <charset val="134"/>
      </rPr>
      <t>ub-Function</t>
    </r>
  </si>
  <si>
    <r>
      <rPr>
        <sz val="10"/>
        <rFont val="Arial"/>
        <charset val="134"/>
      </rPr>
      <t xml:space="preserve">0x01, </t>
    </r>
    <r>
      <rPr>
        <sz val="10"/>
        <rFont val="Arial"/>
        <charset val="134"/>
      </rPr>
      <t>0x03,</t>
    </r>
    <r>
      <rPr>
        <sz val="10"/>
        <rFont val="Arial"/>
        <charset val="134"/>
      </rPr>
      <t xml:space="preserve"> </t>
    </r>
    <r>
      <rPr>
        <sz val="10"/>
        <rFont val="Arial"/>
        <charset val="134"/>
      </rPr>
      <t>0x05,</t>
    </r>
    <r>
      <rPr>
        <sz val="10"/>
        <rFont val="Arial"/>
        <charset val="134"/>
      </rPr>
      <t xml:space="preserve"> </t>
    </r>
    <r>
      <rPr>
        <sz val="10"/>
        <rFont val="Arial"/>
        <charset val="134"/>
      </rPr>
      <t>0x07</t>
    </r>
  </si>
  <si>
    <t>0x01=Request Seed (Security level 1: After Sales)</t>
  </si>
  <si>
    <t>0x03=Request Seed (Security level 2: Manufacturing)</t>
  </si>
  <si>
    <t>0x05=Request Seed (Security level 3: ECU- Coding)</t>
  </si>
  <si>
    <t>0x07=Request Seed (Security level 4: ECU-Programming (Flash))</t>
  </si>
  <si>
    <r>
      <rPr>
        <sz val="10"/>
        <rFont val="Arial"/>
        <charset val="134"/>
      </rPr>
      <t xml:space="preserve">0x02, </t>
    </r>
    <r>
      <rPr>
        <sz val="10"/>
        <rFont val="Arial"/>
        <charset val="134"/>
      </rPr>
      <t>0x0</t>
    </r>
    <r>
      <rPr>
        <sz val="10"/>
        <rFont val="Arial"/>
        <charset val="134"/>
      </rPr>
      <t>4</t>
    </r>
    <r>
      <rPr>
        <sz val="10"/>
        <rFont val="Arial"/>
        <charset val="134"/>
      </rPr>
      <t>,</t>
    </r>
    <r>
      <rPr>
        <sz val="10"/>
        <rFont val="Arial"/>
        <charset val="134"/>
      </rPr>
      <t xml:space="preserve"> </t>
    </r>
    <r>
      <rPr>
        <sz val="10"/>
        <rFont val="Arial"/>
        <charset val="134"/>
      </rPr>
      <t>0x0</t>
    </r>
    <r>
      <rPr>
        <sz val="10"/>
        <rFont val="Arial"/>
        <charset val="134"/>
      </rPr>
      <t>6</t>
    </r>
    <r>
      <rPr>
        <sz val="10"/>
        <rFont val="Arial"/>
        <charset val="134"/>
      </rPr>
      <t>,</t>
    </r>
    <r>
      <rPr>
        <sz val="10"/>
        <rFont val="Arial"/>
        <charset val="134"/>
      </rPr>
      <t xml:space="preserve"> </t>
    </r>
    <r>
      <rPr>
        <sz val="10"/>
        <rFont val="Arial"/>
        <charset val="134"/>
      </rPr>
      <t>0x0</t>
    </r>
    <r>
      <rPr>
        <sz val="10"/>
        <rFont val="Arial"/>
        <charset val="134"/>
      </rPr>
      <t>8</t>
    </r>
  </si>
  <si>
    <t>0x02=Send Key (Security level 1: After Sales)</t>
  </si>
  <si>
    <t>0x04=Send Key (Security level 2: Manufacturing)</t>
  </si>
  <si>
    <t>0x06=Send Key (Security level 3: ECU- Coding)</t>
  </si>
  <si>
    <t>0x08=Send Key (Security level 4: ECU-Programming (Flash))</t>
  </si>
  <si>
    <t>Security key byte1</t>
  </si>
  <si>
    <r>
      <rPr>
        <sz val="10"/>
        <rFont val="Arial"/>
        <charset val="134"/>
      </rPr>
      <t>0</t>
    </r>
    <r>
      <rPr>
        <sz val="10"/>
        <rFont val="Arial"/>
        <charset val="134"/>
      </rPr>
      <t>x0</t>
    </r>
    <r>
      <rPr>
        <sz val="10"/>
        <rFont val="Arial"/>
        <charset val="134"/>
      </rPr>
      <t>0~0xFF</t>
    </r>
  </si>
  <si>
    <t>Key #1</t>
  </si>
  <si>
    <t>Security key byte2</t>
  </si>
  <si>
    <t>Key #2</t>
  </si>
  <si>
    <t>…</t>
  </si>
  <si>
    <t>Security key byte16</t>
  </si>
  <si>
    <t>Key #16</t>
  </si>
  <si>
    <t>0x67</t>
  </si>
  <si>
    <t>Security seed byte1</t>
  </si>
  <si>
    <t>Seed #1</t>
  </si>
  <si>
    <t>Security seed byte2</t>
  </si>
  <si>
    <t>Seed #2</t>
  </si>
  <si>
    <t>Security seed byte16</t>
  </si>
  <si>
    <t>Seed #16</t>
  </si>
  <si>
    <t>0x24=requestSequenceError</t>
  </si>
  <si>
    <t>0x35=invalidKey</t>
  </si>
  <si>
    <t>0x36=exceededNumberOfAttempts</t>
  </si>
  <si>
    <t xml:space="preserve">0x37=requiredTimeDelayNotExpired </t>
  </si>
  <si>
    <r>
      <rPr>
        <b/>
        <sz val="10"/>
        <rFont val="Arial"/>
        <charset val="134"/>
      </rPr>
      <t xml:space="preserve">CommunicationControl </t>
    </r>
    <r>
      <rPr>
        <b/>
        <sz val="10"/>
        <color rgb="FFFF0000"/>
        <rFont val="Arial"/>
        <charset val="134"/>
      </rPr>
      <t>Service $28</t>
    </r>
  </si>
  <si>
    <t>0x28</t>
  </si>
  <si>
    <t>Control Type</t>
  </si>
  <si>
    <t>0x00/0x01/0x03/0x80/0x81/0x83</t>
  </si>
  <si>
    <t>0x00/0x80=Enable Rx And Tx/suppress positive response</t>
  </si>
  <si>
    <t>0x01/0x81=Enable Rx And Disable Tx /suppress positive response</t>
  </si>
  <si>
    <t>0x03/0x83=Disable Rx And Tx /suppress positive response</t>
  </si>
  <si>
    <t>Communication Type</t>
  </si>
  <si>
    <t>0x01/0x02/0x03</t>
  </si>
  <si>
    <t>0x01=Normal Communication Messages</t>
  </si>
  <si>
    <t>0x02=Network Management Communication Messages</t>
  </si>
  <si>
    <t>0x03=Network Management Communication Messages and Normal Communication Messages</t>
  </si>
  <si>
    <t>0x68</t>
  </si>
  <si>
    <t>controlType</t>
  </si>
  <si>
    <t>0x00=Enable Rx And Tx</t>
  </si>
  <si>
    <t xml:space="preserve">0x01=Enable Rx And Disable Tx </t>
  </si>
  <si>
    <t>0x03=Disable Rx And Tx</t>
  </si>
  <si>
    <r>
      <rPr>
        <b/>
        <sz val="10"/>
        <rFont val="Arial"/>
        <charset val="134"/>
      </rPr>
      <t>WriteDataByIdentifier</t>
    </r>
    <r>
      <rPr>
        <b/>
        <sz val="10"/>
        <color rgb="FFFF0000"/>
        <rFont val="Arial"/>
        <charset val="134"/>
      </rPr>
      <t xml:space="preserve"> Service $2E</t>
    </r>
  </si>
  <si>
    <t>Level 1/2/3/4</t>
  </si>
  <si>
    <t>0x2E</t>
  </si>
  <si>
    <r>
      <rPr>
        <sz val="10"/>
        <rFont val="Arial"/>
        <charset val="134"/>
      </rPr>
      <t>D</t>
    </r>
    <r>
      <rPr>
        <sz val="10"/>
        <rFont val="Arial"/>
        <charset val="134"/>
      </rPr>
      <t>ata Identifier MSB</t>
    </r>
  </si>
  <si>
    <t>Data Identifier LSB</t>
  </si>
  <si>
    <t>4~n</t>
  </si>
  <si>
    <t>0x6E</t>
  </si>
  <si>
    <r>
      <rPr>
        <b/>
        <sz val="10"/>
        <rFont val="Arial"/>
        <charset val="134"/>
      </rPr>
      <t xml:space="preserve">IOControl </t>
    </r>
    <r>
      <rPr>
        <b/>
        <sz val="10"/>
        <color rgb="FFFF0000"/>
        <rFont val="Arial"/>
        <charset val="134"/>
      </rPr>
      <t>Service $2F</t>
    </r>
  </si>
  <si>
    <t>Level 1/2/3</t>
  </si>
  <si>
    <t>0x2F</t>
  </si>
  <si>
    <t xml:space="preserve">          </t>
  </si>
  <si>
    <t>Data Identifier MSB</t>
  </si>
  <si>
    <t>ControlParameter</t>
  </si>
  <si>
    <t>0x00 ~ 0x03</t>
  </si>
  <si>
    <r>
      <rPr>
        <sz val="10"/>
        <rFont val="Arial"/>
        <charset val="134"/>
      </rPr>
      <t xml:space="preserve">inputOutputControlParameter
0x00=returnControlToECU
</t>
    </r>
    <r>
      <rPr>
        <sz val="10"/>
        <rFont val="Arial"/>
        <charset val="134"/>
      </rPr>
      <t>0x01=resetToDefault
0x02=freezeCurrentState
0x03=shortTermAdjustment
0x04 - 0xFF=Reserved</t>
    </r>
  </si>
  <si>
    <t>#5 - #(5+m-1)</t>
  </si>
  <si>
    <t>ControlState #1 - #m</t>
  </si>
  <si>
    <t>0x6F</t>
  </si>
  <si>
    <t>inputOutputControlParameter</t>
  </si>
  <si>
    <t>0x34=authenticationRequired</t>
  </si>
  <si>
    <r>
      <rPr>
        <b/>
        <sz val="10"/>
        <rFont val="Arial"/>
        <charset val="134"/>
      </rPr>
      <t xml:space="preserve">RoutineControl </t>
    </r>
    <r>
      <rPr>
        <b/>
        <sz val="10"/>
        <color rgb="FFFF0000"/>
        <rFont val="Arial"/>
        <charset val="134"/>
      </rPr>
      <t>Service $31</t>
    </r>
  </si>
  <si>
    <t>Specific Security access level require in Sheet Routines Control</t>
  </si>
  <si>
    <t>0x31</t>
  </si>
  <si>
    <t>sub-function(routineControlType)</t>
  </si>
  <si>
    <t>0x01 / 0x02 / 0x03</t>
  </si>
  <si>
    <t xml:space="preserve">0x01=startRoutine
0x02=stopRoutine
0x03=requestRoutineResults </t>
  </si>
  <si>
    <t>routineIdentifier byte#1 MSB</t>
  </si>
  <si>
    <t>See "Routines RIDs"</t>
  </si>
  <si>
    <t>routineIdentifier byte#2 LSB</t>
  </si>
  <si>
    <t>routineControlOption #1 - #m</t>
  </si>
  <si>
    <t>0x71</t>
  </si>
  <si>
    <t>0x01=Start Routine
0x02=Stop Routine
0x03=Request Routine Results</t>
  </si>
  <si>
    <t>Routine Info</t>
  </si>
  <si>
    <t>0x00~0x03</t>
  </si>
  <si>
    <t>0x00:Routine IDLE
0x01:Routine Ongoing
0x02:Routine success
0x03:Rountine Fail</t>
  </si>
  <si>
    <t>#6 - #n</t>
  </si>
  <si>
    <t>routineStatusRecord #1 - #m</t>
  </si>
  <si>
    <t xml:space="preserve">Block 3: Supported Negative Response Codes </t>
  </si>
  <si>
    <r>
      <rPr>
        <b/>
        <sz val="10"/>
        <rFont val="Arial"/>
        <charset val="134"/>
      </rPr>
      <t xml:space="preserve">TesterPresent </t>
    </r>
    <r>
      <rPr>
        <b/>
        <sz val="10"/>
        <color rgb="FFFF0000"/>
        <rFont val="Arial"/>
        <charset val="134"/>
      </rPr>
      <t>Service $3E</t>
    </r>
  </si>
  <si>
    <t>0x3E</t>
  </si>
  <si>
    <t>Sub-Function (zeroSubFunction)</t>
  </si>
  <si>
    <t>0x00/0x80</t>
  </si>
  <si>
    <t xml:space="preserve">0x00=TesterPresent </t>
  </si>
  <si>
    <t>0x80=TesterPresent with suppress positive response</t>
  </si>
  <si>
    <t>0x7E</t>
  </si>
  <si>
    <t>SubFunction</t>
  </si>
  <si>
    <r>
      <rPr>
        <b/>
        <sz val="10"/>
        <rFont val="Arial"/>
        <charset val="134"/>
      </rPr>
      <t xml:space="preserve">ControlDTCSetting </t>
    </r>
    <r>
      <rPr>
        <b/>
        <sz val="10"/>
        <color rgb="FFFF0000"/>
        <rFont val="Arial"/>
        <charset val="134"/>
      </rPr>
      <t>Service $85</t>
    </r>
  </si>
  <si>
    <t>0x85</t>
  </si>
  <si>
    <t>Sub-Function</t>
  </si>
  <si>
    <t>0x01/0x81, 0x02/0x82</t>
  </si>
  <si>
    <t>0x01/0x81=on / suppress positive response</t>
  </si>
  <si>
    <t>0x02/0x82=off / suppress positive response</t>
  </si>
  <si>
    <t>0xC5</t>
  </si>
  <si>
    <t xml:space="preserve">DTCSettingType </t>
  </si>
  <si>
    <t>0x01, 0x02</t>
  </si>
  <si>
    <t>0x01=on</t>
  </si>
  <si>
    <t>0x02=off</t>
  </si>
  <si>
    <r>
      <rPr>
        <b/>
        <sz val="10"/>
        <rFont val="Arial"/>
        <charset val="134"/>
      </rPr>
      <t xml:space="preserve">Request Download </t>
    </r>
    <r>
      <rPr>
        <b/>
        <sz val="10"/>
        <color rgb="FFFF0000"/>
        <rFont val="Arial"/>
        <charset val="134"/>
      </rPr>
      <t>Service $34</t>
    </r>
  </si>
  <si>
    <t>0x34</t>
  </si>
  <si>
    <t>DataFormatIdentifier</t>
  </si>
  <si>
    <t>AddressAndLengthFormatIdentifier</t>
  </si>
  <si>
    <t>MemoryAddress Byte #1</t>
  </si>
  <si>
    <t>Byte #1(MSB)</t>
  </si>
  <si>
    <t>MemoryAddress Byte #n</t>
  </si>
  <si>
    <t>Byte #n(LSB)</t>
  </si>
  <si>
    <t>n+1</t>
  </si>
  <si>
    <t>MemorySize Byte #1</t>
  </si>
  <si>
    <t>n+m</t>
  </si>
  <si>
    <t>MemorySize Byte #m</t>
  </si>
  <si>
    <t>Byte #m(LSB)</t>
  </si>
  <si>
    <t xml:space="preserve">Response SID </t>
  </si>
  <si>
    <t>0x74</t>
  </si>
  <si>
    <t>LengthformatIdentifier</t>
  </si>
  <si>
    <t>0x00~0xF0</t>
  </si>
  <si>
    <t>maxNumberOfBlockLength Byte #1</t>
  </si>
  <si>
    <t>n+2</t>
  </si>
  <si>
    <t>maxNumberOfBlockLength Byte #n</t>
  </si>
  <si>
    <t>0x70=uploadDownloadNotAccepted</t>
  </si>
  <si>
    <r>
      <rPr>
        <b/>
        <sz val="10"/>
        <rFont val="Arial"/>
        <charset val="134"/>
      </rPr>
      <t xml:space="preserve">Transfer Data </t>
    </r>
    <r>
      <rPr>
        <b/>
        <sz val="10"/>
        <color rgb="FFFF0000"/>
        <rFont val="Arial"/>
        <charset val="134"/>
      </rPr>
      <t>Service $36</t>
    </r>
  </si>
  <si>
    <t>0x36</t>
  </si>
  <si>
    <t>blockSequenceCounter</t>
  </si>
  <si>
    <t>transferRequestParameterRecord[#1]</t>
  </si>
  <si>
    <t>transferRequestParameterRecord[#n]</t>
  </si>
  <si>
    <t>0x76</t>
  </si>
  <si>
    <t>0x71=transferDataSuspended</t>
  </si>
  <si>
    <t>0x73=wrongBlockSequenceCounter</t>
  </si>
  <si>
    <t>0x92/0x93=voltageTooHigh/voltageTooLow</t>
  </si>
  <si>
    <r>
      <rPr>
        <b/>
        <sz val="10"/>
        <rFont val="Arial"/>
        <charset val="134"/>
      </rPr>
      <t xml:space="preserve">Request Transfer Exit </t>
    </r>
    <r>
      <rPr>
        <b/>
        <sz val="10"/>
        <color rgb="FFFF0000"/>
        <rFont val="Arial"/>
        <charset val="134"/>
      </rPr>
      <t>Service $37</t>
    </r>
  </si>
  <si>
    <t>0x37</t>
  </si>
  <si>
    <t>0x77</t>
  </si>
  <si>
    <t>DID Number (hex)</t>
  </si>
  <si>
    <t>DID Name</t>
  </si>
  <si>
    <t>RWState</t>
  </si>
  <si>
    <t>Parameter</t>
  </si>
  <si>
    <t>BytePos (from 0)</t>
  </si>
  <si>
    <t>BitPos</t>
  </si>
  <si>
    <t>BitLength</t>
  </si>
  <si>
    <t>DataType</t>
  </si>
  <si>
    <t>MethodType</t>
  </si>
  <si>
    <t>Unit</t>
  </si>
  <si>
    <t>Application</t>
  </si>
  <si>
    <t>Boot Loader</t>
  </si>
  <si>
    <t>Security Level</t>
  </si>
  <si>
    <t>Supported (YES/NO)</t>
  </si>
  <si>
    <t>Comment</t>
  </si>
  <si>
    <t>0xF190</t>
  </si>
  <si>
    <t>Vehicle Identification Number</t>
  </si>
  <si>
    <t>R/W</t>
  </si>
  <si>
    <t>ASCII</t>
  </si>
  <si>
    <t>type=identical</t>
  </si>
  <si>
    <t>R</t>
  </si>
  <si>
    <t>R/L0 W/L1/L2</t>
  </si>
  <si>
    <t>0xF110</t>
  </si>
  <si>
    <t>ECU name data identifier</t>
  </si>
  <si>
    <t>ECU name</t>
  </si>
  <si>
    <t>N/A</t>
  </si>
  <si>
    <t>R/L0</t>
  </si>
  <si>
    <t>0xF18C</t>
  </si>
  <si>
    <t>ECU Serial Number DataIdentifier</t>
  </si>
  <si>
    <t>Read Only</t>
  </si>
  <si>
    <t>0xF102</t>
  </si>
  <si>
    <t>ECU Calibration Software Part Number</t>
  </si>
  <si>
    <t>ECU Calibration Number Prefix Byte#0</t>
  </si>
  <si>
    <t>Mandatory for ECUs where Calibration Part Number is to be reported separately</t>
  </si>
  <si>
    <t>ECU Calibration Number Prefix Byte#1</t>
  </si>
  <si>
    <t>ECU Calibration Number Prefix Byte#2</t>
  </si>
  <si>
    <t>ECU Calibration Number Byte#0</t>
  </si>
  <si>
    <t>MSB/LSB UNSIGNED</t>
  </si>
  <si>
    <t>type=BCD</t>
  </si>
  <si>
    <t>ECU Calibration Number Byte#1</t>
  </si>
  <si>
    <t>ECU Calibration Number Byte#2</t>
  </si>
  <si>
    <t>ECU Calibration Number Byte#3</t>
  </si>
  <si>
    <t>Supplier Index Number Byte#0</t>
  </si>
  <si>
    <t xml:space="preserve">Release Status Number Byte#0 </t>
  </si>
  <si>
    <t>0xF103</t>
  </si>
  <si>
    <t>ECU Purchase Part Number</t>
  </si>
  <si>
    <t>ECU Part Number Prefix Byte#0</t>
  </si>
  <si>
    <t>ECU Part Number Prefix Byte#1</t>
  </si>
  <si>
    <t>ECU Part Number Prefix Byte#2</t>
  </si>
  <si>
    <t>ECU Part Number Byte#0</t>
  </si>
  <si>
    <t>ECU Part Number Byte#1</t>
  </si>
  <si>
    <t>ECU Part Number Byte#2</t>
  </si>
  <si>
    <t>ECU Part Number Byte#3</t>
  </si>
  <si>
    <t>0xF104</t>
  </si>
  <si>
    <t xml:space="preserve">ECU Application software part number </t>
  </si>
  <si>
    <t>ECU Application Software Number Prefix Byte#0</t>
  </si>
  <si>
    <t>Mandatory for type 1 ECUs with flashing function and whose application software
(ASW) packages can be programmed separately from basic software (BSW), else use DID 0xF188</t>
  </si>
  <si>
    <t>ECU Application Software Number Prefix Byte#1</t>
  </si>
  <si>
    <t>ECU Application Software Number Prefix Byte#2</t>
  </si>
  <si>
    <t>ECU Application Software Number Byte#0</t>
  </si>
  <si>
    <t>ECU Application Software Number Byte#1</t>
  </si>
  <si>
    <t>ECU Application Software Number Byte#2</t>
  </si>
  <si>
    <t>ECU Application Software Number Byte#3</t>
  </si>
  <si>
    <t>0xF105</t>
  </si>
  <si>
    <t xml:space="preserve">ECU Basic Software Part Number  </t>
  </si>
  <si>
    <t>ECU Basic Software Number Prefix Byte#0</t>
  </si>
  <si>
    <t>Mandatory for type 1 ECUs with flashing function and whose basic software (BSW)
packages can be programmed separately from application software (ASW), else use DID 0xF188.</t>
  </si>
  <si>
    <t>ECU Basic Software Number Prefix Byte#1</t>
  </si>
  <si>
    <t>ECU Basic Software Number Prefix Byte#2</t>
  </si>
  <si>
    <t>ECU Basic Software Number Byte#0</t>
  </si>
  <si>
    <t>ECU Basic Software Number Byte#1</t>
  </si>
  <si>
    <t>ECU Basic Software Number Byte#2</t>
  </si>
  <si>
    <t>ECU Basic Software Number Byte#3</t>
  </si>
  <si>
    <t>0xF141</t>
  </si>
  <si>
    <t>Vehicle Manufacturer ECU Hardware Part Number Revision Level</t>
  </si>
  <si>
    <t>ECU Hardware Part Number Revision Level</t>
  </si>
  <si>
    <t>0xF142</t>
  </si>
  <si>
    <t>Vehicle Manufacturer ECU Calibration Part Number Revision Level</t>
  </si>
  <si>
    <t>ECU Calibration Part Number Revision Level</t>
  </si>
  <si>
    <t>0xF143</t>
  </si>
  <si>
    <t>Vehicle Manufacturer ECU Purchase Part Number Revision Level</t>
  </si>
  <si>
    <t>ECU Purchase Part Number Revision Level</t>
  </si>
  <si>
    <t>0xF144</t>
  </si>
  <si>
    <t>Vehicle Manufacturer ECU Application Software Part Number Revision Level</t>
  </si>
  <si>
    <t xml:space="preserve"> ECU Application Software Part Number Revision Level</t>
  </si>
  <si>
    <t>Mandatory for ECUs with flashing function and whose application software (ASW)
packages can be programmed separately from basic software (BSW), else use DID 0xF188</t>
  </si>
  <si>
    <t>0xF145</t>
  </si>
  <si>
    <t>Vehicle Manufacturer ECU Basic Software Part Number Revision Level</t>
  </si>
  <si>
    <t>ECU Basic Software Part Number Revision Level</t>
  </si>
  <si>
    <t>0xF148</t>
  </si>
  <si>
    <t>Vehicle Manufacturer ECU Software Part Number Revision Level</t>
  </si>
  <si>
    <t>ECU Software Part Number Revision Level</t>
  </si>
  <si>
    <t>0xF191</t>
  </si>
  <si>
    <t>Vehicle Manufacturer ECU Hardware Number Data Identifier</t>
  </si>
  <si>
    <t>ECU Hardware Number Prefix Byte#0</t>
  </si>
  <si>
    <t>ECU Hardware Number Prefix Byte#1</t>
  </si>
  <si>
    <t>ECU Hardware Number Prefix Byte#2</t>
  </si>
  <si>
    <t>ECU Hardware Number Byte#0</t>
  </si>
  <si>
    <t>ECU Hardware Number Byte#1</t>
  </si>
  <si>
    <t>ECU Hardware Number Byte#2</t>
  </si>
  <si>
    <t>ECU Hardware Number Byte#3</t>
  </si>
  <si>
    <t>0xF188</t>
  </si>
  <si>
    <t>Vehicle Manufacturer ECU Software Number Data Identifier</t>
  </si>
  <si>
    <t>ECU Software Number Prefix Byte#0</t>
  </si>
  <si>
    <t>ECU Software Number Prefix Byte#1</t>
  </si>
  <si>
    <t>ECU Software Number Prefix Byte#2</t>
  </si>
  <si>
    <t>ECU Software Number Byte#0</t>
  </si>
  <si>
    <t>ECU Software Number Byte#1</t>
  </si>
  <si>
    <t>ECU Software Number Byte#2</t>
  </si>
  <si>
    <t>ECU Software Number Byte#3</t>
  </si>
  <si>
    <t>0xF18F</t>
  </si>
  <si>
    <t xml:space="preserve">Regulation software ID number </t>
  </si>
  <si>
    <t>Mandatory for EU market</t>
  </si>
  <si>
    <t>Space</t>
  </si>
  <si>
    <t>Revision Number</t>
  </si>
  <si>
    <t>0xF186</t>
  </si>
  <si>
    <t>Active Diagnostic Session Data Identifier</t>
  </si>
  <si>
    <t>Active Diagnostic Session</t>
  </si>
  <si>
    <t>State Encoded</t>
  </si>
  <si>
    <t>type=texttable
0x01=Default Session in Application mode
0x81=Default Session in Bootmode
0x02=Programming Session
0x82=Programming Session in Bootmode
0x03=Extended Diagnostic Session
0x83=Extended Diagnostic Session in Bootmode
0x40=Roller Bench Session
0x41=Coding Session
0x50=EPB Roller Bench Session</t>
  </si>
  <si>
    <t xml:space="preserve">The difference in response of read active session in boot mode is made for the purpose of future issue analysis
</t>
  </si>
  <si>
    <t>0xF18B</t>
  </si>
  <si>
    <t>ECU Manufacturing Date</t>
  </si>
  <si>
    <t xml:space="preserve">ECU Manufacture Date – Year </t>
  </si>
  <si>
    <t>Year</t>
  </si>
  <si>
    <t>ECU Manufacture Date – Month</t>
  </si>
  <si>
    <t>Month</t>
  </si>
  <si>
    <t>ECU Manufacture Date –Day</t>
  </si>
  <si>
    <t>Day</t>
  </si>
  <si>
    <t>0xF107</t>
  </si>
  <si>
    <t>Programming Fingerprint</t>
  </si>
  <si>
    <t>programmingDate [byte#1] (YY)</t>
  </si>
  <si>
    <t>R/L0 W/L4</t>
  </si>
  <si>
    <t>Mandatory for the ECUs with flash functionality</t>
  </si>
  <si>
    <t>programmingDate [byte#2] (MM)</t>
  </si>
  <si>
    <t>programmingDate [byte#3] (DD)</t>
  </si>
  <si>
    <t>repairShopCodeOrTesterSerialNumber</t>
  </si>
  <si>
    <t>0xF131</t>
  </si>
  <si>
    <t>Read Programming Fingerprint1</t>
  </si>
  <si>
    <t>programmingDate1 [byte#1] (YY)</t>
  </si>
  <si>
    <t>O</t>
  </si>
  <si>
    <t>0xF131 to 0xF135 are the blocked and used to store the programming fingerprint.
Programming fingerprint written should use DID 0xF107 by the service 0x2E. The
data shall be stored at 0xF131 if the fingerprint data is written for the first time. If
another data need to be written (also with 0xF107), block 0xF132 should be filled
and so on. Reading 0xF107 shall always return that last programming fingerprint that
was written. After the last block of 0xF135 is filled and then if all available block is
populated, 0xF132 shall be overwritten, then 0xF133 and so on. 0xF131 should be
leaved and can’t be overwritten. DID F131 to F135 shall be readable as same as
DID F107 including the length and format.</t>
  </si>
  <si>
    <t>programmingDate1 [byte#2] (MM)</t>
  </si>
  <si>
    <t>programmingDate1 [byte#3] (DD)</t>
  </si>
  <si>
    <t>repairShopCodeOrTesterSerialNumber1</t>
  </si>
  <si>
    <t>0xF132</t>
  </si>
  <si>
    <t>Read Programming Fingerprint2</t>
  </si>
  <si>
    <t>programmingDate2 [byte#1] (YY)</t>
  </si>
  <si>
    <t>programmingDate2 [byte#2] (MM)</t>
  </si>
  <si>
    <t>programmingDate2 [byte#3] (DD)</t>
  </si>
  <si>
    <t>repairShopCodeOrTesterSerialNumber2</t>
  </si>
  <si>
    <t>0xF133</t>
  </si>
  <si>
    <t>Read Programming Fingerprint3</t>
  </si>
  <si>
    <t>programmingDate3 [byte#1] (YY)</t>
  </si>
  <si>
    <t>programmingDate3 [byte#2] (MM)</t>
  </si>
  <si>
    <t>programmingDate3 [byte#3] (DD)</t>
  </si>
  <si>
    <t>repairShopCodeOrTesterSerialNumber3</t>
  </si>
  <si>
    <t>0xF134</t>
  </si>
  <si>
    <t>Read Programming Fingerprint4</t>
  </si>
  <si>
    <t>programmingDate4 [byte#1] (YY)</t>
  </si>
  <si>
    <t>programmingDate4 [byte#2] (MM)</t>
  </si>
  <si>
    <t>programmingDate4 [byte#3] (DD)</t>
  </si>
  <si>
    <t>repairShopCodeOrTesterSerialNumber4</t>
  </si>
  <si>
    <t>0xF135</t>
  </si>
  <si>
    <t>Read Programming Fingerprint5</t>
  </si>
  <si>
    <t>programmingDate5 [byte#1] (YY)</t>
  </si>
  <si>
    <t>programmingDate5 [byte#2] (MM)</t>
  </si>
  <si>
    <t>programmingDate5 [byte#3] (DD)</t>
  </si>
  <si>
    <t>repairShopCodeOrTesterSerialNumber5</t>
  </si>
  <si>
    <t>0xF10A</t>
  </si>
  <si>
    <t>Coding for CDS Fingerprint</t>
  </si>
  <si>
    <t>CDS codingDate [byte#1] (YY)</t>
  </si>
  <si>
    <t>R/L0 W/L3</t>
  </si>
  <si>
    <t>Mandatory for the ECUs with CDS Coding functionality.</t>
  </si>
  <si>
    <t>CDS codingDate [byte#2] (MM)</t>
  </si>
  <si>
    <t>CDS codingDate [byte#3] (DD)</t>
  </si>
  <si>
    <t>CDS repairShopCodeOrTesterSerialNumber</t>
  </si>
  <si>
    <t>0xF108</t>
  </si>
  <si>
    <t>Coding Data String CDS Data Identifier</t>
  </si>
  <si>
    <t>Coding Data String CDS</t>
  </si>
  <si>
    <t>max 368</t>
  </si>
  <si>
    <t>Only applicable to ECU which store CDS data  
Actual length depend on CDS table.</t>
  </si>
  <si>
    <t>0xF115</t>
  </si>
  <si>
    <t>Coding SOTA String</t>
  </si>
  <si>
    <t>max 8184</t>
  </si>
  <si>
    <t>Use for the ECUs with SOTA support</t>
  </si>
  <si>
    <t>0xF111</t>
  </si>
  <si>
    <t>Factory Vehicle Order Data VOD Data Identifier</t>
  </si>
  <si>
    <t>Factory Vehicle Order Data VOD</t>
  </si>
  <si>
    <t>Only applicable to ECUs which subscribe to VOD data with coding sesion 10 41
Actual length depend on VOD table.</t>
  </si>
  <si>
    <t>0xF112</t>
  </si>
  <si>
    <t>Current Vehicle Order Data VOD Data Identifier</t>
  </si>
  <si>
    <t>Only applicable to ECUs which subscribe to VOD data 
Actual length depend on VOD table.</t>
  </si>
  <si>
    <t xml:space="preserve">0xF113 </t>
  </si>
  <si>
    <t>VOD coding finger Print</t>
  </si>
  <si>
    <t>Mandatory for any ECU category 2</t>
  </si>
  <si>
    <t>repairShopCodeOrTesterSerialNumber [byte#1] (MSB)</t>
  </si>
  <si>
    <t>repairShopCodeOrTesterSerialNumber [byte#27]</t>
  </si>
  <si>
    <t>0xF16D</t>
  </si>
  <si>
    <t>VOD Validation states</t>
  </si>
  <si>
    <t>type=texttable
0x00 = Current Configuration Invalid
0x01 = Current Configuration Valid.</t>
  </si>
  <si>
    <t>0xF10F</t>
  </si>
  <si>
    <t>Service Date</t>
  </si>
  <si>
    <t>Service Date – Year</t>
  </si>
  <si>
    <t>R/L0 W/L1</t>
  </si>
  <si>
    <t>Service Date – Month</t>
  </si>
  <si>
    <t>Service Date – Day</t>
  </si>
  <si>
    <t>0xF101</t>
  </si>
  <si>
    <t>Boot Loader Version number</t>
  </si>
  <si>
    <t>ECU Boot loader version number byte#0</t>
  </si>
  <si>
    <t>Mandatory for the ECU’s with flash functionality</t>
  </si>
  <si>
    <t>ECU Boot loader version number byte#1</t>
  </si>
  <si>
    <t>0x016C</t>
  </si>
  <si>
    <t xml:space="preserve">HV Status and Charging Status </t>
  </si>
  <si>
    <t>HV Status</t>
  </si>
  <si>
    <t>type=texttable
0x00=HV OFF
0x01=HV ON</t>
  </si>
  <si>
    <t>Only for VCU or CVC</t>
  </si>
  <si>
    <t>HV Charging Status</t>
  </si>
  <si>
    <t>type=texttable
0x00=Charging OFF
0x01=Charging  ON</t>
  </si>
  <si>
    <t>0xD05B</t>
  </si>
  <si>
    <t>Software Status Check</t>
  </si>
  <si>
    <t>Mandatory for all ECUs which support dual bank architecture.</t>
  </si>
  <si>
    <t>ECU software status Byte#0</t>
  </si>
  <si>
    <t>type=texttable
0x0= Rejected
0x1= Accepted</t>
  </si>
  <si>
    <t>0xD06B</t>
  </si>
  <si>
    <t>Signed Software Consistency Check</t>
  </si>
  <si>
    <t>type=texttable
0x0 = Consitency not checked
0x1 = Consistency checked &amp; ok
0x2 = Signature doesn’t match
0x3 = Error and detail of the error</t>
  </si>
  <si>
    <t>0x0179</t>
  </si>
  <si>
    <t>Check ECU Control of HV</t>
  </si>
  <si>
    <t>ECU Control Status</t>
  </si>
  <si>
    <t>type=texttable
0x0 = ECU has Control
0x1 = Routine 0xF001 has control</t>
  </si>
  <si>
    <t>Mandatory for VCU / CVC only</t>
  </si>
  <si>
    <t>0xDD01</t>
  </si>
  <si>
    <t>Cabin temperature</t>
  </si>
  <si>
    <t>type= ax+b
a= 0.5
b= -40</t>
  </si>
  <si>
    <t>°C</t>
  </si>
  <si>
    <t>Mandatory for all ECU’s which support diagnostic</t>
  </si>
  <si>
    <t>0xDD02</t>
  </si>
  <si>
    <t>Outside temperature</t>
  </si>
  <si>
    <t>Mandatory for all ECU’s which support diagnostic which are located on outside of the vehicle</t>
  </si>
  <si>
    <t>0xDD03</t>
  </si>
  <si>
    <t>ECU temperature</t>
  </si>
  <si>
    <t>type= ax+b
a= 1
b= -40</t>
  </si>
  <si>
    <t>0xDD04</t>
  </si>
  <si>
    <t>ECU Voltage</t>
  </si>
  <si>
    <t>type=ax+b (Liner)
a=0.1
b=0</t>
  </si>
  <si>
    <t>Volt</t>
  </si>
  <si>
    <t>0xDD05</t>
  </si>
  <si>
    <t>Motor RPM</t>
  </si>
  <si>
    <t xml:space="preserve">Front Motor RPM </t>
  </si>
  <si>
    <t>type=ax+b(Liner)
a=1
b=-20000</t>
  </si>
  <si>
    <t>rpm</t>
  </si>
  <si>
    <t xml:space="preserve">Rear Motor RPM </t>
  </si>
  <si>
    <t>0xDD09</t>
  </si>
  <si>
    <t>Vehicle speed</t>
  </si>
  <si>
    <t>type= ax+b
a= 0.05625
b= 0
Min: 0 Km/h
Max: 300 Km/h</t>
  </si>
  <si>
    <t>Km/h</t>
  </si>
  <si>
    <t>0xF120</t>
  </si>
  <si>
    <t>Global Time</t>
  </si>
  <si>
    <t>Hour</t>
  </si>
  <si>
    <t>Minute</t>
  </si>
  <si>
    <t>Second</t>
  </si>
  <si>
    <t>0xF121</t>
  </si>
  <si>
    <t>Odometer</t>
  </si>
  <si>
    <t xml:space="preserve">Type = unsigned </t>
  </si>
  <si>
    <t>Km</t>
  </si>
  <si>
    <t>0xF122</t>
  </si>
  <si>
    <t>Vehicle Supply Voltage</t>
  </si>
  <si>
    <t>type=ax+b (Liner)
a=0.000975625
b=3</t>
  </si>
  <si>
    <t>V</t>
  </si>
  <si>
    <t>0xF123</t>
  </si>
  <si>
    <t>Ignition status</t>
  </si>
  <si>
    <t>type=texttable
0x00=OFF (Comfort enable)
0x01=ACC (Park)
0x02=ON (Driver Present)
0x03=START (eMotor running)
0x04=SW Update OTA
0x05~0x06=reserved
0x07=invalid</t>
  </si>
  <si>
    <t>Mandatory for all ECU’s which support VOD requirement</t>
  </si>
  <si>
    <t>0xF0FF</t>
  </si>
  <si>
    <t>Check to see if ECU is currently in Bootloader or Application</t>
  </si>
  <si>
    <t>Active State</t>
  </si>
  <si>
    <t>type=texttable
0x00 = ECU is currently in Bootloader (at the moment of the request)
0x01 = ECU is currently in Application (at the moment of the request)</t>
  </si>
  <si>
    <t>Mandatory for all ECUs which supported Diagnostic</t>
  </si>
  <si>
    <t>0xDB11</t>
  </si>
  <si>
    <t>Check to see which Flash Memory Bank is currently Active</t>
  </si>
  <si>
    <t>Active Bank</t>
  </si>
  <si>
    <t>type=texttable
0x00 = Invalid
0x01 = Bank A active
0x02 = Bank B active</t>
  </si>
  <si>
    <t>Mandatory for all ECUs which supported Dual Bank Flash Memory</t>
  </si>
  <si>
    <t>0xC001</t>
  </si>
  <si>
    <t>SecOC authentication Config</t>
  </si>
  <si>
    <t>CS_Authentication_Enable</t>
  </si>
  <si>
    <t>type=texttable
0x00 = Disable SecOC
0x01 = Enable SecOC</t>
  </si>
  <si>
    <t>O/M</t>
  </si>
  <si>
    <t>Mandatory for all ECUs which implemented SecOC</t>
  </si>
  <si>
    <t>0xC002</t>
  </si>
  <si>
    <t>Start Verification Time Config</t>
  </si>
  <si>
    <t>CS_StartVerification_Time</t>
  </si>
  <si>
    <t>MSB UNSIGNED</t>
  </si>
  <si>
    <t>Mandatory for all ECUs which implemented SecOC
Min: 0x03
Max: 0x3C
Default: 0x05</t>
  </si>
  <si>
    <t>0xC003</t>
  </si>
  <si>
    <t>Synchronization Period Time Config</t>
  </si>
  <si>
    <t>CS_Synchronization_Period_Time</t>
  </si>
  <si>
    <t>Mandatory for all ECUs which implemented SecOC
Min: 0x05
Max: 0x3C
Default: 0x0F</t>
  </si>
  <si>
    <t>0xC004</t>
  </si>
  <si>
    <t>Resend Time Config</t>
  </si>
  <si>
    <t>CS_Resend_Time</t>
  </si>
  <si>
    <t>ms</t>
  </si>
  <si>
    <t>Mandatory for all ECUs which implemented SecOC
Min: 0x0000
Max: 0x012C
Default: 0x0064</t>
  </si>
  <si>
    <t>0xC005</t>
  </si>
  <si>
    <t>Transition Time Config</t>
  </si>
  <si>
    <t>CS_Transition_Time</t>
  </si>
  <si>
    <t>Mandatory for all ECUs which implemented SecOC
Min: 0x0000
Max: 0x0BB8
Default: 0x03E8</t>
  </si>
  <si>
    <t>0xC006</t>
  </si>
  <si>
    <t>Read and write the current
trip counter Config</t>
  </si>
  <si>
    <t>CS_SecOC_TripCnt</t>
  </si>
  <si>
    <t>Mandatory for all ECUs which implemented SecOC
Min: 0x0000
Max: 0xFFFFFF
Default: 0x0000</t>
  </si>
  <si>
    <t>0xC007</t>
  </si>
  <si>
    <t>Read the current reset counter</t>
  </si>
  <si>
    <t>CS_SecOC_ResetCnt</t>
  </si>
  <si>
    <t>Mandatory for all ECUs which implemented SecOC
Min: 0x0000
Max: 0xFFFF
Default: 0x0000</t>
  </si>
  <si>
    <t>0xC008</t>
  </si>
  <si>
    <t>number of consecutive fails</t>
  </si>
  <si>
    <t>CS_Verification_Fail_Limit</t>
  </si>
  <si>
    <t>Mandatory for all ECUs which implemented SecOC
Min: 0x0000
Max: 0xFFFF
Default: 0x0005</t>
  </si>
  <si>
    <t>0xC101</t>
  </si>
  <si>
    <t>Enable/Disable SecureCAN authentication</t>
  </si>
  <si>
    <t>Boolean</t>
  </si>
  <si>
    <t>0x00 - Disable
0x01 - Enable
Default value - 0x01</t>
  </si>
  <si>
    <t>R/L2 WL2</t>
  </si>
  <si>
    <t>Cybersecurity configuration DIDs</t>
  </si>
  <si>
    <t>0xC102</t>
  </si>
  <si>
    <t>Overwrite value for interval between authentication requests</t>
  </si>
  <si>
    <t>CS_Tx_First Authentication_Interval</t>
  </si>
  <si>
    <t>Unsigned</t>
  </si>
  <si>
    <t>Min - 0x0064 (decimal: 100)
Max - 0xFFFF (decimal: 65535)
Default - 0x0064 (decimal: 100)</t>
  </si>
  <si>
    <t>0xC103</t>
  </si>
  <si>
    <t>Overwrite activation for Transmit Timeout Limit</t>
  </si>
  <si>
    <t>CS_Tx_CycleTime_TimeOutLimit_E</t>
  </si>
  <si>
    <t>0xC104</t>
  </si>
  <si>
    <t>Overwrite value for Transmit Timeout Limit</t>
  </si>
  <si>
    <t>CS_Tx_CycleTime_TimeOutLimit_O</t>
  </si>
  <si>
    <t>Min - 0x03E8 (decimal: 1000)
Max - 0xFFFF (decimal: 65535)
Default - 0x0BB8 (decimal: 3000)</t>
  </si>
  <si>
    <t>0xC105</t>
  </si>
  <si>
    <t>Overwrite activation for Transmit Wait for Seed Timeout Limit</t>
  </si>
  <si>
    <t xml:space="preserve">CS_Tx_WaitForSeed_TimeOutLimit_E </t>
  </si>
  <si>
    <t>0xC106</t>
  </si>
  <si>
    <t>Overwrite value for Transmit Wait for Seed Timeout Limit</t>
  </si>
  <si>
    <t>CS_Tx_WaitForSeed_TimeOutLimit_O</t>
  </si>
  <si>
    <t>Min - 0x0005 (decimal: 5)
Max - 0xFFFF (decimal: 65535)
Default - 0x00C8 (decimal: 200)</t>
  </si>
  <si>
    <t>0xC107</t>
  </si>
  <si>
    <t>Overwrite activation for Transmit Wait for Key Timeout Limit</t>
  </si>
  <si>
    <t>CS_Tx_WaitForKey_TimeOutLimit_E</t>
  </si>
  <si>
    <t>0xC108</t>
  </si>
  <si>
    <t>Overwrite value for Transmit Wait for Key Timeout Limit</t>
  </si>
  <si>
    <t>CS_Tx_WaitForKey_TimeOutLimit_O</t>
  </si>
  <si>
    <t>0xC109</t>
  </si>
  <si>
    <t>Overwrite activation for Receive Timeout Limit</t>
  </si>
  <si>
    <t>CS_Rx_CycleTime_TimeOutLimit_E</t>
  </si>
  <si>
    <t>0xC110</t>
  </si>
  <si>
    <t>Overwrite value for Receive Timeout Limit</t>
  </si>
  <si>
    <t>CS_Rx_CycleTime_TimeOutLimit_O</t>
  </si>
  <si>
    <t>0xC11</t>
  </si>
  <si>
    <t>Overwrite activation for Wait Response Limit</t>
  </si>
  <si>
    <t xml:space="preserve">CS_Rx_WaitResponse_E </t>
  </si>
  <si>
    <t>0xC112</t>
  </si>
  <si>
    <t>Overwrite value for Wait Response Limit</t>
  </si>
  <si>
    <t>CS_Rx_WaitResponse_O</t>
  </si>
  <si>
    <t>0xC113</t>
  </si>
  <si>
    <t>Overwrite activation for Receive Access Fail Limit</t>
  </si>
  <si>
    <t xml:space="preserve">CS_Rx_AccessFailLimit_E </t>
  </si>
  <si>
    <t>0xC114</t>
  </si>
  <si>
    <t>Overwrite value for Receive Access Fail Limit</t>
  </si>
  <si>
    <t>CS_Rx_AccessFailLimit_O</t>
  </si>
  <si>
    <t>Min - 0x01 (decimal: 1)
Max - 0xFF (decimal: 255)
Default - 0x05 (decimal: 5)</t>
  </si>
  <si>
    <t>0xC115</t>
  </si>
  <si>
    <t>Overwrite activation for Transmit Authentication Fail Limit</t>
  </si>
  <si>
    <t>CS_Tx_AuthFailLimit_E</t>
  </si>
  <si>
    <t>0xC116</t>
  </si>
  <si>
    <t>Overwrite value for Transmit Authentication Fail Limit</t>
  </si>
  <si>
    <t>CS_Tx_AuthFailLimit_O</t>
  </si>
  <si>
    <t>0xFA03</t>
  </si>
  <si>
    <t>EDR Identifier</t>
  </si>
  <si>
    <t>max 793</t>
  </si>
  <si>
    <t>Detailed definition of parameters is specified in the "VF5NP EDR" sheet for reference.</t>
  </si>
  <si>
    <t>0xFA04</t>
  </si>
  <si>
    <t>0xFA05</t>
  </si>
  <si>
    <t>Secturity Level</t>
  </si>
  <si>
    <t>physical min</t>
  </si>
  <si>
    <t>physical max</t>
  </si>
  <si>
    <t>Snapshot DID?
(YES/NO)</t>
  </si>
  <si>
    <t>Status</t>
  </si>
  <si>
    <t>(E.g.) 0x0147</t>
  </si>
  <si>
    <t>HV-Battery DC-Current</t>
  </si>
  <si>
    <t>type=ax+b(Liner)
a=0.1
b=-3276.8</t>
  </si>
  <si>
    <t>Ampere</t>
  </si>
  <si>
    <t>-3276.8</t>
  </si>
  <si>
    <t>3276.8</t>
  </si>
  <si>
    <t>Yes, #3, #4</t>
  </si>
  <si>
    <t>DID implemented and tested OK</t>
  </si>
  <si>
    <t>Example given</t>
  </si>
  <si>
    <t>0x0146</t>
  </si>
  <si>
    <t>HV-Battery State of Charge</t>
  </si>
  <si>
    <t>type=ax+b(Liner)
a=0.1
b=0</t>
  </si>
  <si>
    <t>%</t>
  </si>
  <si>
    <t>Yes, #4</t>
  </si>
  <si>
    <t>DID implemented but not yet tested</t>
  </si>
  <si>
    <t>0x015F</t>
  </si>
  <si>
    <t>ACU Crash status</t>
  </si>
  <si>
    <t>type=texttable
0x00=No event
0x01=Crash detected</t>
  </si>
  <si>
    <t>Yes, #13, #19</t>
  </si>
  <si>
    <t>0x0122</t>
  </si>
  <si>
    <t>Limp Home Max Vehicle Speed Limit</t>
  </si>
  <si>
    <t>type=ax+b(Liner)
a=0.1
b=-100</t>
  </si>
  <si>
    <t>km/h</t>
  </si>
  <si>
    <t>0x1A01</t>
  </si>
  <si>
    <t>Airbag Control Module working mode Data Identifier</t>
  </si>
  <si>
    <t>Airbag Control Module working mode</t>
  </si>
  <si>
    <t>type=texttable
0x01=Normal mode
0x02/0xFF=Factory mode</t>
  </si>
  <si>
    <t>0x1A0A</t>
  </si>
  <si>
    <t>ECU Key-on timer(working time in current power-on cycle)</t>
  </si>
  <si>
    <t>type=ax+b(Liner)
a=1/6
b=0</t>
  </si>
  <si>
    <t>min</t>
  </si>
  <si>
    <t>0x1A24</t>
  </si>
  <si>
    <t>Power on counter Data Identifier</t>
  </si>
  <si>
    <t>Power on counter</t>
  </si>
  <si>
    <t>type=ax+b(Liner)
a=1
b=0</t>
  </si>
  <si>
    <t xml:space="preserve">ECU Pin </t>
  </si>
  <si>
    <t>DTC Number (hex)</t>
  </si>
  <si>
    <t>DTC Number</t>
  </si>
  <si>
    <t>Failure Type Byte and meaning</t>
  </si>
  <si>
    <t>DTC Name</t>
  </si>
  <si>
    <t>Priority</t>
  </si>
  <si>
    <t>Lamp Flag</t>
  </si>
  <si>
    <t>Repair Action</t>
  </si>
  <si>
    <t>Monitor Enable Criteria</t>
  </si>
  <si>
    <t>Monitor Type</t>
  </si>
  <si>
    <t>Monitor Rate</t>
  </si>
  <si>
    <t>Test Failed criteria</t>
  </si>
  <si>
    <t>Mature Time</t>
  </si>
  <si>
    <t>Test Pass Criteria</t>
  </si>
  <si>
    <t>De-mature Time</t>
  </si>
  <si>
    <t>Fault Symptoms</t>
  </si>
  <si>
    <t>DTC Aging</t>
  </si>
  <si>
    <t>local snapshot Record</t>
  </si>
  <si>
    <t>Program</t>
  </si>
  <si>
    <t>Variant Control</t>
  </si>
  <si>
    <t>ECU Master</t>
  </si>
  <si>
    <t>Rationale</t>
  </si>
  <si>
    <t>Part B right
11</t>
  </si>
  <si>
    <t>B1417-17</t>
  </si>
  <si>
    <t>17-Voltage Faults</t>
  </si>
  <si>
    <t>Battery over voltage</t>
  </si>
  <si>
    <t>Y(0x488 : Malfunction)</t>
  </si>
  <si>
    <t>Possible Causes:
1. The voltage is higher than 16V(±0.2V)
Repair Action:
1. Wear protective gloves
2. Check battery voltage level
3. If level is high, check battery system, repair if faulty and clear DTC
4. If fault returns, check electrical circuits and power supply to ACM, repair if faulty and clear DTC
5. If fault returns, replace ACM</t>
  </si>
  <si>
    <t>ECU Wakeup</t>
  </si>
  <si>
    <t>cyclic</t>
  </si>
  <si>
    <t>1. The voltage is higher than 16V(±0.2V)</t>
  </si>
  <si>
    <t>1. The voltage is lower than 16V(±0.2V)</t>
  </si>
  <si>
    <t>active Lamp Flag(0x488 : Malfunction)</t>
  </si>
  <si>
    <t>1 ign cycle</t>
  </si>
  <si>
    <t>B1417-16</t>
  </si>
  <si>
    <t>16-Voltage Faults</t>
  </si>
  <si>
    <t>Battery under voltage</t>
  </si>
  <si>
    <t>Possible Causes:
1. The voltage is lower than 9V(±0.2V)
Repair Action:
1. Wear protective gloves
2. Check battery voltage level
3. If level is low, check battery system, repair if faulty and clear DTC
4. If fault returns, check electrical circuits and power supply to ACM, repair if faulty and clear DTC
5. If fault returns, replace ACM</t>
  </si>
  <si>
    <t>1. The voltage is lower than 9V(±0.2V)</t>
  </si>
  <si>
    <t>1. The voltage is higher than 9V(±0.2V)</t>
  </si>
  <si>
    <r>
      <rPr>
        <sz val="10"/>
        <rFont val="Arial"/>
        <charset val="134"/>
      </rPr>
      <t>Part B right
1</t>
    </r>
    <r>
      <rPr>
        <sz val="10"/>
        <rFont val="宋体"/>
        <charset val="134"/>
      </rPr>
      <t>、</t>
    </r>
    <r>
      <rPr>
        <sz val="10"/>
        <rFont val="Arial"/>
        <charset val="134"/>
      </rPr>
      <t>2</t>
    </r>
  </si>
  <si>
    <t>D58388</t>
  </si>
  <si>
    <t>U1583-88</t>
  </si>
  <si>
    <t>88-BUSOFF</t>
  </si>
  <si>
    <t>BUSOFF</t>
  </si>
  <si>
    <t>N</t>
  </si>
  <si>
    <t>Possible Causes:
1. CAN Bus off
Repair Action:
1. Check for communication faults with CAN BUS from other ECU's and investigate faults with CAN BUS
2. If fault returns, check electrical circuits between ACM and CAN BUS, repair if faulty and clear DTC
3. If fault returns, replace ACM</t>
  </si>
  <si>
    <t>Event</t>
  </si>
  <si>
    <t>1. CAN Bus off</t>
  </si>
  <si>
    <t>1.Any message was successfully transmitted on the bus for 100ms</t>
  </si>
  <si>
    <t>attempt CAN transmit</t>
  </si>
  <si>
    <t>D58087</t>
  </si>
  <si>
    <t>U1580-87</t>
  </si>
  <si>
    <t>87-Missing message</t>
  </si>
  <si>
    <t xml:space="preserve">Lose FMCU_Status_0xC9 node </t>
  </si>
  <si>
    <t>Possible Causes:
1. Related ECU failure;
2. Problems with the CAN bus</t>
  </si>
  <si>
    <t>1. Related ECU failure;
2. Problems with the CAN bus</t>
  </si>
  <si>
    <t>1. Received a periodic message, immediately</t>
  </si>
  <si>
    <t>Immediate</t>
  </si>
  <si>
    <t>none</t>
  </si>
  <si>
    <t>D58187</t>
  </si>
  <si>
    <t>U1581-87</t>
  </si>
  <si>
    <t>Lose ESC_ABS_Status_0x20D node</t>
  </si>
  <si>
    <t>D58287</t>
  </si>
  <si>
    <t>U1582-87</t>
  </si>
  <si>
    <t>Lose EPS_SAS_Sensor_0x17E node</t>
  </si>
  <si>
    <t>D58387</t>
  </si>
  <si>
    <t>U1583-87</t>
  </si>
  <si>
    <t>Lose ESC_Status_0x132 node</t>
  </si>
  <si>
    <t>D58487</t>
  </si>
  <si>
    <t>U1584-87</t>
  </si>
  <si>
    <t>Lose IVC_CVC_CLAMP_STAT_0x112 node</t>
  </si>
  <si>
    <t>D58587</t>
  </si>
  <si>
    <t>U1585-87</t>
  </si>
  <si>
    <t>Lose IVC_CVC_IC_ODO_0x20C node</t>
  </si>
  <si>
    <t>D58687</t>
  </si>
  <si>
    <t>U1586-87</t>
  </si>
  <si>
    <t>Lose BCM_VOLTAGE_0x10A node</t>
  </si>
  <si>
    <t>D58787</t>
  </si>
  <si>
    <t>U1587-87</t>
  </si>
  <si>
    <t>Lose IVC_CVC_SEAT_POSITION_0x41C node</t>
  </si>
  <si>
    <t>D58887</t>
  </si>
  <si>
    <t>U1588-87</t>
  </si>
  <si>
    <t>Lose OCS_PasSts_0x41F node</t>
  </si>
  <si>
    <t>D58987</t>
  </si>
  <si>
    <t>U1589-87</t>
  </si>
  <si>
    <t>Lose MHU_Vehicle_Date_Time_0x2F8 node</t>
  </si>
  <si>
    <t>D58A87</t>
  </si>
  <si>
    <t>U158A-87</t>
  </si>
  <si>
    <t>Lose IVC_CVC_VEHICLE_IDENT_NUMBER_0x383 node</t>
  </si>
  <si>
    <t>D58B87</t>
  </si>
  <si>
    <t>U158B-87</t>
  </si>
  <si>
    <t>Lose IVC_CVC_Pedals_0x269 node</t>
  </si>
  <si>
    <t>D58C87</t>
  </si>
  <si>
    <t>U158C-87</t>
  </si>
  <si>
    <t>Lose ESC_Info_0x270 node</t>
  </si>
  <si>
    <t>D58D87</t>
  </si>
  <si>
    <t>U158D-87</t>
  </si>
  <si>
    <t>Lose MHU_STATUS_0x422 node</t>
  </si>
  <si>
    <t>D58E87</t>
  </si>
  <si>
    <t>U158E-87</t>
  </si>
  <si>
    <t>Lose IVC_CVC_Temp_0X2EA node</t>
  </si>
  <si>
    <t>D58F87</t>
  </si>
  <si>
    <t>U158F-87</t>
  </si>
  <si>
    <t>BCM_Climate_Feedback_0xC8 node</t>
  </si>
  <si>
    <t>D59087</t>
  </si>
  <si>
    <t>U1590-87</t>
  </si>
  <si>
    <t>IVC_CVC_Status_0x166 node</t>
  </si>
  <si>
    <t>D59187</t>
  </si>
  <si>
    <t>U1591-87</t>
  </si>
  <si>
    <t>IVC_CVC_StsEpt_0x167 node</t>
  </si>
  <si>
    <t>D59287</t>
  </si>
  <si>
    <t>U1592-87</t>
  </si>
  <si>
    <t>TPMS_TirePressAlarm_0x484 node</t>
  </si>
  <si>
    <t>D58883</t>
  </si>
  <si>
    <t>U1588-83</t>
  </si>
  <si>
    <t>83-Value of Signal Protection Calculation Incorrect</t>
  </si>
  <si>
    <t>OCS_PasSts_0x41F node CRC error</t>
  </si>
  <si>
    <t>Step 1: Measure battery voltage.
Using a multimeter, measure voltage at the two battery terminals.
Ensure the voltage is within the normal range of 9 V to 16 V.
Step 2: Verify ECU part numbers.
Check that the ECU part numbers for XXX and YYY match the specifications in the FRS.
Step 3: Reflash ECU software if required.
If the ECU part number is incorrect, reflash the ECU with the correct software.
Step 4: Clear DTCs.
Step 5: Restart the vehicle.
Step 6: Read DTCs again.
Step 7: If the DTC persists:
Contact VF technical support for assistance.
Step 8: If the DTC remains after all steps:
Replace the ECU.</t>
  </si>
  <si>
    <t>1. Received a correct CRC message, immediately</t>
  </si>
  <si>
    <r>
      <rPr>
        <sz val="10"/>
        <rFont val="Arial"/>
        <charset val="134"/>
      </rPr>
      <t>818</t>
    </r>
    <r>
      <rPr>
        <sz val="10"/>
        <rFont val="宋体"/>
        <charset val="134"/>
      </rPr>
      <t>、</t>
    </r>
    <r>
      <rPr>
        <sz val="10"/>
        <rFont val="Arial"/>
        <charset val="134"/>
      </rPr>
      <t>821</t>
    </r>
  </si>
  <si>
    <t>Part B right_x000D_
1、2</t>
  </si>
  <si>
    <t>D58882</t>
  </si>
  <si>
    <t>U1588-82</t>
  </si>
  <si>
    <t>82-Alive / Sequence Counter Incorrect / Not Updated</t>
  </si>
  <si>
    <t>OCS_PasSts_0x41F node Alive Counter error</t>
  </si>
  <si>
    <t>1. Received Alive Counter message, immediately</t>
  </si>
  <si>
    <r>
      <rPr>
        <sz val="10"/>
        <rFont val="Arial"/>
        <charset val="134"/>
      </rPr>
      <t>Part B right
5</t>
    </r>
    <r>
      <rPr>
        <sz val="10"/>
        <rFont val="宋体"/>
        <charset val="134"/>
      </rPr>
      <t>、</t>
    </r>
    <r>
      <rPr>
        <sz val="10"/>
        <rFont val="Arial"/>
        <charset val="134"/>
      </rPr>
      <t>17</t>
    </r>
  </si>
  <si>
    <t>94101B</t>
  </si>
  <si>
    <t>B1410-1B</t>
  </si>
  <si>
    <t>1B-Harness Faults</t>
  </si>
  <si>
    <t>Driver airbag resistance above high threshold fault</t>
  </si>
  <si>
    <t>Y</t>
  </si>
  <si>
    <t xml:space="preserve">Possible Causes:
1. The resistance is higher than 3.8 ohm
Repair Action:
1. Check electrical circuits between ACM and system/component/sensor, repair if faulty and clear DTC
2. If fault returns, check system/component/sensor, replace if faulty and clear DTC
3. If fault returns, replace ACM </t>
  </si>
  <si>
    <t>1. The resistance is higher than 3.8 ohm</t>
  </si>
  <si>
    <t>1. The resistance is lower than 3.8 ohm</t>
  </si>
  <si>
    <t>94101A</t>
  </si>
  <si>
    <t>B1410-1A</t>
  </si>
  <si>
    <t>1A-Harness Faults</t>
  </si>
  <si>
    <t>Driver airbag resistance under low theshold fault</t>
  </si>
  <si>
    <t xml:space="preserve">Possible Causes:
1. The resistance is lower than 1.7 ohm
Repair Action:
1. Check electrical circuits between ACM and system/component/sensor, repair if faulty and clear DTC
2. If fault returns, check system/component/sensor, replace if faulty and clear DTC
3. If fault returns, replace ACM </t>
  </si>
  <si>
    <t>1. The resistance is lower than 1.7 ohm</t>
  </si>
  <si>
    <t>1. The resistance is higher than 1.7 ohm</t>
  </si>
  <si>
    <t>B1410-11</t>
  </si>
  <si>
    <t>11-Harness Faults</t>
  </si>
  <si>
    <t>Driver airbag terminal shorted to ground fault</t>
  </si>
  <si>
    <t xml:space="preserve">Possible Causes:
1. The wire harness is damaged and shorted to the body
Repair Action:
1. Check electrical circuits between ACM and system/component/sensor, repair if faulty and clear DTC
2. If fault returns, check system/component/sensor, replace if faulty and clear DTC
3. If fault returns, replace ACM </t>
  </si>
  <si>
    <t>1. The wire harness is damaged and shorted to the body</t>
  </si>
  <si>
    <t>1. The wiring harness is connected normally</t>
  </si>
  <si>
    <t>B1410-12</t>
  </si>
  <si>
    <t>12-Harness Faults</t>
  </si>
  <si>
    <t>Driver airbag terminal shorted to battery fault</t>
  </si>
  <si>
    <t xml:space="preserve">Possible Causes:
1. The wire harness is damaged and shorted to the power supply
Repair Action:
1. Check electrical circuits between ACM and system/component/sensor, repair if faulty and clear DTC
2. If fault returns, check system/component/sensor, replace if faulty and clear DTC
3. If fault returns, replace ACM </t>
  </si>
  <si>
    <t>1. The wire harness is damaged and shorted to the power supply</t>
  </si>
  <si>
    <t>Deployment Disabled / active Lamp Flag(0x488 : Malfunction)</t>
  </si>
  <si>
    <r>
      <rPr>
        <sz val="10"/>
        <rFont val="Arial"/>
        <charset val="134"/>
      </rPr>
      <t>Part B right
7</t>
    </r>
    <r>
      <rPr>
        <sz val="10"/>
        <rFont val="宋体"/>
        <charset val="134"/>
      </rPr>
      <t>、</t>
    </r>
    <r>
      <rPr>
        <sz val="10"/>
        <rFont val="Arial"/>
        <charset val="134"/>
      </rPr>
      <t>19</t>
    </r>
  </si>
  <si>
    <t>94111B</t>
  </si>
  <si>
    <t>B1411-1B</t>
  </si>
  <si>
    <t>Co-pilot airbag resistance above high threshold fault</t>
  </si>
  <si>
    <t>94111A</t>
  </si>
  <si>
    <t>B1411-1A</t>
  </si>
  <si>
    <t>Co-pilot airbag resistance under low theshold fault</t>
  </si>
  <si>
    <t>B1411-11</t>
  </si>
  <si>
    <t>Co-pilot airbag terminal shorted to ground fault</t>
  </si>
  <si>
    <t>B1411-12</t>
  </si>
  <si>
    <t>Co-pilot airbag terminal shorted to battery fault</t>
  </si>
  <si>
    <r>
      <rPr>
        <sz val="10"/>
        <rFont val="Arial"/>
        <charset val="134"/>
      </rPr>
      <t>Part B right
3</t>
    </r>
    <r>
      <rPr>
        <sz val="10"/>
        <rFont val="宋体"/>
        <charset val="134"/>
      </rPr>
      <t>、</t>
    </r>
    <r>
      <rPr>
        <sz val="10"/>
        <rFont val="Arial"/>
        <charset val="134"/>
      </rPr>
      <t>15</t>
    </r>
  </si>
  <si>
    <t>94121B</t>
  </si>
  <si>
    <t>B1412-1B</t>
  </si>
  <si>
    <t>Driver seat side airbag resistance above high threshold fault</t>
  </si>
  <si>
    <t>94121A</t>
  </si>
  <si>
    <t>B1412-1A</t>
  </si>
  <si>
    <t>Driver seat side airbag resistance under low theshold fault</t>
  </si>
  <si>
    <t>B1412-11</t>
  </si>
  <si>
    <t>Driver seat side airbag terminal shorted to ground fault</t>
  </si>
  <si>
    <t>B1412-12</t>
  </si>
  <si>
    <t>Driver seat side airbag terminal shorted to battery fault</t>
  </si>
  <si>
    <r>
      <rPr>
        <sz val="10"/>
        <rFont val="Arial"/>
        <charset val="134"/>
      </rPr>
      <t>Part B right
4</t>
    </r>
    <r>
      <rPr>
        <sz val="10"/>
        <rFont val="宋体"/>
        <charset val="134"/>
      </rPr>
      <t>、</t>
    </r>
    <r>
      <rPr>
        <sz val="10"/>
        <rFont val="Arial"/>
        <charset val="134"/>
      </rPr>
      <t>16</t>
    </r>
  </si>
  <si>
    <t>94131B</t>
  </si>
  <si>
    <t>B1413-1B</t>
  </si>
  <si>
    <t>Co-pilot seat side airbag resistance above high threshold fault</t>
  </si>
  <si>
    <t>94131A</t>
  </si>
  <si>
    <t>B1413-1A</t>
  </si>
  <si>
    <t>Co-pilot seat side airbag resistance under low theshold fault</t>
  </si>
  <si>
    <t>B1413-11</t>
  </si>
  <si>
    <t>Co-pilot seat side airbag terminal shorted to ground fault</t>
  </si>
  <si>
    <t>B1413-12</t>
  </si>
  <si>
    <t>Co-pilot seat side airbag terminal shorted to battery fault</t>
  </si>
  <si>
    <r>
      <rPr>
        <sz val="10"/>
        <rFont val="Arial"/>
        <charset val="134"/>
      </rPr>
      <t>Part B right
10</t>
    </r>
    <r>
      <rPr>
        <sz val="10"/>
        <rFont val="宋体"/>
        <charset val="134"/>
      </rPr>
      <t>、</t>
    </r>
    <r>
      <rPr>
        <sz val="10"/>
        <rFont val="Arial"/>
        <charset val="134"/>
      </rPr>
      <t>22</t>
    </r>
  </si>
  <si>
    <t>94141B</t>
  </si>
  <si>
    <t>B1414-1B</t>
  </si>
  <si>
    <t>Driver side curtain airbag resistance above high threshold fault</t>
  </si>
  <si>
    <t>94141A</t>
  </si>
  <si>
    <t>B1414-1A</t>
  </si>
  <si>
    <t>Driver side curtain airbag resistance under low theshold fault</t>
  </si>
  <si>
    <t>B1414-11</t>
  </si>
  <si>
    <t>Driver side curtain airbag terminal shorted to ground fault</t>
  </si>
  <si>
    <t>B1414-12</t>
  </si>
  <si>
    <t>Driver side curtain airbag terminal shorted to battery fault</t>
  </si>
  <si>
    <r>
      <rPr>
        <sz val="10"/>
        <rFont val="Arial"/>
        <charset val="134"/>
      </rPr>
      <t>Part B right
9</t>
    </r>
    <r>
      <rPr>
        <sz val="10"/>
        <rFont val="宋体"/>
        <charset val="134"/>
      </rPr>
      <t>、</t>
    </r>
    <r>
      <rPr>
        <sz val="10"/>
        <rFont val="Arial"/>
        <charset val="134"/>
      </rPr>
      <t>21</t>
    </r>
  </si>
  <si>
    <t>94151B</t>
  </si>
  <si>
    <t>B1415-1B</t>
  </si>
  <si>
    <t>Co-pilot side curtain airbag resistance above high threshold fault</t>
  </si>
  <si>
    <t>94151A</t>
  </si>
  <si>
    <t>B1415-1A</t>
  </si>
  <si>
    <t>Co-pilot side curtain airbag resistance under low theshold fault</t>
  </si>
  <si>
    <t>B1415-11</t>
  </si>
  <si>
    <t>Co-pilot side curtain airbag terminal shorted to ground fault</t>
  </si>
  <si>
    <t>B1415-12</t>
  </si>
  <si>
    <t>Co-pilot side curtain airbag terminal shorted to battery fault</t>
  </si>
  <si>
    <r>
      <rPr>
        <sz val="10"/>
        <rFont val="Arial"/>
        <charset val="134"/>
      </rPr>
      <t>Part B right
6</t>
    </r>
    <r>
      <rPr>
        <sz val="10"/>
        <rFont val="宋体"/>
        <charset val="134"/>
      </rPr>
      <t>、</t>
    </r>
    <r>
      <rPr>
        <sz val="10"/>
        <rFont val="Arial"/>
        <charset val="134"/>
      </rPr>
      <t>18</t>
    </r>
  </si>
  <si>
    <t>94161B</t>
  </si>
  <si>
    <t>B1416-1B</t>
  </si>
  <si>
    <t>Driver seat belt pretension resistance above high threshold fault</t>
  </si>
  <si>
    <t>94161A</t>
  </si>
  <si>
    <t>B1416-1A</t>
  </si>
  <si>
    <t>Driver seat belt pretension resistance under low theshold fault</t>
  </si>
  <si>
    <t>B1416-11</t>
  </si>
  <si>
    <t>Driver seat belt pretension terminal shorted to ground fault</t>
  </si>
  <si>
    <t>B1416-12</t>
  </si>
  <si>
    <t>Driver seat belt pretension terminal shorted to battery fault</t>
  </si>
  <si>
    <r>
      <rPr>
        <sz val="10"/>
        <rFont val="Arial"/>
        <charset val="134"/>
      </rPr>
      <t>Part B right
8</t>
    </r>
    <r>
      <rPr>
        <sz val="10"/>
        <rFont val="宋体"/>
        <charset val="134"/>
      </rPr>
      <t>、</t>
    </r>
    <r>
      <rPr>
        <sz val="10"/>
        <rFont val="Arial"/>
        <charset val="134"/>
      </rPr>
      <t>20</t>
    </r>
  </si>
  <si>
    <t>94171B</t>
  </si>
  <si>
    <t>B1417-1B</t>
  </si>
  <si>
    <t>Co-pilot seat belt pretension resistance above high threshold fault</t>
  </si>
  <si>
    <t>94171A</t>
  </si>
  <si>
    <t>B1417-1A</t>
  </si>
  <si>
    <t>Co-pilot seat belt pretension resistance under low theshold fault</t>
  </si>
  <si>
    <t>B1417-11</t>
  </si>
  <si>
    <t>Co-pilot seat belt pretension terminal shorted to ground fault</t>
  </si>
  <si>
    <t>B1417-12</t>
  </si>
  <si>
    <t>Co-pilot seat belt pretension terminal shorted to battery fault</t>
  </si>
  <si>
    <r>
      <rPr>
        <sz val="10"/>
        <rFont val="Arial"/>
        <charset val="134"/>
      </rPr>
      <t>Part A left
10</t>
    </r>
    <r>
      <rPr>
        <sz val="10"/>
        <rFont val="宋体"/>
        <charset val="134"/>
      </rPr>
      <t>、</t>
    </r>
    <r>
      <rPr>
        <sz val="10"/>
        <rFont val="Arial"/>
        <charset val="134"/>
      </rPr>
      <t>22</t>
    </r>
  </si>
  <si>
    <t>94181B</t>
  </si>
  <si>
    <t>B1418-1B</t>
  </si>
  <si>
    <t>Second level co-pilot seat belt pretension  resistance above high threshold fault</t>
  </si>
  <si>
    <t>94181A</t>
  </si>
  <si>
    <t>B1418-1A</t>
  </si>
  <si>
    <t>Second level co-pilot seat belt pretension  resistance under low theshold fault</t>
  </si>
  <si>
    <t>B1418-11</t>
  </si>
  <si>
    <t>Second level co-pilot seat belt pretension terminal shorted to ground fault</t>
  </si>
  <si>
    <t>B1418-12</t>
  </si>
  <si>
    <t>Second level co-pilot seat belt pretension terminal shorted to battery fault</t>
  </si>
  <si>
    <r>
      <rPr>
        <sz val="10"/>
        <rFont val="Arial"/>
        <charset val="134"/>
      </rPr>
      <t>Part A left
9</t>
    </r>
    <r>
      <rPr>
        <sz val="10"/>
        <rFont val="宋体"/>
        <charset val="134"/>
      </rPr>
      <t>、</t>
    </r>
    <r>
      <rPr>
        <sz val="10"/>
        <rFont val="Arial"/>
        <charset val="134"/>
      </rPr>
      <t>21</t>
    </r>
  </si>
  <si>
    <t>941A1B</t>
  </si>
  <si>
    <t>B141A-1B</t>
  </si>
  <si>
    <t>Second level driver seat belt pretension resistance above high threshold fault</t>
  </si>
  <si>
    <t>941A1A</t>
  </si>
  <si>
    <t>B141A-1A</t>
  </si>
  <si>
    <t>Second level driver seat belt pretension resistance under low theshold fault</t>
  </si>
  <si>
    <t>941A11</t>
  </si>
  <si>
    <t>B141A-11</t>
  </si>
  <si>
    <t>Second level driver seat belt pretension terminal shorted to ground fault</t>
  </si>
  <si>
    <t>941A12</t>
  </si>
  <si>
    <t>B141A-12</t>
  </si>
  <si>
    <t>Second level driver seat belt pretension terminal shorted to battery fault</t>
  </si>
  <si>
    <r>
      <rPr>
        <sz val="10"/>
        <rFont val="Arial"/>
        <charset val="134"/>
      </rPr>
      <t>Part A left
11</t>
    </r>
    <r>
      <rPr>
        <sz val="10"/>
        <rFont val="宋体"/>
        <charset val="134"/>
      </rPr>
      <t>、</t>
    </r>
    <r>
      <rPr>
        <sz val="10"/>
        <rFont val="Arial"/>
        <charset val="134"/>
      </rPr>
      <t>23</t>
    </r>
  </si>
  <si>
    <t>941B1B</t>
  </si>
  <si>
    <t>B141B-1B</t>
  </si>
  <si>
    <t>Pyro-Fuse resistance above high threshold fault</t>
  </si>
  <si>
    <t>941B1A</t>
  </si>
  <si>
    <t>B141B-1A</t>
  </si>
  <si>
    <t>Pyro-Fuse resistance under low theshold fault</t>
  </si>
  <si>
    <t>941B11</t>
  </si>
  <si>
    <t>B141B-11</t>
  </si>
  <si>
    <t>Pyro-Fuse terminal shorted to ground fault</t>
  </si>
  <si>
    <t>941B12</t>
  </si>
  <si>
    <t>B141B-12</t>
  </si>
  <si>
    <t>Pyro-Fuse terminal shorted to battery fault</t>
  </si>
  <si>
    <r>
      <rPr>
        <sz val="10"/>
        <rFont val="Arial"/>
        <charset val="134"/>
      </rPr>
      <t>Part A left
2</t>
    </r>
    <r>
      <rPr>
        <sz val="10"/>
        <rFont val="宋体"/>
        <charset val="134"/>
      </rPr>
      <t>、</t>
    </r>
    <r>
      <rPr>
        <sz val="10"/>
        <rFont val="Arial"/>
        <charset val="134"/>
      </rPr>
      <t>14</t>
    </r>
  </si>
  <si>
    <t>941C1B</t>
  </si>
  <si>
    <t>B141C-1B</t>
  </si>
  <si>
    <t>Front driver seat Knee airbag  resistance above high threshold fault</t>
  </si>
  <si>
    <t>941C1A</t>
  </si>
  <si>
    <t>B141C-1A</t>
  </si>
  <si>
    <t>Front driver seat Knee airbag resistance under low theshold fault</t>
  </si>
  <si>
    <t>941C11</t>
  </si>
  <si>
    <t>B141C-11</t>
  </si>
  <si>
    <t>Front driver seat Knee airbag terminal shorted to ground fault</t>
  </si>
  <si>
    <t>941C12</t>
  </si>
  <si>
    <t>B141C-12</t>
  </si>
  <si>
    <t>Front driver seat Knee airbag terminal shorted to battery fault</t>
  </si>
  <si>
    <r>
      <rPr>
        <sz val="10"/>
        <rFont val="Arial"/>
        <charset val="134"/>
      </rPr>
      <t>Part A left
7</t>
    </r>
    <r>
      <rPr>
        <sz val="10"/>
        <rFont val="宋体"/>
        <charset val="134"/>
      </rPr>
      <t>、</t>
    </r>
    <r>
      <rPr>
        <sz val="10"/>
        <rFont val="Arial"/>
        <charset val="134"/>
      </rPr>
      <t>19</t>
    </r>
  </si>
  <si>
    <t>941E1B</t>
  </si>
  <si>
    <t>B141E-1B</t>
  </si>
  <si>
    <t>Driver seatbelt Anchor resistance above high threshold fault</t>
  </si>
  <si>
    <t>941E1A</t>
  </si>
  <si>
    <t>B141E-1A</t>
  </si>
  <si>
    <t>Driver seatbelt Anchor resistance under low theshold fault</t>
  </si>
  <si>
    <t>941E11</t>
  </si>
  <si>
    <t>B141E-11</t>
  </si>
  <si>
    <t>Driver seatbelt Anchor terminal shorted to ground fault</t>
  </si>
  <si>
    <t>941E12</t>
  </si>
  <si>
    <t>B141E-12</t>
  </si>
  <si>
    <t>Driver seatbelt Anchor terminal shorted to battery fault</t>
  </si>
  <si>
    <r>
      <rPr>
        <sz val="10"/>
        <rFont val="Arial"/>
        <charset val="134"/>
      </rPr>
      <t>Part A left
8</t>
    </r>
    <r>
      <rPr>
        <sz val="10"/>
        <rFont val="宋体"/>
        <charset val="134"/>
      </rPr>
      <t>、</t>
    </r>
    <r>
      <rPr>
        <sz val="10"/>
        <rFont val="Arial"/>
        <charset val="134"/>
      </rPr>
      <t>20</t>
    </r>
  </si>
  <si>
    <t>941F1B</t>
  </si>
  <si>
    <t>B141F-1B</t>
  </si>
  <si>
    <t>Passenger seatbelt Anchor resistance above high threshold fault</t>
  </si>
  <si>
    <t>941F1A</t>
  </si>
  <si>
    <t>B141F-1A</t>
  </si>
  <si>
    <t>Passenger seatbelt Anchor resistance under low theshold fault</t>
  </si>
  <si>
    <t>941F11</t>
  </si>
  <si>
    <t>B141F-11</t>
  </si>
  <si>
    <t>Passenger seatbelt Anchor terminal shorted to ground fault</t>
  </si>
  <si>
    <t>941F12</t>
  </si>
  <si>
    <t>B141F-12</t>
  </si>
  <si>
    <t>Passenger seatbelt Anchor terminal shorted to battery fault</t>
  </si>
  <si>
    <t>Part B right
23</t>
  </si>
  <si>
    <t>B1420-12</t>
  </si>
  <si>
    <t>Driver seat belt buckle switch terminal shorted to battery fault</t>
  </si>
  <si>
    <t xml:space="preserve">Possible Causes:
1. The wire harness is damaged and shorted to the power supply
Repair Action:
1. Check for contamination, obstruction or damage to system/component/sensor, repair if faulty and clear DTC
2. If fault returns, check electrical circuits between ACM and system/component/sensor, repair if faulty and clear DTC
3. If fault returns, check  system/component/sensor, replace if faulty and clear DTC
4. If fault returns, replace ACM </t>
  </si>
  <si>
    <t>Part B right
24</t>
  </si>
  <si>
    <t>B1421-12</t>
  </si>
  <si>
    <t>Co-pilot seat belt buckle switch terminal shorted to battery fault</t>
  </si>
  <si>
    <t>Part B right
33</t>
  </si>
  <si>
    <t>B1422-12</t>
  </si>
  <si>
    <t>2nd row left seat bel buckle switch terminal shorted to battery fault</t>
  </si>
  <si>
    <t>Part B right
31</t>
  </si>
  <si>
    <t>B1423-12</t>
  </si>
  <si>
    <t>2nd row mid seat belt buckle switch terminal shorted to battery fault</t>
  </si>
  <si>
    <t>Part A left
28</t>
  </si>
  <si>
    <t>B1424-12</t>
  </si>
  <si>
    <t>2nd row right seat belt buckle switch terminal shorted to battery fault</t>
  </si>
  <si>
    <t>Part B right
34</t>
  </si>
  <si>
    <t>B1426-12</t>
  </si>
  <si>
    <t>Co-pilot seat gravity switch terminal shorted to battery fault</t>
  </si>
  <si>
    <t>94261B</t>
  </si>
  <si>
    <t>B1426-1B</t>
  </si>
  <si>
    <t>Co-pilot seat gravity switch terminal  resistance above high threshold fault</t>
  </si>
  <si>
    <t xml:space="preserve">Possible Causes:
1. The resistance is higher than 2500 ohm
Repair Action:
1. Check electrical circuits between ACM and system/component/sensor, repair if faulty and clear DTC
2. If fault returns, check system/component/sensor, replace if faulty and clear DTC
3. If fault returns, replace ACM </t>
  </si>
  <si>
    <t>1. The resistance is higher than 2500 ohm</t>
  </si>
  <si>
    <t>1. The resistance is 500 ohm</t>
  </si>
  <si>
    <t>VF65</t>
  </si>
  <si>
    <t>94261A</t>
  </si>
  <si>
    <t>B1426-1A</t>
  </si>
  <si>
    <t>Co-pilot seat gravity switch terminal  resistance under low theshold fault</t>
  </si>
  <si>
    <t xml:space="preserve">Possible Causes:
1. The resistance is lower than 200 ohm
Repair Action:
1. Check electrical circuits between ACM and system/component/sensor, repair if faulty and clear DTC
2. If fault returns, check system/component/sensor, replace if faulty and clear DTC
3. If fault returns, replace ACM </t>
  </si>
  <si>
    <t>1. The resistance is lower than 200 ohm</t>
  </si>
  <si>
    <t>B1426-00</t>
  </si>
  <si>
    <t>00-Other Faults</t>
  </si>
  <si>
    <t>Co-pilot seat gravity switch terminal  resistance other fault</t>
  </si>
  <si>
    <t xml:space="preserve">Possible Causes:
1. The resistance is lower than 400 ohm,higher than 200 ohm,or lower than 1300 ohm,higher than 800 ohm,or lower than 2500 ohm,higher than 1700 ohm
Repair Action:
1. Check electrical circuits between ACM and system/component/sensor, repair if faulty and clear DTC
2. If fault returns, check system/component/sensor, replace if faulty and clear DTC
3. If fault returns, replace ACM </t>
  </si>
  <si>
    <t>1. The resistance is 2000 ohm</t>
  </si>
  <si>
    <t>Part B right
32</t>
  </si>
  <si>
    <t>B1427-12</t>
  </si>
  <si>
    <t>2nd row left seat gravity switch terminal shorted to battery fault</t>
  </si>
  <si>
    <t>Possible Causes:
1. The wire harness is damaged and shorted to the power supply
Repair Action:
1. Check for contamination, obstruction or damage to system/component/sensor, repair if faulty and clear DTC
2. If fault returns, check electrical circuits between ACM and system/component/sensor, repair if faulty and clear DTC
3. If fault returns, check  system/component/sensor, replace if faulty and clear DTC
4. If fault returns, replace ACM</t>
  </si>
  <si>
    <t>94271B</t>
  </si>
  <si>
    <t>B1427-1B</t>
  </si>
  <si>
    <t>2nd row left seat gravity switch terminal  resistance above high threshold fault</t>
  </si>
  <si>
    <t>94271A</t>
  </si>
  <si>
    <t>B1427-1A</t>
  </si>
  <si>
    <t>2nd row left seat gravity switch terminal  resistance under low theshold fault</t>
  </si>
  <si>
    <t>B1427-00</t>
  </si>
  <si>
    <t>2nd row left seat gravity switch terminal  resistance other fault</t>
  </si>
  <si>
    <t>Part B right
30</t>
  </si>
  <si>
    <t>B1428-12</t>
  </si>
  <si>
    <t>2nd row mid seat gravity switch terminal shorted to battery fault</t>
  </si>
  <si>
    <t>94281B</t>
  </si>
  <si>
    <t>B1428-1B</t>
  </si>
  <si>
    <t>2nd row mid seat gravity switch terminal  resistance above high threshold fault</t>
  </si>
  <si>
    <t>94281A</t>
  </si>
  <si>
    <t>B1428-1A</t>
  </si>
  <si>
    <t>2nd row mid seat gravity switch terminal  resistance under low theshold fault</t>
  </si>
  <si>
    <t>B1428-00</t>
  </si>
  <si>
    <t>2nd row mid seat gravity switch terminal  resistance other fault</t>
  </si>
  <si>
    <t>Part B right
29</t>
  </si>
  <si>
    <t>B1429-12</t>
  </si>
  <si>
    <t>2nd row right seat gravity switch terminal shorted to battery fault</t>
  </si>
  <si>
    <t>94291B</t>
  </si>
  <si>
    <t>B1429-1B</t>
  </si>
  <si>
    <t>2nd row right seat gravity switch terminal  resistance above high threshold fault</t>
  </si>
  <si>
    <t>94291A</t>
  </si>
  <si>
    <t>B1429-1A</t>
  </si>
  <si>
    <t>2nd row right seat gravity switch terminal  resistance under low theshold fault</t>
  </si>
  <si>
    <t>B1429-00</t>
  </si>
  <si>
    <t>2nd row right seat gravity switch terminal  resistance other fault</t>
  </si>
  <si>
    <r>
      <rPr>
        <sz val="10"/>
        <rFont val="Arial"/>
        <charset val="134"/>
      </rPr>
      <t xml:space="preserve">Part B right
</t>
    </r>
    <r>
      <rPr>
        <sz val="9"/>
        <rFont val="Arial"/>
        <charset val="134"/>
      </rPr>
      <t>13</t>
    </r>
    <r>
      <rPr>
        <sz val="9"/>
        <rFont val="宋体"/>
        <charset val="134"/>
      </rPr>
      <t>、</t>
    </r>
    <r>
      <rPr>
        <sz val="9"/>
        <rFont val="Arial"/>
        <charset val="134"/>
      </rPr>
      <t>25</t>
    </r>
  </si>
  <si>
    <t>B1442-46</t>
  </si>
  <si>
    <t>46-Sensor Faults</t>
  </si>
  <si>
    <t>Driver side impact sensor damage</t>
  </si>
  <si>
    <t xml:space="preserve">Possible Causes:
1. The sensor is damaged in system logic
Repair Action:
1. Replace the sensor and clear DTC
2. If fault returns, replace ACM
</t>
  </si>
  <si>
    <t>1. The sensor is damaged and cannot communicate</t>
  </si>
  <si>
    <t>1. Replace the sensor</t>
  </si>
  <si>
    <t>B1442-11</t>
  </si>
  <si>
    <t>Driver side impact sensor terminal shorted to ground fault</t>
  </si>
  <si>
    <t xml:space="preserve">Possible Causes:
1. The wire harness is damaged and shorted to the body
Repair Action:
1. Check for contamination, obstruction or damage to system/component/sensor, repair if faulty and clear DTC
2. If fault returns, check electrical circuits between ACM and system/component/sensor, repair if faulty and clear DTC
3. If fault returns, check  system/component/sensor, replace if faulty and clear DTC
4. If fault returns, replace ACM </t>
  </si>
  <si>
    <t>B1442-12</t>
  </si>
  <si>
    <t>Driver side impact sensor terminal shorted to battery fault</t>
  </si>
  <si>
    <t>B1442-36</t>
  </si>
  <si>
    <t>36-Signal Faults</t>
  </si>
  <si>
    <t>Driver side impact sensor communication failure</t>
  </si>
  <si>
    <t>Possible Causes:
1. Incorrect sensor 
2. Abnormal operation of the sensor
3. Abnormal wiring harness
Repair Action:
1. Check electrical circuits between ACM and system/component/sensor, repair if faulty and clear DTC
2. If fault returns, replace the sensor and clear DTC
3. If fault returns, replace ACM</t>
  </si>
  <si>
    <t>1. Communication protocol mismatch</t>
  </si>
  <si>
    <t>94424A</t>
  </si>
  <si>
    <t>B1442-4A</t>
  </si>
  <si>
    <t>4A-Incorrect Component Installed</t>
  </si>
  <si>
    <t>Driver side impact sensor mismacth</t>
  </si>
  <si>
    <t>Possible Causes:
1. Sensor model mismatch
Repair Action:
1. Replace the sensor and clear DTC
2. If fault returns, replace ACM</t>
  </si>
  <si>
    <t>1. Sensor mismatch</t>
  </si>
  <si>
    <r>
      <rPr>
        <sz val="10"/>
        <rFont val="Arial"/>
        <charset val="134"/>
      </rPr>
      <t xml:space="preserve">Part B right
</t>
    </r>
    <r>
      <rPr>
        <sz val="9"/>
        <rFont val="Arial"/>
        <charset val="134"/>
      </rPr>
      <t>14</t>
    </r>
    <r>
      <rPr>
        <sz val="9"/>
        <rFont val="宋体"/>
        <charset val="134"/>
      </rPr>
      <t>、</t>
    </r>
    <r>
      <rPr>
        <sz val="9"/>
        <rFont val="Arial"/>
        <charset val="134"/>
      </rPr>
      <t>26</t>
    </r>
  </si>
  <si>
    <t>B1443-46</t>
  </si>
  <si>
    <t>Co-pilot side impact sensor damage</t>
  </si>
  <si>
    <t>B1443-11</t>
  </si>
  <si>
    <t>Co-pilot side impact sensor terminal shorted to ground fault</t>
  </si>
  <si>
    <t>B1443-12</t>
  </si>
  <si>
    <t>Co-pilot side impact sensor terminal shorted to battery fault</t>
  </si>
  <si>
    <t>B1443-36</t>
  </si>
  <si>
    <t>Co-pilot side impact sensor communication failure</t>
  </si>
  <si>
    <t>94434A</t>
  </si>
  <si>
    <t>B1443-4A</t>
  </si>
  <si>
    <t>Co-pilot side impact sensor mismacth</t>
  </si>
  <si>
    <r>
      <rPr>
        <sz val="10"/>
        <rFont val="Arial"/>
        <charset val="134"/>
      </rPr>
      <t>Part A left
35</t>
    </r>
    <r>
      <rPr>
        <sz val="10"/>
        <rFont val="宋体"/>
        <charset val="134"/>
      </rPr>
      <t>、</t>
    </r>
    <r>
      <rPr>
        <sz val="10"/>
        <rFont val="Arial"/>
        <charset val="134"/>
      </rPr>
      <t>36</t>
    </r>
  </si>
  <si>
    <t>B1444-46</t>
  </si>
  <si>
    <t>Driver front impact sensor damage</t>
  </si>
  <si>
    <t>B1444-11</t>
  </si>
  <si>
    <t>Driver front impact sensor terminal shorted to ground fault</t>
  </si>
  <si>
    <t>B1444-12</t>
  </si>
  <si>
    <t>Driver front impact sensor terminal shorted to battery fault</t>
  </si>
  <si>
    <t>B1444-36</t>
  </si>
  <si>
    <t>Driver front impact sensor communication failure</t>
  </si>
  <si>
    <t>94444A</t>
  </si>
  <si>
    <t>B1444-4A</t>
  </si>
  <si>
    <t>Driver front impact sensor mismacth</t>
  </si>
  <si>
    <r>
      <rPr>
        <sz val="10"/>
        <rFont val="Arial"/>
        <charset val="134"/>
      </rPr>
      <t>Part A left
33</t>
    </r>
    <r>
      <rPr>
        <sz val="10"/>
        <rFont val="宋体"/>
        <charset val="134"/>
      </rPr>
      <t>、</t>
    </r>
    <r>
      <rPr>
        <sz val="10"/>
        <rFont val="Arial"/>
        <charset val="134"/>
      </rPr>
      <t>34</t>
    </r>
  </si>
  <si>
    <t>B1445-46</t>
  </si>
  <si>
    <t>Co-pilot front impact sensor damage</t>
  </si>
  <si>
    <t>B1445-11</t>
  </si>
  <si>
    <t>Co-pilot front impact sensor terminal shorted to ground fault</t>
  </si>
  <si>
    <t>B1445-12</t>
  </si>
  <si>
    <t>Co-pilot front impact sensor terminal shorted to battery fault</t>
  </si>
  <si>
    <t>B1445-36</t>
  </si>
  <si>
    <t>Co-pilot front impact sensor communication failure</t>
  </si>
  <si>
    <t>94454A</t>
  </si>
  <si>
    <t>B1445-4A</t>
  </si>
  <si>
    <t>Co-pilot front impact sensor mismacth</t>
  </si>
  <si>
    <r>
      <rPr>
        <sz val="10"/>
        <rFont val="Arial"/>
        <charset val="134"/>
      </rPr>
      <t>Part A left
31</t>
    </r>
    <r>
      <rPr>
        <sz val="10"/>
        <rFont val="宋体"/>
        <charset val="134"/>
      </rPr>
      <t>、</t>
    </r>
    <r>
      <rPr>
        <sz val="10"/>
        <rFont val="Arial"/>
        <charset val="134"/>
      </rPr>
      <t>32</t>
    </r>
  </si>
  <si>
    <t>B1446-46</t>
  </si>
  <si>
    <t>Driver side impact pressure sensor damage</t>
  </si>
  <si>
    <t>1. Driver side impact pressure sensor is damaged and cannot communicate</t>
  </si>
  <si>
    <t>active CAN message Lamp Flag(ID 0x488 :ACU Malfunction)</t>
  </si>
  <si>
    <t>VF WILD</t>
  </si>
  <si>
    <t>B1446-11</t>
  </si>
  <si>
    <t>Driver side impact pressure sensor terminal shorted to ground fault</t>
  </si>
  <si>
    <t>B1446-12</t>
  </si>
  <si>
    <t>Driver side impact pressure sensor terminal shorted to battery fault</t>
  </si>
  <si>
    <t>B1446-36</t>
  </si>
  <si>
    <t>Driver side impact pressure sensor communication failure</t>
  </si>
  <si>
    <t>94464A</t>
  </si>
  <si>
    <t>B1446-4A</t>
  </si>
  <si>
    <t>Driver side impact pressure sensor mismacth</t>
  </si>
  <si>
    <t>1. Driver side impact pressure Sensor mismatch</t>
  </si>
  <si>
    <t>B1447-46</t>
  </si>
  <si>
    <t>Co-pilot side impact pressure sensor damage</t>
  </si>
  <si>
    <t>1. Co-pilot side impact pressure sensor is damaged and cannot communicate</t>
  </si>
  <si>
    <r>
      <rPr>
        <sz val="10"/>
        <rFont val="Arial"/>
        <charset val="134"/>
      </rPr>
      <t>Part A left
29</t>
    </r>
    <r>
      <rPr>
        <sz val="10"/>
        <rFont val="宋体"/>
        <charset val="134"/>
      </rPr>
      <t>、</t>
    </r>
    <r>
      <rPr>
        <sz val="10"/>
        <rFont val="Arial"/>
        <charset val="134"/>
      </rPr>
      <t>30</t>
    </r>
  </si>
  <si>
    <t>B1447-11</t>
  </si>
  <si>
    <t>Co-pilot side impact pressure sensor terminal shorted to ground fault</t>
  </si>
  <si>
    <t>B1447-12</t>
  </si>
  <si>
    <t>Co-pilot side impact pressure sensor terminal shorted to battery fault</t>
  </si>
  <si>
    <t>B1447-36</t>
  </si>
  <si>
    <t>Co-pilot side impact pressure sensor communication failure</t>
  </si>
  <si>
    <t>94474A</t>
  </si>
  <si>
    <t>B1447-4A</t>
  </si>
  <si>
    <t>Co-pilot side impact pressure sensor mismacth</t>
  </si>
  <si>
    <t>1. Co-pilot side impact pressure Sensor mismatch</t>
  </si>
  <si>
    <t>Y(#1/#2)</t>
  </si>
  <si>
    <t>Part B right
27</t>
  </si>
  <si>
    <t>B1432-14</t>
  </si>
  <si>
    <t>14-Harness Faults</t>
  </si>
  <si>
    <t>Crash Output 1 circuit terminal shorted to ground fault</t>
  </si>
  <si>
    <t xml:space="preserve">Possible Causes:
1. The wire harness is damaged and shorted to the body 
2. The wire harness is disconnected
3. The CRO voltage is lower than 9V
Repair Action:
1. Check for contamination, obstruction or damage to system/component/sensor, repair if faulty and clear DTC
2. If fault returns, check electrical circuits between ACM and system/component/sensor, repair if faulty and clear DTC
3. If fault returns, check  system/component/sensor, replace if faulty and clear DTC
4. If fault returns, check  CRO voltage, repair the connected ECU  if faulty and clear DTC
5. If fault returns, replace ACM </t>
  </si>
  <si>
    <t>B1432-12</t>
  </si>
  <si>
    <t>Crash Output 1 circuit terminal shorted to battery fault</t>
  </si>
  <si>
    <t>B1401-49</t>
  </si>
  <si>
    <t>49-ECU Internal Faults</t>
  </si>
  <si>
    <r>
      <rPr>
        <sz val="10"/>
        <rFont val="Arial"/>
        <charset val="134"/>
      </rPr>
      <t xml:space="preserve">ACU Internal  Module </t>
    </r>
    <r>
      <rPr>
        <sz val="10"/>
        <color rgb="FF000000"/>
        <rFont val="Arial"/>
        <charset val="134"/>
      </rPr>
      <t>fault(replace ACU)</t>
    </r>
  </si>
  <si>
    <t>Possible Causes:
1. Power-on self-test NVM failure / ACC failure / Energy storage capacitor failure / memory failure
Repair Action:
1. Replace ACM</t>
  </si>
  <si>
    <t>Triggered</t>
  </si>
  <si>
    <t>1. Power-on self-test NVM failure / ACC failure / Energy storage capacitor failure</t>
  </si>
  <si>
    <t>1. Not Support</t>
  </si>
  <si>
    <t>B1450-00</t>
  </si>
  <si>
    <r>
      <rPr>
        <sz val="10"/>
        <rFont val="Arial"/>
        <charset val="134"/>
      </rPr>
      <t>Crash Ignition</t>
    </r>
    <r>
      <rPr>
        <sz val="10"/>
        <color rgb="FF000000"/>
        <rFont val="Arial"/>
        <charset val="134"/>
      </rPr>
      <t>(replace ACU)</t>
    </r>
  </si>
  <si>
    <t xml:space="preserve">Possible Causes:
1. Collision locking event occurred
Repair Action:
1. Replace ACM </t>
  </si>
  <si>
    <t>1. Collision locking event occurred</t>
  </si>
  <si>
    <t>B1456-00</t>
  </si>
  <si>
    <t>WatchDog Continues Fault</t>
  </si>
  <si>
    <t>Possible Causes:
1. ACM Internal error
Repair Action:
1. Replace ACM</t>
  </si>
  <si>
    <t>1. SPI communication error</t>
  </si>
  <si>
    <t>1. SPI communication recovery</t>
  </si>
  <si>
    <t>B1401-00</t>
  </si>
  <si>
    <t>Vehicle mismatch</t>
  </si>
  <si>
    <t xml:space="preserve">Possible Causes:
1. The calibration file mismatch
2. The product is in the factory mode
Repair Action:
1. Redo the EOL process
2. If fault returns, replace ACM </t>
  </si>
  <si>
    <t>1. The calibration file mismatch
2. The product is in the factory mode</t>
  </si>
  <si>
    <t>1. Redo the EOL process</t>
  </si>
  <si>
    <t>B1402-00</t>
  </si>
  <si>
    <t>ACM uncoded</t>
  </si>
  <si>
    <t xml:space="preserve">Possible Causes:
1. The product not do CDS coding process
Repair Action:
1. Redo the CDS coding process
2. If fault returns, replace ACM </t>
  </si>
  <si>
    <t>1. The product not do CDS coding process</t>
  </si>
  <si>
    <t>1. Redo the CDS coding process</t>
  </si>
  <si>
    <t>B1403-00</t>
  </si>
  <si>
    <t>ACM invalid coding</t>
  </si>
  <si>
    <t xml:space="preserve">Possible Causes:
1. The product do invalid CDS coding process
Repair Action:
1. Redo the valid CDS coding process
2. If fault returns, replace ACM </t>
  </si>
  <si>
    <t>1. The product do invalid CDS coding process</t>
  </si>
  <si>
    <t>1. Redo the valid CDS coding process</t>
  </si>
  <si>
    <t>Failure Type Byte (hex)</t>
  </si>
  <si>
    <t>DTC Sub Type Title</t>
  </si>
  <si>
    <t>DTC Sub Type Description</t>
  </si>
  <si>
    <t>Repair Action (Reference)</t>
  </si>
  <si>
    <t>No Sub Type Information</t>
  </si>
  <si>
    <t>This sub type is used for failures where the base DTC text string provides the complete description of the failure itself (no Category and no Sub Type information used, e.g. emissions-related DTC (012700 hex): P0127 Intake Air Temperature Too High).</t>
  </si>
  <si>
    <r>
      <rPr>
        <sz val="11"/>
        <color theme="1"/>
        <rFont val="Arial"/>
        <charset val="134"/>
      </rPr>
      <t xml:space="preserve">Step 1: Using a multimeter, measure the voltage at the ECU power pins:
Positive lead: Pin </t>
    </r>
    <r>
      <rPr>
        <sz val="11"/>
        <color rgb="FFFF0000"/>
        <rFont val="宋体"/>
        <charset val="134"/>
      </rPr>
      <t>XXX</t>
    </r>
    <r>
      <rPr>
        <sz val="10"/>
        <rFont val="Arial"/>
        <charset val="134"/>
      </rPr>
      <t xml:space="preserve">
Negative lead: Pin </t>
    </r>
    <r>
      <rPr>
        <sz val="11"/>
        <color rgb="FFFF0000"/>
        <rFont val="宋体"/>
        <charset val="134"/>
      </rPr>
      <t>YYY</t>
    </r>
    <r>
      <rPr>
        <sz val="10"/>
        <rFont val="Arial"/>
        <charset val="134"/>
      </rPr>
      <t xml:space="preserve">
Verify that the measured voltage is within the normal operating range of 9 V to 16 V.
Step 2: Verify ECU part numbers.
Check that the ECU part numbers match the specifications in the FRS.
Step 3: Reflash ECU software if required.
If the ECU part number is incorrect, reflash the ECU with the correct software.
Step 4: </t>
    </r>
    <r>
      <rPr>
        <b/>
        <sz val="11"/>
        <color rgb="FFFF0000"/>
        <rFont val="宋体"/>
        <charset val="134"/>
      </rPr>
      <t>Function Owner/Supplier define this activity/action check based on DTC specific.</t>
    </r>
    <r>
      <rPr>
        <sz val="10"/>
        <rFont val="Arial"/>
        <charset val="134"/>
      </rPr>
      <t xml:space="preserve">
Step 5: Clear DTCs.
Step 6: Restart the vehicle.
Step 7: Read DTCs again.
Step 8: If the DTC persists:
Contact VF technical support for assistance.
Step 9: If the DTC remains after all steps:
Replace the ECU.</t>
    </r>
  </si>
  <si>
    <t>General Electrical Failure</t>
  </si>
  <si>
    <t>This sub type is used for General Electrical Failures that cannot be assigned to a specific sub type (Category information and no Sub Type information, e.g. DTC (803901): B0039-01 Second Row Right Frontal Stage 1 Deployment Control - General Electrical Failure).</t>
  </si>
  <si>
    <t>General Signal Failure</t>
  </si>
  <si>
    <t>This sub type is used for General Signal Failures that cannot be assigned to a specific sub type (Category information and no Sub Type information, e.g. DTC (403002): C0030 Left Front Tone Wheel - General Signal Failure).</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</si>
  <si>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rPr>
      <t>Function Owner/Supplier define this activity/action check based on DTC specific.</t>
    </r>
    <r>
      <rPr>
        <sz val="10"/>
        <rFont val="Arial"/>
        <charset val="134"/>
      </rPr>
      <t xml:space="preserve">
Step 4: Clear DTCs.
Step 5: Restart the vehicle.
Step 6: Read DTCs again.
Step 7: If the DTC persists:
Contact VF technical support for assistance.
Step 8: If the DTC remains after all steps:
Replace the ECU.</t>
    </r>
  </si>
  <si>
    <t>FM (Frequency Modulated) / PWM (Pulse Width Modulated) Failure</t>
  </si>
  <si>
    <t>This sub type is used for FM / PWM Failures that cannot be assigned to a specific sub type.</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</si>
  <si>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rPr>
      <t xml:space="preserve">Function Owner/Supplier define this activity/action check based on DTC specific.
Check the PWM signal from actuator/Sensor pin XXX to ECU pin YYY:
Check wiring connection: continuity measurement
Check voltage range from: xxx volt to yyy volt.
Check signal Frequency from range xxx to yyy.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</si>
  <si>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System Internal Failure</t>
  </si>
  <si>
    <t>This sub type is used for control module Internal Failures that cannot be assigned to a specific sub type.</t>
  </si>
  <si>
    <t>0x05</t>
  </si>
  <si>
    <t>System Programming Failure</t>
  </si>
  <si>
    <t>This sub type is used for System Programming Failures that cannot be assigned to a specific sub type.</t>
  </si>
  <si>
    <t>Algorithm Based Failure</t>
  </si>
  <si>
    <t>This sub type is used for Algorithm Based Failures that cannot be assigned to a specific sub type.</t>
  </si>
  <si>
    <t>0x07</t>
  </si>
  <si>
    <t>Mechanical Failure</t>
  </si>
  <si>
    <t>This sub type is used for Mechanical Failures that cannot be assigned to a specific sub type.</t>
  </si>
  <si>
    <t>Bus Signal / Message Failure</t>
  </si>
  <si>
    <t>This sub type is used for Bus Signal / Message Failures that cannot be assigned to a specific sub type.</t>
  </si>
  <si>
    <t>0x09</t>
  </si>
  <si>
    <t>Component Failure</t>
  </si>
  <si>
    <t>This sub type is used for Component Failures that cannot be assigned to a specific sub type.</t>
  </si>
  <si>
    <t>General Electrical Failures - 2</t>
  </si>
  <si>
    <t>This range specifies the standard wiring failure modes (i.e., shorts and opens), and direct current (DC) quantities related by Ohm's Law.</t>
  </si>
  <si>
    <t>0x0B</t>
  </si>
  <si>
    <t>ISO/SAE Reserved</t>
  </si>
  <si>
    <t>This value is reserved by the document for future expansion.</t>
  </si>
  <si>
    <t>Data update based on specific issue define</t>
  </si>
  <si>
    <t>0x0C</t>
  </si>
  <si>
    <t>0x0D</t>
  </si>
  <si>
    <t>0x0E</t>
  </si>
  <si>
    <t>0x0F</t>
  </si>
  <si>
    <t>Circuit Short To Ground</t>
  </si>
  <si>
    <t>This sub type is used for failures where the control module measures ground (battery negative) potential for greater than a specified time period or when some other value less than the low voltage limit DTC Sub Type is measured.</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</si>
  <si>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rPr>
      <t>Function Owner/Supplier define this activity/action check based on DTC specific.
Check the voltage between ECU pin xxx and GND, expected value from xxx to yyy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</si>
  <si>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0x12</t>
  </si>
  <si>
    <t>Circuit Short To Battery</t>
  </si>
  <si>
    <t>This sub type is used for failures, where the control module measures vehicle system (battery positive) potential for greater than a specified time period or when some other value higher than the high voltage limit  DTC Sub Type is measured.</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</si>
  <si>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rPr>
      <t>Function Owner/Supplier define this activity/action check based on DTC specific.
Check the voltage between ECU pin xxx and battery positive, expected value from xxx to yyy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</si>
  <si>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0x13</t>
  </si>
  <si>
    <t>Circuit Open</t>
  </si>
  <si>
    <t>This sub type is used for failures, where the control module determines an open circuit via lack of bias voltage, low current flow, no change in the state of an input in response to an output, etc.</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</si>
  <si>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rPr>
      <t>Function Owner/Supplier define this activity/action check based on DTC specific.
Check wiring harness, continuity measurement
Check ECU pin xxx to power or battery should from xxx to yyy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</si>
  <si>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Circuit Short To Ground or Open</t>
  </si>
  <si>
    <t>This sub type is used for failures, where the condition detected by the control module is the same for either indicated failure mode.</t>
  </si>
  <si>
    <t>0x15</t>
  </si>
  <si>
    <t>Circuit Short To Battery or Open</t>
  </si>
  <si>
    <t>0x16</t>
  </si>
  <si>
    <t>Circuit Voltage Below Threshold</t>
  </si>
  <si>
    <t>This sub type is used for failures, where the control module measures a voltage below a specified range.</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</si>
  <si>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rPr>
      <t>Function Owner/Supplier define this activity/action check based on DTC specific.
Check wiring harness, continuity measurement
Check ECU pin xxx and measures a voltage below a specified range: xxx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</si>
  <si>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0x17</t>
  </si>
  <si>
    <t>Circuit Voltage Above Threshold</t>
  </si>
  <si>
    <t>This sub type is used for failures where, the control module measures a voltage above a specified range.</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</si>
  <si>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rPr>
      <t>Function Owner/Supplier define this activity/action check based on DTC specific.
Check wiring harness, continuity measurement
Check ECU pin xxx and measures a voltage above a specified range: xxx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</si>
  <si>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0x18</t>
  </si>
  <si>
    <t>Circuit Current Below Threshold</t>
  </si>
  <si>
    <t>This sub type is used for failures, where the control module measures current flow below a specified range.</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</si>
  <si>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rPr>
      <t>Function Owner/Supplier define this activity/action check based on DTC specific.
Check wiring harness, continuity measurement
Check ECU pin xxx and measures a current below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</si>
  <si>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Circuit Current Above Threshold</t>
  </si>
  <si>
    <t>This sub type is used for failures, where the control module measures current flow above a specified range.</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</si>
  <si>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rPr>
      <t>Function Owner/Supplier define this activity/action check based on DTC specific.
Check wiring harness, continuity measurement
Check ECU pin xxx and measures a current above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</si>
  <si>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0x1A</t>
  </si>
  <si>
    <t>Circuit Resistance Below Threshold</t>
  </si>
  <si>
    <t>This sub type is used for failures, where the control module infers a circuit resistance below a specified range.</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</si>
  <si>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rPr>
      <t>Function Owner/Supplier define this activity/action check based on DTC specific.
Check wiring harness, continuity measurement
Check ECU pin xxx and measures a circuit resistance below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</si>
  <si>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0x1B</t>
  </si>
  <si>
    <t>Circuit Resistance Above Threshold</t>
  </si>
  <si>
    <t>This sub type is used for failures, where the control module infers a circuit resistance above a specified range.</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</si>
  <si>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rPr>
      <t>Function Owner/Supplier define this activity/action check based on DTC specific.
Check wiring harness, continuity measurement
Check ECU pin xxx and measures a circuit resistance above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</si>
  <si>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0x1C</t>
  </si>
  <si>
    <t>Circuit Voltage Out of Range</t>
  </si>
  <si>
    <t>This sub type is used for failures, where the control module measures a voltage outside the expected range but not identified as too high or too low.</t>
  </si>
  <si>
    <t>0x1D</t>
  </si>
  <si>
    <t>Circuit Current Out of Range</t>
  </si>
  <si>
    <t>This sub type is used for failures, where the control module measures a current outside the expected range but not identified as too high or too low.</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</si>
  <si>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rPr>
      <t>Function Owner/Supplier define this activity/action check based on DTC specific.
Check wiring harness, continuity measurement
Check ECU pin xxx and measures a current outside the expected range: from xxx to YYY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</si>
  <si>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0x1E</t>
  </si>
  <si>
    <t>Circuit Resistance Out of Range</t>
  </si>
  <si>
    <t>This sub type is used for failures, where the control module measures a resistance outside the expected range but not identified as too high or too low.</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</si>
  <si>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rPr>
      <t>Function Owner/Supplier define this activity/action check based on DTC specific.
Check wiring harness, continuity measurement
Check ECU pin xxx and measures a resistance outside the expected range: from xxx to YYY Ohms.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</si>
  <si>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0x1F</t>
  </si>
  <si>
    <t>Circuit Intermittent</t>
  </si>
  <si>
    <t>This sub type is used for failures, where the control module momentarily detects one of the conditions defined above, but not long enough to set a specific sub type.</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</si>
  <si>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rPr>
      <t>Function Owner/Supplier define this activity/action check based on DTC specific.
Check wiring harness, continuity measurement
Check ECU pin xxx and measures a resistance/circuit/voltage outside the expected range: from xxx to YYY Ohms/Voltages/Ampes.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</si>
  <si>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0x20</t>
  </si>
  <si>
    <t>0x21</t>
  </si>
  <si>
    <t>Signal Amplitude &lt; Minimum</t>
  </si>
  <si>
    <t>This sub type is used for failures where the control module measures a signal voltage amplitude below a specified range (e.g., low gain).</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</si>
  <si>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rPr>
      <t xml:space="preserve">Function Owner/Supplier define this activity/action check based on DTC specific.
Check wiring harness, continuity measurement
Check ECU pin xxx and measures a signal voltage amplitude below a specified range: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</si>
  <si>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Signal Amplitude &gt; Maximum</t>
  </si>
  <si>
    <t>This sub type is used for failures where the control module measures a signal voltage amplitude above a specified range (e.g., gain too high).</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</si>
  <si>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rPr>
      <t xml:space="preserve">Function Owner/Supplier define this activity/action check based on DTC specific.
Check wiring harness, continuity measurement
Check ECU pin xxx and measures a signal voltage amplitude above a specified range: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</si>
  <si>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0x23</t>
  </si>
  <si>
    <t>Signal Stuck Low</t>
  </si>
  <si>
    <t>This sub type is used for failures where the control module measures a signal that remains low when transitions are expected.</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</si>
  <si>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rPr>
      <t xml:space="preserve">Function Owner/Supplier define this activity/action check based on DTC specific.
Check wiring harness, continuity measurement
Check the control module measures a signal that remains low when transitions are expected: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</si>
  <si>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0x24</t>
  </si>
  <si>
    <t>Signal Stuck High</t>
  </si>
  <si>
    <t>This sub type is used for failures where the control module measures a signal that remains high when transitions are expected.</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</si>
  <si>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rPr>
      <t xml:space="preserve">Function Owner/Supplier define this activity/action check based on DTC specific.
Check wiring harness, continuity measurement
Check the control module measures a signal that remains high when transitions are expected: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</si>
  <si>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0x25</t>
  </si>
  <si>
    <t>Signal Shape / Waveform Failure</t>
  </si>
  <si>
    <t>This sub type is used for failures where the shape of the signal (plot of the amplitude with respect to time) is not correct, e.g., improper circuit impedance.</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</si>
  <si>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rPr>
      <t xml:space="preserve">Function Owner/Supplier define this activity/action check based on DTC specific.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</si>
  <si>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0x26</t>
  </si>
  <si>
    <t>Signal Rate of Change Below Threshold</t>
  </si>
  <si>
    <t>This sub type is used for failures where the signal transitions more slowly than the specified limit.</t>
  </si>
  <si>
    <t>Signal Rate of Change Above Threshold</t>
  </si>
  <si>
    <t>This sub type is used for failures where the signal transitions more quickly than the specified limit.</t>
  </si>
  <si>
    <t>Signal Bias Level Out of Range / Zero Adjustment Failure</t>
  </si>
  <si>
    <r>
      <rPr>
        <sz val="10"/>
        <color theme="1"/>
        <rFont val="Arial"/>
        <charset val="134"/>
      </rPr>
      <t>This sub type is used for failures where the control module applies a bias voltage or a zero signal level to a circuit upon which is superimposed a signal voltage (e.g., bias voltage to an Oxygen Sensor circuit, or a filtered digital m/sec</t>
    </r>
    <r>
      <rPr>
        <vertAlign val="superscript"/>
        <sz val="10"/>
        <color theme="1"/>
        <rFont val="Arial"/>
        <charset val="134"/>
      </rPr>
      <t>2</t>
    </r>
    <r>
      <rPr>
        <sz val="10"/>
        <color theme="1"/>
        <rFont val="Arial"/>
        <charset val="134"/>
      </rPr>
      <t xml:space="preserve"> signal while vehicle stands still for a lateral accelerator sensor module.)</t>
    </r>
  </si>
  <si>
    <t>0x29</t>
  </si>
  <si>
    <t>Signal Invalid</t>
  </si>
  <si>
    <t>This sub type is used for failures where the value of the signal is not plausible given the operating conditions.</t>
  </si>
  <si>
    <t>0x2A</t>
  </si>
  <si>
    <t>Signal Stuck In Range</t>
  </si>
  <si>
    <t>This sub type is used for failures where the value of the signal is in the normal operating range, but not correct for current operating conditions.</t>
  </si>
  <si>
    <t>0x2B</t>
  </si>
  <si>
    <t>Signal Cross Coupled</t>
  </si>
  <si>
    <t>This sub type is used when a signal is found to be incorrectly correlated to another signal that the control module is also monitoring, indicating that the signals are shorted together</t>
  </si>
  <si>
    <t>0x2C</t>
  </si>
  <si>
    <t>0x2D</t>
  </si>
  <si>
    <t>Signal Erratic</t>
  </si>
  <si>
    <t>This sub type is used for failures where the signal is momentarily implausible (not long enough for "signal invalid") or discontinuous.</t>
  </si>
  <si>
    <t>0x30</t>
  </si>
  <si>
    <t>No Signal</t>
  </si>
  <si>
    <t>This sub type is used for failures where the control module does not detect a signal which ought to be present (e.g., wheel speed signals present for three of the four wheels and brakes not applied.)</t>
  </si>
  <si>
    <t>Signal Low Time &lt; Minimum</t>
  </si>
  <si>
    <t>This sub type is used for failures where the control module detects the low pulse is too narrow with respect to time.</t>
  </si>
  <si>
    <t>0x33</t>
  </si>
  <si>
    <t>Signal Low Time &gt; Maximum</t>
  </si>
  <si>
    <t>This sub type is used for failures where the control module detects the low pulse is too wide with respect to time.</t>
  </si>
  <si>
    <t>Signal High Time &lt; Minimum</t>
  </si>
  <si>
    <t>This sub type is used for failures where the control module detects the high pulse is too narrow with respect to time.</t>
  </si>
  <si>
    <t>0x35</t>
  </si>
  <si>
    <t>Signal High Time &gt; Maximum</t>
  </si>
  <si>
    <t>This sub type is used for failures where the control module detects the high pulse is too wide with respect to time.</t>
  </si>
  <si>
    <t>Signal Frequency Too Low</t>
  </si>
  <si>
    <t>This sub type is used for failures where the control module detects excessive duration for one cycle of the output across a specified sample size.</t>
  </si>
  <si>
    <t>Signal Frequency Too High</t>
  </si>
  <si>
    <t>This sub type is used for failures where the control module detects insufficient duration for one cycle of the output across a specified sample size.</t>
  </si>
  <si>
    <t>0x38</t>
  </si>
  <si>
    <t>Signal Frequency Incorrect</t>
  </si>
  <si>
    <t>This sub type is used for failures where the control module measures an incorrect number of cycles in a given time period.</t>
  </si>
  <si>
    <t>0x39</t>
  </si>
  <si>
    <t>Signal Has Too Few Pulses</t>
  </si>
  <si>
    <t>This sub type is used for failures where the control module measures too few pulses (e.g., position is calibrated in counts from one extreme to the other).</t>
  </si>
  <si>
    <t>0x3A</t>
  </si>
  <si>
    <t>Signal Has Too Many Pulses</t>
  </si>
  <si>
    <t>This sub type is used for failures where the control module measures too many pulses (e.g., position is calibrated in counts from one extreme to the other).</t>
  </si>
  <si>
    <t>0x3B</t>
  </si>
  <si>
    <t>0x3C</t>
  </si>
  <si>
    <t>0x3D</t>
  </si>
  <si>
    <t>0x3F</t>
  </si>
  <si>
    <t>0x40</t>
  </si>
  <si>
    <t>0x41</t>
  </si>
  <si>
    <t>General Checksum Failure</t>
  </si>
  <si>
    <t>This sub type is used by the control module to indicate an incorrect checksum calculation where memory type is not specified.</t>
  </si>
  <si>
    <t>0x42</t>
  </si>
  <si>
    <t>General Memory Failure</t>
  </si>
  <si>
    <t>This sub type is used by the control module to indicate a memory failure where memory type is not specified.</t>
  </si>
  <si>
    <t>0x43</t>
  </si>
  <si>
    <t>Special Memory Failure</t>
  </si>
  <si>
    <t>This sub type is used by the control module to indicate a memory failure where the specific memory type is not defined in this category.</t>
  </si>
  <si>
    <t>0x44</t>
  </si>
  <si>
    <t>Data Memory Failure</t>
  </si>
  <si>
    <t>This sub type is used by the control module to indicate a data (or working) memory failure for embedded systems using FLASH memory. This is equivalent to RAM in RAM/ROM/EEPROM embedded systems.</t>
  </si>
  <si>
    <t>0x45</t>
  </si>
  <si>
    <t>Program Memory Failure</t>
  </si>
  <si>
    <t>This sub type is used by the control module to indicate a program memory failure for embedded systems using FLASH memory. This is equivalent to ROM in RAM/ROM/EEPROM embedded systems.</t>
  </si>
  <si>
    <t>0x46</t>
  </si>
  <si>
    <t>Calibration / Parameter Memory Failure</t>
  </si>
  <si>
    <t>This sub type is used by the control module to indicate a calibration / parameter memory failure for embedded systems using FLASH memory. This is equivalent to EEPROM in RAM/ROM/EEPROM embedded systems.</t>
  </si>
  <si>
    <t>0x47</t>
  </si>
  <si>
    <t>Watchdog / Safety µC Failure</t>
  </si>
  <si>
    <t>This sub type is used by the control module to indicate a watchdog / safety µC failure, or a failure in the execution of operational software.</t>
  </si>
  <si>
    <t>0x48</t>
  </si>
  <si>
    <t>Supervision Software Failure</t>
  </si>
  <si>
    <t>This sub type is used by the control module to indicate a supervision software failure.</t>
  </si>
  <si>
    <t>0x49</t>
  </si>
  <si>
    <t>Internal Electronic Failure</t>
  </si>
  <si>
    <t>This sub type is used by the control module to indicate the detection of an internal circuit failure.</t>
  </si>
  <si>
    <t>0x4A</t>
  </si>
  <si>
    <t>Incorrect Component Installed</t>
  </si>
  <si>
    <t>This sub type is used by the control module to indicate a mismatch between the hardware connected to the control module and the hardware expected by the control module.</t>
  </si>
  <si>
    <t>0x4B</t>
  </si>
  <si>
    <t>Over Temperature</t>
  </si>
  <si>
    <t>This sub type is used by the control module to indicate the detection of an internal temperature above the expected range.</t>
  </si>
  <si>
    <t>0x4C</t>
  </si>
  <si>
    <t>0x4D</t>
  </si>
  <si>
    <t>0x4E</t>
  </si>
  <si>
    <t>0x4F</t>
  </si>
  <si>
    <t>Not Programmed</t>
  </si>
  <si>
    <t>This sub type is used by the control module to indicate that programming is required.</t>
  </si>
  <si>
    <t>0x52</t>
  </si>
  <si>
    <t>Not Activated</t>
  </si>
  <si>
    <t>This sub type is used by the control module to indicate that some portion of the program has not been enabled.</t>
  </si>
  <si>
    <t>0x53</t>
  </si>
  <si>
    <t>Deactivated</t>
  </si>
  <si>
    <t>This sub type is used by the control module to indicate that that some portion of the program has been disabled.</t>
  </si>
  <si>
    <t>Missing Calibration</t>
  </si>
  <si>
    <t>This sub type is used by the control module to indicate that an operational range, etc., for a sensor or actuator must be taught to the control module, e.g. by programming or learning.</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</si>
  <si>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rPr>
      <t xml:space="preserve">Function Owner/Supplier define this activity/action check based on DTC specific.
Perform ECU calibration as sequence defined. (see Calibration sheet)
Makesure calibration status successfully.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</si>
  <si>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0x55</t>
  </si>
  <si>
    <t>Not Configured</t>
  </si>
  <si>
    <t>This sub type is used by the control module to indicate the need to enter (program) the sub system option content or the vehicle option content.</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</si>
  <si>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rPr>
      <t xml:space="preserve">Function Owner/Supplier define this activity/action check based on DTC specific.
Perform ECU Write VIN or Coding.
Makesure ECU Write VIN or Coding status successfully.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</si>
  <si>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0x56</t>
  </si>
  <si>
    <t>Invalid / Incompatible Configuration</t>
  </si>
  <si>
    <t>This sub type indicates a control module or system configuration that cannot be valid, e.g. to have mutually exclusive options set on at the same time, or a set up that is not supported by the currently installed hardware/software.</t>
  </si>
  <si>
    <t>0x57</t>
  </si>
  <si>
    <t>Invalid / Incompatible Software Component</t>
  </si>
  <si>
    <t>This sub type is used by the control module to indicate that a software component (calibration or program) has been identified as invalid for the control module or incompatible with other hardware or software identified by the control module, e.g. a downloaded calibration software component is incompatible with a permanent or downloaded strategy software component.</t>
  </si>
  <si>
    <t>0x58</t>
  </si>
  <si>
    <t>0x5A</t>
  </si>
  <si>
    <t>0x5B</t>
  </si>
  <si>
    <t>0x5C</t>
  </si>
  <si>
    <t>0x5D</t>
  </si>
  <si>
    <t>0x5E</t>
  </si>
  <si>
    <t>0x5F</t>
  </si>
  <si>
    <t>0x60</t>
  </si>
  <si>
    <t>0x61</t>
  </si>
  <si>
    <t>Signal Calculation Failure</t>
  </si>
  <si>
    <t>This sub type is used for algorithm based calculation failures where the calculated value is outside the expected range.</t>
  </si>
  <si>
    <t>Signal Compare Failure</t>
  </si>
  <si>
    <t>This sub type is used for failures where the control module compares two or more input parameters for plausibility but cannot specifically identify the component that is faulted.</t>
  </si>
  <si>
    <t>0x63</t>
  </si>
  <si>
    <t>Circuit / Component Protection Time-Out</t>
  </si>
  <si>
    <t>This sub type is used for failures where the control module detects a function is active for greater than a specified time period.</t>
  </si>
  <si>
    <t>0x64</t>
  </si>
  <si>
    <t>Signal Plausibility Failure</t>
  </si>
  <si>
    <t>This sub type is used for failures where the control module detects a single input parameter is operating outside the plausible range.</t>
  </si>
  <si>
    <t>0x65</t>
  </si>
  <si>
    <t>Signal Has Too Few Transitions / Events</t>
  </si>
  <si>
    <t>This sub type is used for failures where the control module monitors a parameter over time within specified limits and detects fewer than the expected number of transitions.</t>
  </si>
  <si>
    <t>0x66</t>
  </si>
  <si>
    <t>Signal Has Too Many Transitions / Events</t>
  </si>
  <si>
    <t>This sub type is used for failures where the control module monitors a parameter over time within specified limits and detects more than the expected number of transitions.</t>
  </si>
  <si>
    <t>Signal Incorrect After Event</t>
  </si>
  <si>
    <t>This sub type is used for failures where the control module does not see the correct change of a parameter or group of parameters in response to a particular event.</t>
  </si>
  <si>
    <t>Event Information</t>
  </si>
  <si>
    <t>This sub type is used by the control module to indicate the detection of a system event that was not caused by the control module itself but forces the control module to store a DTC (e.g. missing functionality from another system/control module).</t>
  </si>
  <si>
    <t>0x69</t>
  </si>
  <si>
    <t>0x6A</t>
  </si>
  <si>
    <t>0x6B</t>
  </si>
  <si>
    <t>0x6C</t>
  </si>
  <si>
    <t>0x6D</t>
  </si>
  <si>
    <t>0x70</t>
  </si>
  <si>
    <t>Actuator Stuck</t>
  </si>
  <si>
    <t>This sub type is used for failures where the control module does not detect any mechanical motion in response to energizing a motor, solenoid, relay, etc.</t>
  </si>
  <si>
    <t>0x72</t>
  </si>
  <si>
    <t>Actuator Stuck Open</t>
  </si>
  <si>
    <t>This sub type is used for failures where the control module does not detect any mechanical motion upon commanding the operation of a motor, solenoid, relay, etc., to close some piece of equipment.</t>
  </si>
  <si>
    <t>0x73</t>
  </si>
  <si>
    <t>Actuator Stuck Closed</t>
  </si>
  <si>
    <t>This sub type is used for failures where the control module does not detect any mechanical motion upon commanding the operation of a motor, solenoid, relay, etc., to open some piece of equipment.</t>
  </si>
  <si>
    <t>Actuator Slipping</t>
  </si>
  <si>
    <t>This sub type is used for failures where the control module detects excessive duration to command a motor, solenoid, relay, etc., to move a piece of equipment to a desired position.</t>
  </si>
  <si>
    <t>0x75</t>
  </si>
  <si>
    <t>Emergency Position Not Reachable</t>
  </si>
  <si>
    <t>This sub type is used for failures where the control module is unable to command a motor, solenoid, relay, etc., to move a piece of equipment to the emergency position.</t>
  </si>
  <si>
    <t>Wrong Mounting Position</t>
  </si>
  <si>
    <t>This sub type is used for failures where the control module detects incorrectly mounted components, e.g., acceleration sensor showing a position error of 90°.</t>
  </si>
  <si>
    <t>Commanded Position Not Reachable</t>
  </si>
  <si>
    <t>This sub type is used for failures where the control module is unable to command a motor, solenoid, relay, etc., to move a piece of equipment to the commanded position either due to a failure in the actuator or its mechanical environment.</t>
  </si>
  <si>
    <t>0x78</t>
  </si>
  <si>
    <t>Alignment or Adjustment Incorrect</t>
  </si>
  <si>
    <t>This sub type is used for failures where the control module detects incorrectly adjusted or aligned components.</t>
  </si>
  <si>
    <t>0x79</t>
  </si>
  <si>
    <t>Mechanical Linkage Failure</t>
  </si>
  <si>
    <t>This sub type is used for failures where the control module detects that the actuator is operational but the driven device is not operating, e.g., drive cable for power sliding door broken.</t>
  </si>
  <si>
    <t>0x7A</t>
  </si>
  <si>
    <t>Fluid Leak or Seal Failure</t>
  </si>
  <si>
    <t>This sub type is used for failures where the control module detects that a mechanical component has an unexpected gas or liquid flow in, out, or through the component.</t>
  </si>
  <si>
    <t>0x7B</t>
  </si>
  <si>
    <t>Low Fluid Level</t>
  </si>
  <si>
    <t>This sub type is used for failures where the control module detects that a fluid level is too low for proper operation of the system.</t>
  </si>
  <si>
    <t>0x7C</t>
  </si>
  <si>
    <t>Slow Response</t>
  </si>
  <si>
    <t>This sub type is used where control module has detected a response that is longer than expected or a degraded rate of change in the monitored component or system.</t>
  </si>
  <si>
    <t>0x7D</t>
  </si>
  <si>
    <t>Actuator Stuck On</t>
  </si>
  <si>
    <t>This sub type is used for failures where the control module detects the actuator mechanical function is fixed in the ON / applied state</t>
  </si>
  <si>
    <t>Actuator Stuck Off</t>
  </si>
  <si>
    <t>This sub type is used for failures where the control module detects the actuator mechanical function is fixed in the OFF / Released state</t>
  </si>
  <si>
    <t>0x80</t>
  </si>
  <si>
    <t>0x81</t>
  </si>
  <si>
    <t>Invalid Serial Data Received</t>
  </si>
  <si>
    <t>This sub type is used by the control module to indicate a signal was received with the corresponding validity bit equal to "invalid" or post processing of the signal determines it is invalid.</t>
  </si>
  <si>
    <t>0x82</t>
  </si>
  <si>
    <t>Alive / Sequence Counter Incorrect / Not Updated</t>
  </si>
  <si>
    <t>This sub type is used by the control module to indicate that a signal was received without the corresponding rolling count value being properly updated.</t>
  </si>
  <si>
    <r>
      <rPr>
        <sz val="11"/>
        <color theme="1"/>
        <rFont val="Arial"/>
        <charset val="134"/>
      </rPr>
      <t>Step 1: Measure battery voltage.
Using a multimeter, measure voltage at the two battery terminals.
Ensure the voltage is within the normal range of 9 V to 16 V.
Step 2: Verify ECU part numbers.
Check that the ECU part numbers for </t>
    </r>
    <r>
      <rPr>
        <sz val="11"/>
        <color rgb="FFFF0000"/>
        <rFont val="宋体"/>
        <charset val="134"/>
      </rPr>
      <t>XXX</t>
    </r>
    <r>
      <rPr>
        <sz val="10"/>
        <rFont val="Arial"/>
        <charset val="134"/>
      </rPr>
      <t xml:space="preserve"> and </t>
    </r>
    <r>
      <rPr>
        <sz val="11"/>
        <color rgb="FFFF0000"/>
        <rFont val="宋体"/>
        <charset val="134"/>
      </rPr>
      <t>YYY</t>
    </r>
    <r>
      <rPr>
        <sz val="10"/>
        <rFont val="Arial"/>
        <charset val="134"/>
      </rPr>
      <t xml:space="preserve"> match the specifications in the FRS.
Step 3: Reflash ECU software if required.
If the ECU part number is incorrect, reflash the ECU with the correct software.
Step 4: Clear DTCs.
Step 5: Restart the vehicle.
Step 6: Read DTCs again.
Step 7: If the DTC persists:
Contact VF technical support for assistance.
Step 8: If the DTC remains after all steps:
Replace the ECU.</t>
    </r>
  </si>
  <si>
    <t>0x83</t>
  </si>
  <si>
    <t>Value of Signal Protection Calculation Incorrect</t>
  </si>
  <si>
    <t>This sub type is used by the control module to indicate, that a message was processed with an incorrect protection (checksum) calculation.</t>
  </si>
  <si>
    <t>0x84</t>
  </si>
  <si>
    <t>Signal Below Allowable Range</t>
  </si>
  <si>
    <t>This sub type is used for failures where some circuit quantity, reported via serial data, is below a specified range.</t>
  </si>
  <si>
    <t>Signal Above Allowable Range</t>
  </si>
  <si>
    <t>This sub type is used for failures where some circuit quantity, reported via serial data, is above a specified range.</t>
  </si>
  <si>
    <t>0x86</t>
  </si>
  <si>
    <t>This sub type is used for failures where some circuit quantity, reported via serial data, is not plausible given the operating conditions.</t>
  </si>
  <si>
    <t>0x87</t>
  </si>
  <si>
    <t>Missing Message</t>
  </si>
  <si>
    <t>This sub type is used for failures where one (or more) expected message(s) is not received, e.g., periodic transmission where the repetition time is too high, or message not received as a result of unforeseen reset events of the concerning component (e.g. engine control unit communicating with ABS).</t>
  </si>
  <si>
    <r>
      <rPr>
        <sz val="11"/>
        <color theme="1"/>
        <rFont val="Arial"/>
        <charset val="134"/>
      </rPr>
      <t>Step 1: Measure battery voltage.
Using a multimeter, measure voltage at the two battery terminals.
Ensure the voltage is within the normal range of 9 V to 16 V.
Step 2: Verify ECU part numbers.
Check that the ECU part numbers for </t>
    </r>
    <r>
      <rPr>
        <sz val="11"/>
        <color rgb="FFFF0000"/>
        <rFont val="宋体"/>
        <charset val="134"/>
      </rPr>
      <t>XXX</t>
    </r>
    <r>
      <rPr>
        <sz val="10"/>
        <rFont val="Arial"/>
        <charset val="134"/>
      </rPr>
      <t xml:space="preserve"> and </t>
    </r>
    <r>
      <rPr>
        <sz val="11"/>
        <color rgb="FFFF0000"/>
        <rFont val="宋体"/>
        <charset val="134"/>
      </rPr>
      <t>YYY</t>
    </r>
    <r>
      <rPr>
        <sz val="10"/>
        <rFont val="Arial"/>
        <charset val="134"/>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</si>
  <si>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0x88</t>
  </si>
  <si>
    <t>Bus off</t>
  </si>
  <si>
    <t>This sub type is used for failures where a data bus is not available.</t>
  </si>
  <si>
    <r>
      <rPr>
        <sz val="11"/>
        <color theme="1"/>
        <rFont val="Arial"/>
        <charset val="134"/>
      </rPr>
      <t>Step 1: Measure battery voltage.
Using a multimeter, measure voltage at the two battery terminals.
Ensure the voltage is within the normal range of 9 V to 16 V.
Step 2: Verify ECU part numbers.
Check that the ECU part numbers for </t>
    </r>
    <r>
      <rPr>
        <sz val="11"/>
        <color rgb="FFFF0000"/>
        <rFont val="宋体"/>
        <charset val="134"/>
      </rPr>
      <t>XXX</t>
    </r>
    <r>
      <rPr>
        <sz val="10"/>
        <rFont val="Arial"/>
        <charset val="134"/>
      </rPr>
      <t xml:space="preserve"> and </t>
    </r>
    <r>
      <rPr>
        <sz val="11"/>
        <color rgb="FFFF0000"/>
        <rFont val="宋体"/>
        <charset val="134"/>
      </rPr>
      <t>YYY</t>
    </r>
    <r>
      <rPr>
        <sz val="10"/>
        <rFont val="Arial"/>
        <charset val="134"/>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t>
    </r>
    <r>
      <rPr>
        <sz val="11"/>
        <color rgb="FFFF0000"/>
        <rFont val="宋体"/>
        <charset val="134"/>
      </rPr>
      <t>CAN-H</t>
    </r>
    <r>
      <rPr>
        <sz val="10"/>
        <rFont val="Arial"/>
        <charset val="134"/>
      </rPr>
      <t xml:space="preserve"> and </t>
    </r>
    <r>
      <rPr>
        <sz val="11"/>
        <color rgb="FFFF0000"/>
        <rFont val="宋体"/>
        <charset val="134"/>
      </rPr>
      <t>CAN-L</t>
    </r>
    <r>
      <rPr>
        <sz val="10"/>
        <rFont val="Arial"/>
        <charset val="134"/>
      </rPr>
      <t xml:space="preserve">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</si>
  <si>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0x89</t>
  </si>
  <si>
    <t>Data Transfer Failure</t>
  </si>
  <si>
    <t>This subtype is for failures where an ECU requests a data transfer from an external source (off-board, on-board, or another ECU) and the data transfer initiates but fails to complete.</t>
  </si>
  <si>
    <t>0x8A</t>
  </si>
  <si>
    <t>0x8B</t>
  </si>
  <si>
    <t>0x8C</t>
  </si>
  <si>
    <t>0x8D</t>
  </si>
  <si>
    <t>0x8E</t>
  </si>
  <si>
    <t>0x8F</t>
  </si>
  <si>
    <t>Erratic</t>
  </si>
  <si>
    <t>This sub type is used for failures where the signal, reported via serial data, is momentarily implausible or discontinuous.</t>
  </si>
  <si>
    <t>0x90</t>
  </si>
  <si>
    <t>0x91</t>
  </si>
  <si>
    <t>Parametric</t>
  </si>
  <si>
    <t>This sub type is used for failures where the control module has detected that a component parameter (e.g., capacitance or inductance) is outside its expected range.</t>
  </si>
  <si>
    <t>0x92</t>
  </si>
  <si>
    <t>Performance or Incorrect Operation</t>
  </si>
  <si>
    <t>This sub type is used for failures where the control module has detected that the component performance is outside its expected range or operating in an incorrect way.</t>
  </si>
  <si>
    <t>0x93</t>
  </si>
  <si>
    <t>No Operation</t>
  </si>
  <si>
    <t>This sub type is used for failures where the control module has detected that the component is not operating.</t>
  </si>
  <si>
    <t>0x94</t>
  </si>
  <si>
    <t>Unexpected Operation</t>
  </si>
  <si>
    <t>This sub type is used for failures where the control module has detected that the component is operating in a way or at a time that it has not been commanded to operate.</t>
  </si>
  <si>
    <t>0x95</t>
  </si>
  <si>
    <t>Incorrect Assembly</t>
  </si>
  <si>
    <t>This sub type is used for failures where the control module has detected that the component has been incorrectly installed (e.g., hydraulic pipes crossed over, circuits cross wired) or polarity errors.</t>
  </si>
  <si>
    <t>0x96</t>
  </si>
  <si>
    <t>Component Internal Failure</t>
  </si>
  <si>
    <t>This sub type is used for failures where the control module has received an indication about the component that indicates a failure (e.g., an intelligent actuator or sensor) is indicating an internal fault.</t>
  </si>
  <si>
    <t>0x97</t>
  </si>
  <si>
    <t>Component or System Operation Obstructed or Blocked</t>
  </si>
  <si>
    <t>This sub type is used for failures where the control module has detected that the operation of a component is prevented by an obstruction, e.g., advanced cruise system radar beam obstructed.</t>
  </si>
  <si>
    <t>0x98</t>
  </si>
  <si>
    <t>Component or System Over Temperature</t>
  </si>
  <si>
    <t>This sub type is used for failures where the control module has detected that the temperature is too high for the correct operation of the component or system.</t>
  </si>
  <si>
    <t>0x99</t>
  </si>
  <si>
    <t>Exceeded Learning Limit</t>
  </si>
  <si>
    <t>This sub type is used for failures where the control module has detected that the component or system has exceeded the expected range allowed for learning component tolerances.</t>
  </si>
  <si>
    <t>0x9A</t>
  </si>
  <si>
    <t>Component or System Operating Conditions</t>
  </si>
  <si>
    <t>This sub type is used for failures where the control module has detected that environmental or other operating conditions are either temporarily or permanently outside the design limits for correct operation such that all or part of a component function is inhibited or fails, e.g. a radio is disabled because its LCD display or its CD mechanism cannot operate at a low ambient temperature.</t>
  </si>
  <si>
    <t>0x9B</t>
  </si>
  <si>
    <t>High/Excessive Flow</t>
  </si>
  <si>
    <t>This sub type is used for failures where the control module has detected that the component or system is operating above the expected flow range flow, e.g. too much EGR at idle.</t>
  </si>
  <si>
    <t>0x9C</t>
  </si>
  <si>
    <t>Low/Insufficient Flow</t>
  </si>
  <si>
    <t>This sub type is used for failures where the control module has detected that the component or system is operating below the expected flow range flow, e.g. too little EGR at part throttle.</t>
  </si>
  <si>
    <t>0x9D</t>
  </si>
  <si>
    <t>Component or System Under Temperature</t>
  </si>
  <si>
    <t>This sub type is used for failures where the control module has detected that the temperature is too low for the correct operation of the component or system.</t>
  </si>
  <si>
    <t>0x9E</t>
  </si>
  <si>
    <t>Stuck On</t>
  </si>
  <si>
    <t>This sub type is used for failures where the control module detects the electrical circuit or switch is fixed in the ON / Applied state</t>
  </si>
  <si>
    <t>0x9F</t>
  </si>
  <si>
    <t>Stuck Off</t>
  </si>
  <si>
    <t>This sub type is used for failures where the control module detects the electrical circuit or switch is fixed in the OFF / Released state.</t>
  </si>
  <si>
    <t>0xA0</t>
  </si>
  <si>
    <t>0xA1</t>
  </si>
  <si>
    <t>System Voltage</t>
  </si>
  <si>
    <t>This sub type is used for failures, where the control module system voltage is outside the expected range but not identified as too high or too low.</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</si>
  <si>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rPr>
      <t xml:space="preserve">Function Owner/Supplier define this activity/action check based on DTC specific.
Using the Multimeter to measure the ECU voltage from power pin xxx and yyy are in expected range: xxx to yyy Volts.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</si>
  <si>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0xA2</t>
  </si>
  <si>
    <t>System Voltage Low</t>
  </si>
  <si>
    <t>This sub type is used for failures where the control module system voltage is below a specified range.</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</si>
  <si>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rPr>
      <t xml:space="preserve">Function Owner/Supplier define this activity/action check based on DTC specific.
Using the Multimeter to measure the ECU voltage from power pin xxx and yyy are below range: xxx Volts or not?
If yes, check the LV battery pose. Check the connection between LV pose to ECU power pin.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</si>
  <si>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0xA3</t>
  </si>
  <si>
    <t>System Voltage High</t>
  </si>
  <si>
    <t>This sub type is used for failures where the control module system voltage is above a specified range.</t>
  </si>
  <si>
    <r>
      <rPr>
        <sz val="11"/>
        <color theme="1"/>
        <rFont val="Arial"/>
        <charset val="134"/>
      </rPr>
      <t>Step 1: Verify ECU part numbers.
Check that the ECU part numbers match the specifications in the FRS.
Step 2: Reflash ECU software if required.
If the ECU part number is incorrect, reflash the ECU with the correct software.
Step 3: </t>
    </r>
    <r>
      <rPr>
        <sz val="11"/>
        <color rgb="FFFF0000"/>
        <rFont val="宋体"/>
        <charset val="134"/>
      </rPr>
      <t xml:space="preserve">Function Owner/Supplier define this activity/action check based on DTC specific.
Using the Multimeter to measure the ECU voltage from power pin xxx and yyy are above range: xxx Volts or not?
If yes, check the LV battery pose. Check the connection between LV pose to ECU power pin.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</si>
  <si>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0xA4</t>
  </si>
  <si>
    <t>0xA5</t>
  </si>
  <si>
    <t>0xA6</t>
  </si>
  <si>
    <t>0xA7</t>
  </si>
  <si>
    <t>0xA8</t>
  </si>
  <si>
    <t>0xA9</t>
  </si>
  <si>
    <t>0xAA</t>
  </si>
  <si>
    <t>0xAB</t>
  </si>
  <si>
    <t>0xAC</t>
  </si>
  <si>
    <t>0xAD</t>
  </si>
  <si>
    <t>0xAE</t>
  </si>
  <si>
    <t>0xAF</t>
  </si>
  <si>
    <t>0xB0</t>
  </si>
  <si>
    <t>0xB1</t>
  </si>
  <si>
    <t>0xB2</t>
  </si>
  <si>
    <t>0xB3</t>
  </si>
  <si>
    <t>0xB4</t>
  </si>
  <si>
    <t>0xB5</t>
  </si>
  <si>
    <t>0xB6</t>
  </si>
  <si>
    <t>0xB7</t>
  </si>
  <si>
    <t>0xB8</t>
  </si>
  <si>
    <t>0xB9</t>
  </si>
  <si>
    <t>0xBA</t>
  </si>
  <si>
    <t>0xBB</t>
  </si>
  <si>
    <t>0xBC</t>
  </si>
  <si>
    <t>0xBD</t>
  </si>
  <si>
    <t>0xBE</t>
  </si>
  <si>
    <t>0xBF</t>
  </si>
  <si>
    <t>0xC0</t>
  </si>
  <si>
    <t>0xC1</t>
  </si>
  <si>
    <t>0xC2</t>
  </si>
  <si>
    <t>0xC3</t>
  </si>
  <si>
    <t>0xC4</t>
  </si>
  <si>
    <t>0xC6</t>
  </si>
  <si>
    <t>0xC7</t>
  </si>
  <si>
    <t>0xC9</t>
  </si>
  <si>
    <t>0xCA</t>
  </si>
  <si>
    <t>0xCB</t>
  </si>
  <si>
    <t>0xCC</t>
  </si>
  <si>
    <t>0xCD</t>
  </si>
  <si>
    <t>0xCE</t>
  </si>
  <si>
    <t>0xCF</t>
  </si>
  <si>
    <t>0xD0</t>
  </si>
  <si>
    <t>0xD1</t>
  </si>
  <si>
    <t>0xD2</t>
  </si>
  <si>
    <t>0xD3</t>
  </si>
  <si>
    <t>0xD4</t>
  </si>
  <si>
    <t>0xD5</t>
  </si>
  <si>
    <t>0xD6</t>
  </si>
  <si>
    <t>0xD7</t>
  </si>
  <si>
    <t>0xD8</t>
  </si>
  <si>
    <t>0xD9</t>
  </si>
  <si>
    <t>0xDA</t>
  </si>
  <si>
    <t>0xDB</t>
  </si>
  <si>
    <t>0xDC</t>
  </si>
  <si>
    <t>0xDD</t>
  </si>
  <si>
    <t>0xDE</t>
  </si>
  <si>
    <t>0xDF</t>
  </si>
  <si>
    <t>0xE0</t>
  </si>
  <si>
    <t>0xE1</t>
  </si>
  <si>
    <t>0xE2</t>
  </si>
  <si>
    <t>0xE3</t>
  </si>
  <si>
    <t>0xE4</t>
  </si>
  <si>
    <t>0xE5</t>
  </si>
  <si>
    <t>0xE6</t>
  </si>
  <si>
    <t>0xE7</t>
  </si>
  <si>
    <t>0xE8</t>
  </si>
  <si>
    <t>0xE9</t>
  </si>
  <si>
    <t>0xEA</t>
  </si>
  <si>
    <t>0xEB</t>
  </si>
  <si>
    <t>0xEC</t>
  </si>
  <si>
    <t>0xED</t>
  </si>
  <si>
    <t>0xEE</t>
  </si>
  <si>
    <t>0xEF</t>
  </si>
  <si>
    <t>0xF0</t>
  </si>
  <si>
    <t>Manufacturer Defined</t>
  </si>
  <si>
    <t>This value is reserved for vehicle manufacturer/system supplier use.</t>
  </si>
  <si>
    <t>0xF1</t>
  </si>
  <si>
    <t>0xF2</t>
  </si>
  <si>
    <t>0xF3</t>
  </si>
  <si>
    <t>0xF4</t>
  </si>
  <si>
    <t>0xF5</t>
  </si>
  <si>
    <t>0xF6</t>
  </si>
  <si>
    <t>0xF7</t>
  </si>
  <si>
    <t>0xF8</t>
  </si>
  <si>
    <t>0xF9</t>
  </si>
  <si>
    <t>0xFA</t>
  </si>
  <si>
    <t>0xFB</t>
  </si>
  <si>
    <t>0xFC</t>
  </si>
  <si>
    <t>0xFD</t>
  </si>
  <si>
    <t>0xFE</t>
  </si>
  <si>
    <t>EE Component Datasheet</t>
  </si>
  <si>
    <t>1.Electrical Interfaces</t>
  </si>
  <si>
    <t>Connector Information
(EE part side)</t>
  </si>
  <si>
    <t>Supplier</t>
  </si>
  <si>
    <t>JST</t>
  </si>
  <si>
    <t>Part Number</t>
  </si>
  <si>
    <t>TBD</t>
  </si>
  <si>
    <t>Connector Coding</t>
  </si>
  <si>
    <t>Part A Connector：S36B-GIT02-2A-03L
Part B Connector：S36B-GIT03-2A-09R</t>
  </si>
  <si>
    <t>Pin Definition
(Connector Picture/Drawing)</t>
  </si>
  <si>
    <t>Actual connector picture</t>
  </si>
  <si>
    <t>Special Requirement</t>
  </si>
  <si>
    <t>Note</t>
  </si>
  <si>
    <t>Connector Information
(Wiring Harness side)</t>
  </si>
  <si>
    <t>Termina：SGIT-B021T-MS0.64
Terminal box：GITR-12H-3A-K+GITR-24H-1A-K（Part A Left Direction）
Terminal box：GITR-12H-3B-K+GITR-24H-1B-K（Part B Right Direction）
Baffle：GITSL-H-4A-K
Cover：36GIT-CL-1A-02-03L（Part A Left Direction）
Cover：36GIT-CL-1A-03-09R（Part B Right Direction）</t>
  </si>
  <si>
    <t>2.ECU Hardware Common Requirements</t>
  </si>
  <si>
    <t>No.</t>
  </si>
  <si>
    <t>Item</t>
  </si>
  <si>
    <t>Operating Temperature</t>
  </si>
  <si>
    <t>-40℃ ~ +85℃</t>
  </si>
  <si>
    <t>—</t>
  </si>
  <si>
    <t>Storage Temperature</t>
  </si>
  <si>
    <t>-40℃ ~ +90℃</t>
  </si>
  <si>
    <t>Ambient Humidity</t>
  </si>
  <si>
    <t>5% ~ 95%</t>
  </si>
  <si>
    <t>Protection Grade</t>
  </si>
  <si>
    <t>IP53</t>
  </si>
  <si>
    <t>Design Altitude</t>
  </si>
  <si>
    <t>Cooling Method</t>
  </si>
  <si>
    <t>Air cooling</t>
  </si>
  <si>
    <t>Installation</t>
  </si>
  <si>
    <t>Mounted inside vehicle</t>
  </si>
  <si>
    <t>Dimensions (W × D × H)</t>
  </si>
  <si>
    <t>125.5 × 115 × 34 mm</t>
  </si>
  <si>
    <t>Weight</t>
  </si>
  <si>
    <t>207 ± 10.5 g</t>
  </si>
  <si>
    <t>Insulation Strength</t>
  </si>
  <si>
    <t>500VAC/50Hz  60s</t>
  </si>
  <si>
    <t>Insulation Resistance</t>
  </si>
  <si>
    <t>≥10MΩ @ 500 VDC</t>
  </si>
  <si>
    <t>Design Lifetime</t>
  </si>
  <si>
    <t>Control Voltage</t>
  </si>
  <si>
    <t>9 V ~ 16 V</t>
  </si>
  <si>
    <t>Communication</t>
  </si>
  <si>
    <t>CAN 2.0A, 500 kbps</t>
  </si>
  <si>
    <t>CAN Network Management</t>
  </si>
  <si>
    <t>Quiescent Current</t>
  </si>
  <si>
    <t>Rated Voltage</t>
  </si>
  <si>
    <t>12 V</t>
  </si>
  <si>
    <t>Operating Voltage Range</t>
  </si>
  <si>
    <t>Operating Current</t>
  </si>
  <si>
    <t>0.2A</t>
  </si>
  <si>
    <t>Peak Current</t>
  </si>
  <si>
    <t>0.5A</t>
  </si>
  <si>
    <t>3.Power Supply, Ground &amp; Connector Pinout Specification</t>
  </si>
  <si>
    <t>Pin No.</t>
  </si>
  <si>
    <t>Signal Name</t>
  </si>
  <si>
    <t>Direction</t>
  </si>
  <si>
    <t>Function / Description</t>
  </si>
  <si>
    <t>Wake-up Source</t>
  </si>
  <si>
    <t>Expected Resistance (Ω)</t>
  </si>
  <si>
    <t>Condition</t>
  </si>
  <si>
    <t>Remark</t>
  </si>
  <si>
    <t>Part A Left Direction   1</t>
  </si>
  <si>
    <t>NC</t>
  </si>
  <si>
    <t>Twisted pair</t>
  </si>
  <si>
    <t>Part A Left Direction   2</t>
  </si>
  <si>
    <t>KAFD_L</t>
  </si>
  <si>
    <t>I/O_IN</t>
  </si>
  <si>
    <r>
      <rPr>
        <sz val="10"/>
        <rFont val="Arial"/>
        <charset val="134"/>
      </rPr>
      <t>Driver Knee Airbag</t>
    </r>
    <r>
      <rPr>
        <sz val="10"/>
        <rFont val="宋体"/>
        <charset val="134"/>
      </rPr>
      <t>（</t>
    </r>
    <r>
      <rPr>
        <sz val="10"/>
        <rFont val="Arial"/>
        <charset val="134"/>
      </rPr>
      <t>-</t>
    </r>
    <r>
      <rPr>
        <sz val="10"/>
        <rFont val="宋体"/>
        <charset val="134"/>
      </rPr>
      <t>）</t>
    </r>
    <r>
      <rPr>
        <sz val="10"/>
        <rFont val="微软雅黑"/>
        <charset val="134"/>
      </rPr>
      <t>（</t>
    </r>
    <r>
      <rPr>
        <sz val="10"/>
        <rFont val="Arial"/>
        <charset val="134"/>
      </rPr>
      <t>reserve</t>
    </r>
    <r>
      <rPr>
        <sz val="10"/>
        <rFont val="微软雅黑"/>
        <charset val="134"/>
      </rPr>
      <t>）</t>
    </r>
  </si>
  <si>
    <t>Part A Left Direction   3-6</t>
  </si>
  <si>
    <t>Part A Left Direction   7</t>
  </si>
  <si>
    <t>BAFD_H</t>
  </si>
  <si>
    <t>I/O_OUT</t>
  </si>
  <si>
    <r>
      <rPr>
        <sz val="10"/>
        <rFont val="Arial"/>
        <charset val="134"/>
      </rPr>
      <t>Driver seatbelt Anchor</t>
    </r>
    <r>
      <rPr>
        <sz val="10"/>
        <rFont val="宋体"/>
        <charset val="134"/>
      </rPr>
      <t>（</t>
    </r>
    <r>
      <rPr>
        <sz val="10"/>
        <rFont val="Arial"/>
        <charset val="134"/>
      </rPr>
      <t>+</t>
    </r>
    <r>
      <rPr>
        <sz val="10"/>
        <rFont val="宋体"/>
        <charset val="134"/>
      </rPr>
      <t>）</t>
    </r>
    <r>
      <rPr>
        <sz val="10"/>
        <rFont val="微软雅黑"/>
        <charset val="134"/>
      </rPr>
      <t>（</t>
    </r>
    <r>
      <rPr>
        <sz val="10"/>
        <rFont val="Arial"/>
        <charset val="134"/>
      </rPr>
      <t>reserve</t>
    </r>
    <r>
      <rPr>
        <sz val="10"/>
        <rFont val="微软雅黑"/>
        <charset val="134"/>
      </rPr>
      <t>）</t>
    </r>
  </si>
  <si>
    <t>Part A Left Direction   8</t>
  </si>
  <si>
    <t>BAFP_L</t>
  </si>
  <si>
    <r>
      <rPr>
        <sz val="10"/>
        <rFont val="Arial"/>
        <charset val="134"/>
      </rPr>
      <t>Passenger seatbelt Anchor</t>
    </r>
    <r>
      <rPr>
        <sz val="10"/>
        <rFont val="宋体"/>
        <charset val="134"/>
      </rPr>
      <t>（</t>
    </r>
    <r>
      <rPr>
        <sz val="10"/>
        <rFont val="Arial"/>
        <charset val="134"/>
      </rPr>
      <t>-</t>
    </r>
    <r>
      <rPr>
        <sz val="10"/>
        <rFont val="宋体"/>
        <charset val="134"/>
      </rPr>
      <t>）</t>
    </r>
    <r>
      <rPr>
        <sz val="10"/>
        <rFont val="微软雅黑"/>
        <charset val="134"/>
      </rPr>
      <t>（</t>
    </r>
    <r>
      <rPr>
        <sz val="10"/>
        <rFont val="Arial"/>
        <charset val="134"/>
      </rPr>
      <t>reserve</t>
    </r>
    <r>
      <rPr>
        <sz val="10"/>
        <rFont val="微软雅黑"/>
        <charset val="134"/>
      </rPr>
      <t>）</t>
    </r>
  </si>
  <si>
    <t>Part A Left Direction   9</t>
  </si>
  <si>
    <t>BPRD_H</t>
  </si>
  <si>
    <r>
      <rPr>
        <sz val="10"/>
        <rFont val="Arial"/>
        <charset val="134"/>
      </rPr>
      <t xml:space="preserve">Rear Driver seatbelt Retractor </t>
    </r>
    <r>
      <rPr>
        <sz val="10"/>
        <rFont val="宋体"/>
        <charset val="134"/>
      </rPr>
      <t>（</t>
    </r>
    <r>
      <rPr>
        <sz val="10"/>
        <rFont val="Arial"/>
        <charset val="134"/>
      </rPr>
      <t>+</t>
    </r>
    <r>
      <rPr>
        <sz val="10"/>
        <rFont val="宋体"/>
        <charset val="134"/>
      </rPr>
      <t>）</t>
    </r>
  </si>
  <si>
    <t>Part A Left Direction   10</t>
  </si>
  <si>
    <t>BPRP_L</t>
  </si>
  <si>
    <r>
      <rPr>
        <sz val="10"/>
        <rFont val="Arial"/>
        <charset val="134"/>
      </rPr>
      <t xml:space="preserve">Rear Passenger seatbelt Retractor </t>
    </r>
    <r>
      <rPr>
        <sz val="10"/>
        <rFont val="宋体"/>
        <charset val="134"/>
      </rPr>
      <t>（</t>
    </r>
    <r>
      <rPr>
        <sz val="10"/>
        <rFont val="Arial"/>
        <charset val="134"/>
      </rPr>
      <t>-</t>
    </r>
    <r>
      <rPr>
        <sz val="10"/>
        <rFont val="宋体"/>
        <charset val="134"/>
      </rPr>
      <t>）</t>
    </r>
  </si>
  <si>
    <t>Part A Left Direction   11</t>
  </si>
  <si>
    <t>PYRO_H</t>
  </si>
  <si>
    <t>Pyrofuse (+)</t>
  </si>
  <si>
    <t>Part A Left Direction   12-13</t>
  </si>
  <si>
    <t>Part A Left Direction   14</t>
  </si>
  <si>
    <t>KAFD_H</t>
  </si>
  <si>
    <r>
      <rPr>
        <sz val="10"/>
        <rFont val="Arial"/>
        <charset val="134"/>
      </rPr>
      <t>Driver Knee Airbag</t>
    </r>
    <r>
      <rPr>
        <sz val="10"/>
        <rFont val="宋体"/>
        <charset val="134"/>
      </rPr>
      <t>（</t>
    </r>
    <r>
      <rPr>
        <sz val="10"/>
        <rFont val="Arial"/>
        <charset val="134"/>
      </rPr>
      <t>+</t>
    </r>
    <r>
      <rPr>
        <sz val="10"/>
        <rFont val="宋体"/>
        <charset val="134"/>
      </rPr>
      <t>）</t>
    </r>
    <r>
      <rPr>
        <sz val="10"/>
        <rFont val="微软雅黑"/>
        <charset val="134"/>
      </rPr>
      <t>（</t>
    </r>
    <r>
      <rPr>
        <sz val="10"/>
        <rFont val="Arial"/>
        <charset val="134"/>
      </rPr>
      <t>reserve</t>
    </r>
    <r>
      <rPr>
        <sz val="10"/>
        <rFont val="微软雅黑"/>
        <charset val="134"/>
      </rPr>
      <t>）</t>
    </r>
  </si>
  <si>
    <t>Part A Left Direction   15-18</t>
  </si>
  <si>
    <t>Part A Left Direction   19</t>
  </si>
  <si>
    <t>BAFD_L</t>
  </si>
  <si>
    <r>
      <rPr>
        <sz val="10"/>
        <rFont val="Arial"/>
        <charset val="134"/>
      </rPr>
      <t>Driver seatbelt Anchor</t>
    </r>
    <r>
      <rPr>
        <sz val="10"/>
        <rFont val="宋体"/>
        <charset val="134"/>
      </rPr>
      <t>（</t>
    </r>
    <r>
      <rPr>
        <sz val="10"/>
        <rFont val="Arial"/>
        <charset val="134"/>
      </rPr>
      <t>-</t>
    </r>
    <r>
      <rPr>
        <sz val="10"/>
        <rFont val="宋体"/>
        <charset val="134"/>
      </rPr>
      <t>）</t>
    </r>
    <r>
      <rPr>
        <sz val="10"/>
        <rFont val="微软雅黑"/>
        <charset val="134"/>
      </rPr>
      <t>（</t>
    </r>
    <r>
      <rPr>
        <sz val="10"/>
        <rFont val="Arial"/>
        <charset val="134"/>
      </rPr>
      <t>reserve</t>
    </r>
    <r>
      <rPr>
        <sz val="10"/>
        <rFont val="微软雅黑"/>
        <charset val="134"/>
      </rPr>
      <t>）</t>
    </r>
  </si>
  <si>
    <t>Part A Left Direction   20</t>
  </si>
  <si>
    <t>BAFP_H</t>
  </si>
  <si>
    <r>
      <rPr>
        <sz val="10"/>
        <rFont val="Arial"/>
        <charset val="134"/>
      </rPr>
      <t>Passenger seatbelt Anchor</t>
    </r>
    <r>
      <rPr>
        <sz val="10"/>
        <rFont val="宋体"/>
        <charset val="134"/>
      </rPr>
      <t>（</t>
    </r>
    <r>
      <rPr>
        <sz val="10"/>
        <rFont val="Arial"/>
        <charset val="134"/>
      </rPr>
      <t>+</t>
    </r>
    <r>
      <rPr>
        <sz val="10"/>
        <rFont val="宋体"/>
        <charset val="134"/>
      </rPr>
      <t>）</t>
    </r>
    <r>
      <rPr>
        <sz val="10"/>
        <rFont val="微软雅黑"/>
        <charset val="134"/>
      </rPr>
      <t>（</t>
    </r>
    <r>
      <rPr>
        <sz val="10"/>
        <rFont val="Arial"/>
        <charset val="134"/>
      </rPr>
      <t>reserve</t>
    </r>
    <r>
      <rPr>
        <sz val="10"/>
        <rFont val="微软雅黑"/>
        <charset val="134"/>
      </rPr>
      <t>）</t>
    </r>
  </si>
  <si>
    <t>Part A Left Direction   21</t>
  </si>
  <si>
    <t>BPRD_L</t>
  </si>
  <si>
    <r>
      <rPr>
        <sz val="10"/>
        <rFont val="Arial"/>
        <charset val="134"/>
      </rPr>
      <t xml:space="preserve">Rear Driver seatbelt Retractor </t>
    </r>
    <r>
      <rPr>
        <sz val="10"/>
        <rFont val="宋体"/>
        <charset val="134"/>
      </rPr>
      <t>（</t>
    </r>
    <r>
      <rPr>
        <sz val="10"/>
        <rFont val="Arial"/>
        <charset val="134"/>
      </rPr>
      <t>-</t>
    </r>
    <r>
      <rPr>
        <sz val="10"/>
        <rFont val="宋体"/>
        <charset val="134"/>
      </rPr>
      <t>）</t>
    </r>
  </si>
  <si>
    <t>Part A Left Direction   22</t>
  </si>
  <si>
    <t>BPRP_H</t>
  </si>
  <si>
    <r>
      <rPr>
        <sz val="10"/>
        <rFont val="Arial"/>
        <charset val="134"/>
      </rPr>
      <t xml:space="preserve">Rear Passenger seatbelt Retractor </t>
    </r>
    <r>
      <rPr>
        <sz val="10"/>
        <rFont val="宋体"/>
        <charset val="134"/>
      </rPr>
      <t>（</t>
    </r>
    <r>
      <rPr>
        <sz val="10"/>
        <rFont val="Arial"/>
        <charset val="134"/>
      </rPr>
      <t>+</t>
    </r>
    <r>
      <rPr>
        <sz val="10"/>
        <rFont val="宋体"/>
        <charset val="134"/>
      </rPr>
      <t>）</t>
    </r>
  </si>
  <si>
    <t>Part A Left Direction   23</t>
  </si>
  <si>
    <t>PYRO_L</t>
  </si>
  <si>
    <t>Pyrofuse (-)</t>
  </si>
  <si>
    <t>Part A Left Direction   24-27</t>
  </si>
  <si>
    <t>Part A Left Direction   28</t>
  </si>
  <si>
    <t>BLRP_H</t>
  </si>
  <si>
    <r>
      <rPr>
        <sz val="10"/>
        <rFont val="Arial"/>
        <charset val="134"/>
      </rPr>
      <t>Rear Passenger  seatbelt  Switch</t>
    </r>
    <r>
      <rPr>
        <sz val="10"/>
        <rFont val="宋体"/>
        <charset val="134"/>
      </rPr>
      <t>（</t>
    </r>
    <r>
      <rPr>
        <sz val="10"/>
        <rFont val="Arial"/>
        <charset val="134"/>
      </rPr>
      <t>+</t>
    </r>
    <r>
      <rPr>
        <sz val="10"/>
        <rFont val="宋体"/>
        <charset val="134"/>
      </rPr>
      <t>）</t>
    </r>
  </si>
  <si>
    <t>Part A Left Direction   29</t>
  </si>
  <si>
    <t>DPSP_H</t>
  </si>
  <si>
    <t>BUS</t>
  </si>
  <si>
    <r>
      <rPr>
        <sz val="10"/>
        <rFont val="Arial"/>
        <charset val="134"/>
      </rPr>
      <t>Passenger side collision pressure sensor</t>
    </r>
    <r>
      <rPr>
        <sz val="10"/>
        <rFont val="宋体"/>
        <charset val="134"/>
      </rPr>
      <t>（</t>
    </r>
    <r>
      <rPr>
        <sz val="10"/>
        <rFont val="Arial"/>
        <charset val="134"/>
      </rPr>
      <t>+</t>
    </r>
    <r>
      <rPr>
        <sz val="10"/>
        <rFont val="宋体"/>
        <charset val="134"/>
      </rPr>
      <t>）</t>
    </r>
  </si>
  <si>
    <t>Part A Left Direction   30</t>
  </si>
  <si>
    <t>DPSP_L</t>
  </si>
  <si>
    <r>
      <rPr>
        <sz val="10"/>
        <rFont val="Arial"/>
        <charset val="134"/>
      </rPr>
      <t>Passenger side collision pressure sensor</t>
    </r>
    <r>
      <rPr>
        <sz val="10"/>
        <rFont val="宋体"/>
        <charset val="134"/>
      </rPr>
      <t>（</t>
    </r>
    <r>
      <rPr>
        <sz val="10"/>
        <rFont val="Arial"/>
        <charset val="134"/>
      </rPr>
      <t>-</t>
    </r>
    <r>
      <rPr>
        <sz val="10"/>
        <rFont val="宋体"/>
        <charset val="134"/>
      </rPr>
      <t>）</t>
    </r>
  </si>
  <si>
    <t>Part A Left Direction   31</t>
  </si>
  <si>
    <t>DPSD_H</t>
  </si>
  <si>
    <r>
      <rPr>
        <sz val="10"/>
        <rFont val="Arial"/>
        <charset val="134"/>
      </rPr>
      <t>Driver side collision pressure sensor</t>
    </r>
    <r>
      <rPr>
        <sz val="10"/>
        <rFont val="宋体"/>
        <charset val="134"/>
      </rPr>
      <t>（</t>
    </r>
    <r>
      <rPr>
        <sz val="10"/>
        <rFont val="Arial"/>
        <charset val="134"/>
      </rPr>
      <t>+</t>
    </r>
    <r>
      <rPr>
        <sz val="10"/>
        <rFont val="宋体"/>
        <charset val="134"/>
      </rPr>
      <t>）</t>
    </r>
  </si>
  <si>
    <t>Part A Left Direction   32</t>
  </si>
  <si>
    <t>DPSD_L</t>
  </si>
  <si>
    <r>
      <rPr>
        <sz val="10"/>
        <rFont val="Arial"/>
        <charset val="134"/>
      </rPr>
      <t xml:space="preserve">Driver side collision pressure sensor </t>
    </r>
    <r>
      <rPr>
        <sz val="10"/>
        <rFont val="宋体"/>
        <charset val="134"/>
      </rPr>
      <t>（</t>
    </r>
    <r>
      <rPr>
        <sz val="10"/>
        <rFont val="Arial"/>
        <charset val="134"/>
      </rPr>
      <t>-</t>
    </r>
    <r>
      <rPr>
        <sz val="10"/>
        <rFont val="宋体"/>
        <charset val="134"/>
      </rPr>
      <t>）</t>
    </r>
  </si>
  <si>
    <t>Part A Left Direction   33</t>
  </si>
  <si>
    <t>FISP_H</t>
  </si>
  <si>
    <r>
      <rPr>
        <sz val="10"/>
        <rFont val="Arial"/>
        <charset val="134"/>
      </rPr>
      <t xml:space="preserve">Passenger side front Impact sensor </t>
    </r>
    <r>
      <rPr>
        <sz val="10"/>
        <rFont val="宋体"/>
        <charset val="134"/>
      </rPr>
      <t>（</t>
    </r>
    <r>
      <rPr>
        <sz val="10"/>
        <rFont val="Arial"/>
        <charset val="134"/>
      </rPr>
      <t>+</t>
    </r>
    <r>
      <rPr>
        <sz val="10"/>
        <rFont val="宋体"/>
        <charset val="134"/>
      </rPr>
      <t>）</t>
    </r>
  </si>
  <si>
    <t>Part A Left Direction   34</t>
  </si>
  <si>
    <t>FISP_L</t>
  </si>
  <si>
    <r>
      <rPr>
        <sz val="10"/>
        <rFont val="Arial"/>
        <charset val="134"/>
      </rPr>
      <t xml:space="preserve">Passenger side front Impact sensor </t>
    </r>
    <r>
      <rPr>
        <sz val="10"/>
        <rFont val="宋体"/>
        <charset val="134"/>
      </rPr>
      <t>（</t>
    </r>
    <r>
      <rPr>
        <sz val="10"/>
        <rFont val="Arial"/>
        <charset val="134"/>
      </rPr>
      <t>-</t>
    </r>
    <r>
      <rPr>
        <sz val="10"/>
        <rFont val="宋体"/>
        <charset val="134"/>
      </rPr>
      <t>）</t>
    </r>
  </si>
  <si>
    <t>Part A Left Direction   35</t>
  </si>
  <si>
    <t>FISD_H</t>
  </si>
  <si>
    <r>
      <rPr>
        <sz val="10"/>
        <rFont val="Arial"/>
        <charset val="134"/>
      </rPr>
      <t>Driver side front Impact sensor</t>
    </r>
    <r>
      <rPr>
        <sz val="10"/>
        <rFont val="宋体"/>
        <charset val="134"/>
      </rPr>
      <t>（</t>
    </r>
    <r>
      <rPr>
        <sz val="10"/>
        <rFont val="Arial"/>
        <charset val="134"/>
      </rPr>
      <t>+</t>
    </r>
    <r>
      <rPr>
        <sz val="10"/>
        <rFont val="宋体"/>
        <charset val="134"/>
      </rPr>
      <t>）</t>
    </r>
  </si>
  <si>
    <t>Part A Left Direction   36</t>
  </si>
  <si>
    <t>FISD_L</t>
  </si>
  <si>
    <r>
      <rPr>
        <sz val="10"/>
        <rFont val="Arial"/>
        <charset val="134"/>
      </rPr>
      <t>Driver side front Impact sensor</t>
    </r>
    <r>
      <rPr>
        <sz val="10"/>
        <rFont val="宋体"/>
        <charset val="134"/>
      </rPr>
      <t>（</t>
    </r>
    <r>
      <rPr>
        <sz val="10"/>
        <rFont val="Arial"/>
        <charset val="134"/>
      </rPr>
      <t>-</t>
    </r>
    <r>
      <rPr>
        <sz val="10"/>
        <rFont val="宋体"/>
        <charset val="134"/>
      </rPr>
      <t>）</t>
    </r>
  </si>
  <si>
    <t>Part B Right Direction   1</t>
  </si>
  <si>
    <t>CAN_L</t>
  </si>
  <si>
    <t>CAN L</t>
  </si>
  <si>
    <t>ECU connected</t>
  </si>
  <si>
    <t>Part B Right Direction   2</t>
  </si>
  <si>
    <t>CAN_H</t>
  </si>
  <si>
    <t>CAN H</t>
  </si>
  <si>
    <t>Part B Right Direction   3</t>
  </si>
  <si>
    <t>SAFD_H</t>
  </si>
  <si>
    <r>
      <rPr>
        <sz val="10"/>
        <rFont val="Arial"/>
        <charset val="134"/>
      </rPr>
      <t>Driver side airbag</t>
    </r>
    <r>
      <rPr>
        <sz val="10"/>
        <rFont val="宋体"/>
        <charset val="134"/>
      </rPr>
      <t>（</t>
    </r>
    <r>
      <rPr>
        <sz val="10"/>
        <rFont val="Arial"/>
        <charset val="134"/>
      </rPr>
      <t>+</t>
    </r>
    <r>
      <rPr>
        <sz val="10"/>
        <rFont val="宋体"/>
        <charset val="134"/>
      </rPr>
      <t>）</t>
    </r>
  </si>
  <si>
    <t>Part B Right Direction   4</t>
  </si>
  <si>
    <t>SAFP_L</t>
  </si>
  <si>
    <r>
      <rPr>
        <sz val="10"/>
        <rFont val="Arial"/>
        <charset val="134"/>
      </rPr>
      <t>Passenger side airbag</t>
    </r>
    <r>
      <rPr>
        <sz val="10"/>
        <rFont val="宋体"/>
        <charset val="134"/>
      </rPr>
      <t>（</t>
    </r>
    <r>
      <rPr>
        <sz val="10"/>
        <rFont val="Arial"/>
        <charset val="134"/>
      </rPr>
      <t>-</t>
    </r>
    <r>
      <rPr>
        <sz val="10"/>
        <rFont val="宋体"/>
        <charset val="134"/>
      </rPr>
      <t>）</t>
    </r>
  </si>
  <si>
    <t>Part B Right Direction   5</t>
  </si>
  <si>
    <t>ABFD_H</t>
  </si>
  <si>
    <r>
      <rPr>
        <sz val="10"/>
        <rFont val="Arial"/>
        <charset val="134"/>
      </rPr>
      <t xml:space="preserve">Driver airbag </t>
    </r>
    <r>
      <rPr>
        <sz val="10"/>
        <rFont val="宋体"/>
        <charset val="134"/>
      </rPr>
      <t>（</t>
    </r>
    <r>
      <rPr>
        <sz val="10"/>
        <rFont val="Arial"/>
        <charset val="134"/>
      </rPr>
      <t>+</t>
    </r>
    <r>
      <rPr>
        <sz val="10"/>
        <rFont val="宋体"/>
        <charset val="134"/>
      </rPr>
      <t>）</t>
    </r>
  </si>
  <si>
    <t>Part B Right Direction   6</t>
  </si>
  <si>
    <t>BRFD_L</t>
  </si>
  <si>
    <r>
      <rPr>
        <sz val="10"/>
        <rFont val="Arial"/>
        <charset val="134"/>
      </rPr>
      <t>Driver seatbelt Retractor</t>
    </r>
    <r>
      <rPr>
        <sz val="10"/>
        <rFont val="宋体"/>
        <charset val="134"/>
      </rPr>
      <t>（</t>
    </r>
    <r>
      <rPr>
        <sz val="10"/>
        <rFont val="Arial"/>
        <charset val="134"/>
      </rPr>
      <t>-</t>
    </r>
    <r>
      <rPr>
        <sz val="10"/>
        <rFont val="宋体"/>
        <charset val="134"/>
      </rPr>
      <t>）</t>
    </r>
  </si>
  <si>
    <t>Part B Right Direction   7</t>
  </si>
  <si>
    <t>ABFP_H</t>
  </si>
  <si>
    <r>
      <rPr>
        <sz val="10"/>
        <rFont val="Arial"/>
        <charset val="134"/>
      </rPr>
      <t>Passenger airbag</t>
    </r>
    <r>
      <rPr>
        <sz val="10"/>
        <rFont val="宋体"/>
        <charset val="134"/>
      </rPr>
      <t>（</t>
    </r>
    <r>
      <rPr>
        <sz val="10"/>
        <rFont val="Arial"/>
        <charset val="134"/>
      </rPr>
      <t>+</t>
    </r>
    <r>
      <rPr>
        <sz val="10"/>
        <rFont val="宋体"/>
        <charset val="134"/>
      </rPr>
      <t>）</t>
    </r>
  </si>
  <si>
    <t>Part B Right Direction   8</t>
  </si>
  <si>
    <t>BRFP_L</t>
  </si>
  <si>
    <r>
      <rPr>
        <sz val="10"/>
        <rFont val="Arial"/>
        <charset val="134"/>
      </rPr>
      <t>Passenger seatbelt Retractor</t>
    </r>
    <r>
      <rPr>
        <sz val="10"/>
        <rFont val="宋体"/>
        <charset val="134"/>
      </rPr>
      <t>（</t>
    </r>
    <r>
      <rPr>
        <sz val="10"/>
        <rFont val="Arial"/>
        <charset val="134"/>
      </rPr>
      <t>-</t>
    </r>
    <r>
      <rPr>
        <sz val="10"/>
        <rFont val="宋体"/>
        <charset val="134"/>
      </rPr>
      <t>）</t>
    </r>
  </si>
  <si>
    <t>Part B Right Direction   9</t>
  </si>
  <si>
    <t>CAFP_H</t>
  </si>
  <si>
    <r>
      <rPr>
        <sz val="10"/>
        <rFont val="Arial"/>
        <charset val="134"/>
      </rPr>
      <t xml:space="preserve">Passenger side curtain airbag </t>
    </r>
    <r>
      <rPr>
        <sz val="10"/>
        <rFont val="宋体"/>
        <charset val="134"/>
      </rPr>
      <t>（</t>
    </r>
    <r>
      <rPr>
        <sz val="10"/>
        <rFont val="Arial"/>
        <charset val="134"/>
      </rPr>
      <t>+</t>
    </r>
    <r>
      <rPr>
        <sz val="10"/>
        <rFont val="宋体"/>
        <charset val="134"/>
      </rPr>
      <t>）</t>
    </r>
  </si>
  <si>
    <t>Part B Right Direction   10</t>
  </si>
  <si>
    <t>CAFD_L</t>
  </si>
  <si>
    <r>
      <rPr>
        <sz val="10"/>
        <rFont val="Arial"/>
        <charset val="134"/>
      </rPr>
      <t>Driver side curtain airbag</t>
    </r>
    <r>
      <rPr>
        <sz val="10"/>
        <rFont val="宋体"/>
        <charset val="134"/>
      </rPr>
      <t>（</t>
    </r>
    <r>
      <rPr>
        <sz val="10"/>
        <rFont val="Arial"/>
        <charset val="134"/>
      </rPr>
      <t>-</t>
    </r>
    <r>
      <rPr>
        <sz val="10"/>
        <rFont val="宋体"/>
        <charset val="134"/>
      </rPr>
      <t>）</t>
    </r>
  </si>
  <si>
    <t>Part B Right Direction   11</t>
  </si>
  <si>
    <t>POWER_VCC</t>
  </si>
  <si>
    <t>CL30c</t>
  </si>
  <si>
    <t>Part B Right Direction   12</t>
  </si>
  <si>
    <t>POWER_GND</t>
  </si>
  <si>
    <t>GND</t>
  </si>
  <si>
    <t>Part B Right Direction   13</t>
  </si>
  <si>
    <t>SISD_H</t>
  </si>
  <si>
    <t>Driver side Impact sensor （+）</t>
  </si>
  <si>
    <t>Part B Right Direction   14</t>
  </si>
  <si>
    <t>SISP_H</t>
  </si>
  <si>
    <t>Passenger side Impact sensor （+）</t>
  </si>
  <si>
    <t>Part B Right Direction   15</t>
  </si>
  <si>
    <t>SAFD_L</t>
  </si>
  <si>
    <r>
      <rPr>
        <sz val="10"/>
        <rFont val="Arial"/>
        <charset val="134"/>
      </rPr>
      <t>Driver side airbag</t>
    </r>
    <r>
      <rPr>
        <sz val="10"/>
        <rFont val="宋体"/>
        <charset val="134"/>
      </rPr>
      <t>（</t>
    </r>
    <r>
      <rPr>
        <sz val="10"/>
        <rFont val="Arial"/>
        <charset val="134"/>
      </rPr>
      <t>-</t>
    </r>
    <r>
      <rPr>
        <sz val="10"/>
        <rFont val="宋体"/>
        <charset val="134"/>
      </rPr>
      <t>）</t>
    </r>
  </si>
  <si>
    <t>Part B Right Direction   16</t>
  </si>
  <si>
    <t>SAFP_H</t>
  </si>
  <si>
    <r>
      <rPr>
        <sz val="10"/>
        <rFont val="Arial"/>
        <charset val="134"/>
      </rPr>
      <t>Passenger side airbag</t>
    </r>
    <r>
      <rPr>
        <sz val="10"/>
        <rFont val="宋体"/>
        <charset val="134"/>
      </rPr>
      <t>（</t>
    </r>
    <r>
      <rPr>
        <sz val="10"/>
        <rFont val="Arial"/>
        <charset val="134"/>
      </rPr>
      <t>+</t>
    </r>
    <r>
      <rPr>
        <sz val="10"/>
        <rFont val="宋体"/>
        <charset val="134"/>
      </rPr>
      <t>）</t>
    </r>
  </si>
  <si>
    <t>Part B Right Direction   17</t>
  </si>
  <si>
    <t>ABFD_L</t>
  </si>
  <si>
    <r>
      <rPr>
        <sz val="10"/>
        <rFont val="Arial"/>
        <charset val="134"/>
      </rPr>
      <t>Driver airbag</t>
    </r>
    <r>
      <rPr>
        <sz val="10"/>
        <rFont val="宋体"/>
        <charset val="134"/>
      </rPr>
      <t>（</t>
    </r>
    <r>
      <rPr>
        <sz val="10"/>
        <rFont val="Arial"/>
        <charset val="134"/>
      </rPr>
      <t>-</t>
    </r>
    <r>
      <rPr>
        <sz val="10"/>
        <rFont val="宋体"/>
        <charset val="134"/>
      </rPr>
      <t>）</t>
    </r>
  </si>
  <si>
    <t>Part B Right Direction   18</t>
  </si>
  <si>
    <t>BRFD_H</t>
  </si>
  <si>
    <r>
      <rPr>
        <sz val="10"/>
        <rFont val="Arial"/>
        <charset val="134"/>
      </rPr>
      <t>Driver seatbelt Retractor</t>
    </r>
    <r>
      <rPr>
        <sz val="10"/>
        <rFont val="宋体"/>
        <charset val="134"/>
      </rPr>
      <t>（</t>
    </r>
    <r>
      <rPr>
        <sz val="10"/>
        <rFont val="Arial"/>
        <charset val="134"/>
      </rPr>
      <t>+</t>
    </r>
    <r>
      <rPr>
        <sz val="10"/>
        <rFont val="宋体"/>
        <charset val="134"/>
      </rPr>
      <t>）</t>
    </r>
  </si>
  <si>
    <t>Part B Right Direction   19</t>
  </si>
  <si>
    <t>ABFP_L</t>
  </si>
  <si>
    <r>
      <rPr>
        <sz val="10"/>
        <rFont val="Arial"/>
        <charset val="134"/>
      </rPr>
      <t>Passenger airbag</t>
    </r>
    <r>
      <rPr>
        <sz val="10"/>
        <rFont val="宋体"/>
        <charset val="134"/>
      </rPr>
      <t>（</t>
    </r>
    <r>
      <rPr>
        <sz val="10"/>
        <rFont val="Arial"/>
        <charset val="134"/>
      </rPr>
      <t>-</t>
    </r>
    <r>
      <rPr>
        <sz val="10"/>
        <rFont val="宋体"/>
        <charset val="134"/>
      </rPr>
      <t>）</t>
    </r>
  </si>
  <si>
    <t>Part B Right Direction   20</t>
  </si>
  <si>
    <t>BRFP_H</t>
  </si>
  <si>
    <r>
      <rPr>
        <sz val="10"/>
        <rFont val="Arial"/>
        <charset val="134"/>
      </rPr>
      <t>Passenger seatbelt Retractor</t>
    </r>
    <r>
      <rPr>
        <sz val="10"/>
        <rFont val="宋体"/>
        <charset val="134"/>
      </rPr>
      <t>（</t>
    </r>
    <r>
      <rPr>
        <sz val="10"/>
        <rFont val="Arial"/>
        <charset val="134"/>
      </rPr>
      <t>+</t>
    </r>
    <r>
      <rPr>
        <sz val="10"/>
        <rFont val="宋体"/>
        <charset val="134"/>
      </rPr>
      <t>）</t>
    </r>
  </si>
  <si>
    <t>Part B Right Direction   21</t>
  </si>
  <si>
    <t>CAFP_L</t>
  </si>
  <si>
    <r>
      <rPr>
        <sz val="10"/>
        <rFont val="Arial"/>
        <charset val="134"/>
      </rPr>
      <t xml:space="preserve">Passenger side curtain airbag </t>
    </r>
    <r>
      <rPr>
        <sz val="10"/>
        <rFont val="宋体"/>
        <charset val="134"/>
      </rPr>
      <t>（</t>
    </r>
    <r>
      <rPr>
        <sz val="10"/>
        <rFont val="Arial"/>
        <charset val="134"/>
      </rPr>
      <t>-</t>
    </r>
    <r>
      <rPr>
        <sz val="10"/>
        <rFont val="宋体"/>
        <charset val="134"/>
      </rPr>
      <t>）</t>
    </r>
  </si>
  <si>
    <t>Part B Right Direction   22</t>
  </si>
  <si>
    <t>CAFD_H</t>
  </si>
  <si>
    <r>
      <rPr>
        <sz val="10"/>
        <rFont val="Arial"/>
        <charset val="134"/>
      </rPr>
      <t>Driver side curtain airbag</t>
    </r>
    <r>
      <rPr>
        <sz val="10"/>
        <rFont val="宋体"/>
        <charset val="134"/>
      </rPr>
      <t>（</t>
    </r>
    <r>
      <rPr>
        <sz val="10"/>
        <rFont val="Arial"/>
        <charset val="134"/>
      </rPr>
      <t>+</t>
    </r>
    <r>
      <rPr>
        <sz val="10"/>
        <rFont val="宋体"/>
        <charset val="134"/>
      </rPr>
      <t>）</t>
    </r>
  </si>
  <si>
    <t>Part B Right Direction   23</t>
  </si>
  <si>
    <t>BLFD_H</t>
  </si>
  <si>
    <r>
      <rPr>
        <sz val="10"/>
        <rFont val="Arial"/>
        <charset val="134"/>
      </rPr>
      <t>Driver seatbelt  Switch</t>
    </r>
    <r>
      <rPr>
        <sz val="10"/>
        <rFont val="宋体"/>
        <charset val="134"/>
      </rPr>
      <t>（</t>
    </r>
    <r>
      <rPr>
        <sz val="10"/>
        <rFont val="Arial"/>
        <charset val="134"/>
      </rPr>
      <t>+</t>
    </r>
    <r>
      <rPr>
        <sz val="10"/>
        <rFont val="宋体"/>
        <charset val="134"/>
      </rPr>
      <t>）</t>
    </r>
  </si>
  <si>
    <t>Part B Right Direction   24</t>
  </si>
  <si>
    <t>BLFP_H</t>
  </si>
  <si>
    <t>Passenger seatbelt  Switch（+）</t>
  </si>
  <si>
    <t>Part B Right Direction   25</t>
  </si>
  <si>
    <t>SISD_L</t>
  </si>
  <si>
    <t>Driver side Impact sensor （-）</t>
  </si>
  <si>
    <t>Part B Right Direction   26</t>
  </si>
  <si>
    <t>SISP_L</t>
  </si>
  <si>
    <r>
      <rPr>
        <sz val="10"/>
        <rFont val="Arial"/>
        <charset val="134"/>
      </rPr>
      <t>Passenger side Impact sensor</t>
    </r>
    <r>
      <rPr>
        <sz val="10"/>
        <rFont val="宋体"/>
        <charset val="134"/>
      </rPr>
      <t>（</t>
    </r>
    <r>
      <rPr>
        <sz val="10"/>
        <rFont val="Arial"/>
        <charset val="134"/>
      </rPr>
      <t>-</t>
    </r>
    <r>
      <rPr>
        <sz val="10"/>
        <rFont val="宋体"/>
        <charset val="134"/>
      </rPr>
      <t>）</t>
    </r>
  </si>
  <si>
    <t>Part B Right Direction   27</t>
  </si>
  <si>
    <t>CRO1</t>
  </si>
  <si>
    <t>collision output 1</t>
  </si>
  <si>
    <t>Part B Right Direction   28</t>
  </si>
  <si>
    <t>CRO2</t>
  </si>
  <si>
    <t>collision output 2</t>
  </si>
  <si>
    <t>Part B Right Direction   29</t>
  </si>
  <si>
    <t>DMRP_H</t>
  </si>
  <si>
    <r>
      <rPr>
        <sz val="10"/>
        <rFont val="Arial"/>
        <charset val="134"/>
      </rPr>
      <t>Rear passenger  occupant  detection</t>
    </r>
    <r>
      <rPr>
        <sz val="10"/>
        <rFont val="宋体"/>
        <charset val="134"/>
      </rPr>
      <t>（</t>
    </r>
    <r>
      <rPr>
        <sz val="10"/>
        <rFont val="Arial"/>
        <charset val="134"/>
      </rPr>
      <t>+</t>
    </r>
    <r>
      <rPr>
        <sz val="10"/>
        <rFont val="宋体"/>
        <charset val="134"/>
      </rPr>
      <t>）</t>
    </r>
  </si>
  <si>
    <t>Part B Right Direction   30</t>
  </si>
  <si>
    <t>DMRM_H</t>
  </si>
  <si>
    <r>
      <rPr>
        <sz val="10"/>
        <rFont val="Arial"/>
        <charset val="134"/>
      </rPr>
      <t>Rear Mid occupant detection</t>
    </r>
    <r>
      <rPr>
        <sz val="10"/>
        <rFont val="宋体"/>
        <charset val="134"/>
      </rPr>
      <t>（</t>
    </r>
    <r>
      <rPr>
        <sz val="10"/>
        <rFont val="Arial"/>
        <charset val="134"/>
      </rPr>
      <t>+</t>
    </r>
    <r>
      <rPr>
        <sz val="10"/>
        <rFont val="宋体"/>
        <charset val="134"/>
      </rPr>
      <t>）</t>
    </r>
  </si>
  <si>
    <t>Part B Right Direction   31</t>
  </si>
  <si>
    <t>BLRM_H</t>
  </si>
  <si>
    <r>
      <rPr>
        <sz val="10"/>
        <rFont val="Arial"/>
        <charset val="134"/>
      </rPr>
      <t>Rear Mid seatbelt  Switch</t>
    </r>
    <r>
      <rPr>
        <sz val="10"/>
        <rFont val="宋体"/>
        <charset val="134"/>
      </rPr>
      <t>（</t>
    </r>
    <r>
      <rPr>
        <sz val="10"/>
        <rFont val="Arial"/>
        <charset val="134"/>
      </rPr>
      <t>+</t>
    </r>
    <r>
      <rPr>
        <sz val="10"/>
        <rFont val="宋体"/>
        <charset val="134"/>
      </rPr>
      <t>）</t>
    </r>
  </si>
  <si>
    <t>Part B Right Direction   32</t>
  </si>
  <si>
    <t>DMRD_H</t>
  </si>
  <si>
    <r>
      <rPr>
        <sz val="10"/>
        <rFont val="Arial"/>
        <charset val="134"/>
      </rPr>
      <t>Rear Driver occupant detection</t>
    </r>
    <r>
      <rPr>
        <sz val="10"/>
        <rFont val="宋体"/>
        <charset val="134"/>
      </rPr>
      <t>（</t>
    </r>
    <r>
      <rPr>
        <sz val="10"/>
        <rFont val="Arial"/>
        <charset val="134"/>
      </rPr>
      <t>+</t>
    </r>
    <r>
      <rPr>
        <sz val="10"/>
        <rFont val="宋体"/>
        <charset val="134"/>
      </rPr>
      <t>）</t>
    </r>
  </si>
  <si>
    <t>Part B Right Direction   33</t>
  </si>
  <si>
    <t>BLRD_H</t>
  </si>
  <si>
    <r>
      <rPr>
        <sz val="10"/>
        <rFont val="Arial"/>
        <charset val="134"/>
      </rPr>
      <t>Rear Driver seatbelt  Switch</t>
    </r>
    <r>
      <rPr>
        <sz val="10"/>
        <rFont val="宋体"/>
        <charset val="134"/>
      </rPr>
      <t>（</t>
    </r>
    <r>
      <rPr>
        <sz val="10"/>
        <rFont val="Arial"/>
        <charset val="134"/>
      </rPr>
      <t>+</t>
    </r>
    <r>
      <rPr>
        <sz val="10"/>
        <rFont val="宋体"/>
        <charset val="134"/>
      </rPr>
      <t>）</t>
    </r>
  </si>
  <si>
    <t>Part B Right Direction   34</t>
  </si>
  <si>
    <t>DMFP_H</t>
  </si>
  <si>
    <r>
      <rPr>
        <sz val="10"/>
        <rFont val="Arial"/>
        <charset val="134"/>
      </rPr>
      <t>Passenger seat occupant detection</t>
    </r>
    <r>
      <rPr>
        <sz val="10"/>
        <rFont val="宋体"/>
        <charset val="134"/>
      </rPr>
      <t>（</t>
    </r>
    <r>
      <rPr>
        <sz val="10"/>
        <rFont val="Arial"/>
        <charset val="134"/>
      </rPr>
      <t>+</t>
    </r>
    <r>
      <rPr>
        <sz val="10"/>
        <rFont val="宋体"/>
        <charset val="134"/>
      </rPr>
      <t>）</t>
    </r>
  </si>
  <si>
    <t>Part B Right Direction   35</t>
  </si>
  <si>
    <t>Part B Right Direction   36</t>
  </si>
  <si>
    <t>S_GND</t>
  </si>
  <si>
    <t>Snapshot DID used by $19 04</t>
  </si>
  <si>
    <t>DTC Snapshot Record 0x01 - First Failure Occurrence
DTC Snapshot Record 0x02 - Current Failure Occurrence
….
DTC Snapshot Record 0xFF - Report All Failure Occurrence</t>
  </si>
  <si>
    <t xml:space="preserve">DID Number </t>
  </si>
  <si>
    <t>DID Type</t>
  </si>
  <si>
    <t>Group ID</t>
  </si>
  <si>
    <t xml:space="preserve">Function/Description </t>
  </si>
  <si>
    <t xml:space="preserve">Data Type </t>
  </si>
  <si>
    <t xml:space="preserve">Length in Bytes </t>
  </si>
  <si>
    <t xml:space="preserve">Required option </t>
  </si>
  <si>
    <t>Message Name</t>
  </si>
  <si>
    <t>Message ID</t>
  </si>
  <si>
    <t>Supported?
(Yes/No)</t>
  </si>
  <si>
    <t xml:space="preserve">comments </t>
  </si>
  <si>
    <t>Global Data</t>
  </si>
  <si>
    <t>#1</t>
  </si>
  <si>
    <t>Vehicle_Date_Time</t>
  </si>
  <si>
    <t>0x2F8</t>
  </si>
  <si>
    <t>DISP_DATE_YR/
DISP_DATE_MON/
DISP_DATE_DAY/
DISP_HR/
DISP_MN/
DISP_SEC</t>
  </si>
  <si>
    <t>Request all suppliers support for Global Data</t>
  </si>
  <si>
    <t>Odometer reading</t>
  </si>
  <si>
    <t>IVC_CVC_IC_ODO</t>
  </si>
  <si>
    <t>0x20C</t>
  </si>
  <si>
    <t xml:space="preserve">IC_Odometer </t>
  </si>
  <si>
    <t>BCM_VOLTAGE</t>
  </si>
  <si>
    <t>0x10A</t>
  </si>
  <si>
    <t>UBatt</t>
  </si>
  <si>
    <t>Ignition State</t>
  </si>
  <si>
    <t>IVC_CVC_CLAMP_STAT</t>
  </si>
  <si>
    <t>0x112</t>
  </si>
  <si>
    <t>Vehicle_Operation_State</t>
  </si>
  <si>
    <t xml:space="preserve">Cabin Temperature </t>
  </si>
  <si>
    <t>IVC_CVC_Temp</t>
  </si>
  <si>
    <t>0x2EA</t>
  </si>
  <si>
    <t>InteriorTemperature</t>
  </si>
  <si>
    <t>Outside Temperature</t>
  </si>
  <si>
    <t>BCM_Climate_Feedback</t>
  </si>
  <si>
    <t>BCM_ExternalTemperature</t>
  </si>
  <si>
    <t xml:space="preserve">0xDD05 </t>
  </si>
  <si>
    <t xml:space="preserve">Motor RPM </t>
  </si>
  <si>
    <t>FMCU_Status</t>
  </si>
  <si>
    <t>FMCU_MotorSpd</t>
  </si>
  <si>
    <t>Vehicle Speed</t>
  </si>
  <si>
    <t>ESC_ABS_STATUS</t>
  </si>
  <si>
    <t>0x20D</t>
  </si>
  <si>
    <t>ESC_VehicleSpeed</t>
  </si>
  <si>
    <t>Local Data</t>
  </si>
  <si>
    <t>#2</t>
  </si>
  <si>
    <t>ECU voltage</t>
  </si>
  <si>
    <t>Extended Data used by $19 06</t>
  </si>
  <si>
    <t>Data name</t>
  </si>
  <si>
    <t>DTC Extended Data Record number</t>
  </si>
  <si>
    <t>Length in </t>
  </si>
  <si>
    <t>Data Type</t>
  </si>
  <si>
    <t>data </t>
  </si>
  <si>
    <t>Supported </t>
  </si>
  <si>
    <t>bytes</t>
  </si>
  <si>
    <t>description</t>
  </si>
  <si>
    <t>(YES/NO)</t>
  </si>
  <si>
    <t>Fault occurrence counter 01</t>
  </si>
  <si>
    <t>01</t>
  </si>
  <si>
    <t>INT</t>
  </si>
  <si>
    <t>0-254</t>
  </si>
  <si>
    <t>Count</t>
  </si>
  <si>
    <t>Aging counter 02</t>
  </si>
  <si>
    <t>02</t>
  </si>
  <si>
    <t>Aged counter 03</t>
  </si>
  <si>
    <t>03</t>
  </si>
  <si>
    <t>Severity 04</t>
  </si>
  <si>
    <t>04</t>
  </si>
  <si>
    <t>DTC Fault Detection Counter</t>
  </si>
  <si>
    <t>10</t>
  </si>
  <si>
    <t>-128 to +127</t>
  </si>
  <si>
    <t>Extended Data contents have to match with Diagnosis Service 19 06 and they have to follow VF General Diagnostic format on Extended data.</t>
  </si>
  <si>
    <t>Session</t>
  </si>
  <si>
    <t>ControlType</t>
  </si>
  <si>
    <t>RID Number (hex)</t>
  </si>
  <si>
    <t>RID Name</t>
  </si>
  <si>
    <t>Req/Resp</t>
  </si>
  <si>
    <t>security level</t>
  </si>
  <si>
    <t>conditions</t>
  </si>
  <si>
    <t>10 03
(Extended Session)</t>
  </si>
  <si>
    <t>0x0203</t>
  </si>
  <si>
    <t xml:space="preserve">checkProgrammingPreConditions </t>
  </si>
  <si>
    <t>Req</t>
  </si>
  <si>
    <t>L0</t>
  </si>
  <si>
    <t>To run this RID has no need pre-condition check, the information feedback to let Tester know the status of ECU and vehice before perform flashing.</t>
  </si>
  <si>
    <t>Resp</t>
  </si>
  <si>
    <t>routineStatus#1</t>
  </si>
  <si>
    <t>MSB/LSB BITPATTERN</t>
  </si>
  <si>
    <t>type=texttable
0x00= 0x02 ON (Driver Present) or 0x04 Software Update OTA
0x01= Stat terminal condition not met</t>
  </si>
  <si>
    <t>routineStatus#2</t>
  </si>
  <si>
    <t>type=texttable
0x00= Vehicle speed condition met
0x02= Vehicle speed condition not met</t>
  </si>
  <si>
    <t>routineStatus#3</t>
  </si>
  <si>
    <t>Response 3
This is a redundant response for reporting ignition state and will always respond with 00</t>
  </si>
  <si>
    <t>routineStatus#4</t>
  </si>
  <si>
    <t>type=texttable
0x00=Voltage conditions are met
0x04=Under or above programming voltage (11.5v ~ 16v)</t>
  </si>
  <si>
    <t>10 02
(Programming Session)</t>
  </si>
  <si>
    <t>0xFF00</t>
  </si>
  <si>
    <t xml:space="preserve">eraseMemory </t>
  </si>
  <si>
    <t xml:space="preserve">addressAndLengthFormatIdentifier </t>
  </si>
  <si>
    <t>type=identical
value=0x44</t>
  </si>
  <si>
    <t>L4</t>
  </si>
  <si>
    <t>Recomment value is
Value(Hex)=44</t>
  </si>
  <si>
    <t>memoryAddress</t>
  </si>
  <si>
    <t>memorysize</t>
  </si>
  <si>
    <t>The memoryAddressIndex should be the logical block number.</t>
  </si>
  <si>
    <t>routine result</t>
  </si>
  <si>
    <t>type=texttable
0x00=correctResult
0x01=incorrectResult</t>
  </si>
  <si>
    <t>0x0202</t>
  </si>
  <si>
    <t xml:space="preserve">checkMemory </t>
  </si>
  <si>
    <t>Checksum</t>
  </si>
  <si>
    <t>BYTEFIELD</t>
  </si>
  <si>
    <t>0xFF01</t>
  </si>
  <si>
    <t xml:space="preserve">checkProgrammingDependencies </t>
  </si>
  <si>
    <t xml:space="preserve">type=texttable
0x00=correctResult
0x01=incorrectResult
</t>
  </si>
  <si>
    <t>0xFF02</t>
  </si>
  <si>
    <t>performRollback</t>
  </si>
  <si>
    <t>C</t>
  </si>
  <si>
    <t>A/B Bank Swap ECU</t>
  </si>
  <si>
    <t>10 41
(Coding Session)</t>
  </si>
  <si>
    <t>0x0200</t>
  </si>
  <si>
    <t>checkCDSCodingState</t>
  </si>
  <si>
    <t>L3</t>
  </si>
  <si>
    <t>This routine is used for ECU category type 1 and/or type 2 only.
Tester shall send Routine Requets: 31 01 02 00</t>
  </si>
  <si>
    <t>Case 1 - CDS Coding Valid</t>
  </si>
  <si>
    <t>case1 - ECU feedback: 71 01 02 00 00 00 00 00</t>
  </si>
  <si>
    <t>Case 2 - codingFingerprint Invalid</t>
  </si>
  <si>
    <t>case2 - ECU feedback: 71 01 02 00 F1 0A 00 00</t>
  </si>
  <si>
    <t>Case 3 - CodingDataString Invalid</t>
  </si>
  <si>
    <t>case3 - ECU feedback: 71 01 02 00 00 00 F1 08</t>
  </si>
  <si>
    <t>Case 4 - Fingerprint and CodingDataString Invalid</t>
  </si>
  <si>
    <t>case4 - ECU feedback: 71 01 02 00 F1 0A F1 08</t>
  </si>
  <si>
    <t>0x0201</t>
  </si>
  <si>
    <t>checkVODCodingState</t>
  </si>
  <si>
    <t>This routine is used for ECU category type 2 only.
Tester shall send Routine Requets: 31 01 02 01</t>
  </si>
  <si>
    <t>Case 1 - VOD Coding Valid</t>
  </si>
  <si>
    <t>case1 - ECU feedback: 71 01 02 01 00 00 00 00 00 00</t>
  </si>
  <si>
    <t>Case 2 - VODFingerprint Invalid</t>
  </si>
  <si>
    <t>case2 - ECU feedback: 71 01 02 01 F1 13 00 00 00 00</t>
  </si>
  <si>
    <t>Case 3 - FatoryVOD Invalid</t>
  </si>
  <si>
    <t>case3 - ECU feedback: 71 01 02 01 00 00 F1 11 00 00</t>
  </si>
  <si>
    <t>Case 4 - CurrentVOD Invalid</t>
  </si>
  <si>
    <t>case4 - ECU feedback: 71 01 02 01 00 00 00 00 F1 12</t>
  </si>
  <si>
    <t>Case 5 - VOD Fingerprint + Factory + Current VOD invalid</t>
  </si>
  <si>
    <t>case5 - ECU feedback: 71 01 02 01 F1 13 F1 11 F1 12</t>
  </si>
  <si>
    <t>10 02</t>
  </si>
  <si>
    <t>0x0225</t>
  </si>
  <si>
    <t>Validate of signed software PUBLIC key</t>
  </si>
  <si>
    <t>Start</t>
  </si>
  <si>
    <t>Max 3608</t>
  </si>
  <si>
    <t>The length of the Signed software Public Key is based on the supplier implementation</t>
  </si>
  <si>
    <t> </t>
  </si>
  <si>
    <t>Results</t>
  </si>
  <si>
    <t>Routine Status</t>
  </si>
  <si>
    <t>type=texttable
0x00: YES (matches)
0x01: NO (Doesn’t Match</t>
  </si>
  <si>
    <t>0x0226</t>
  </si>
  <si>
    <t>Replace/Changing of signed software PUBLIC key</t>
  </si>
  <si>
    <t>type=texttable
0x00: YES(Replaced/Changed)
0x01: NO (NotReplaced/ Unchanged)</t>
  </si>
  <si>
    <t>10 03</t>
  </si>
  <si>
    <t>0x0227</t>
  </si>
  <si>
    <t>Validate of Secure CAN Communication key</t>
  </si>
  <si>
    <t>CypherText+Data</t>
  </si>
  <si>
    <t>L1/2</t>
  </si>
  <si>
    <t>0x0228</t>
  </si>
  <si>
    <t>Replace/Changing Secure CAN Communication Key</t>
  </si>
  <si>
    <t>Secure CAN Communication Key</t>
  </si>
  <si>
    <t>0x0229</t>
  </si>
  <si>
    <t>Validate of Vehicle Software Update PUBLIC key</t>
  </si>
  <si>
    <t>Vehicle Software Update Public Key</t>
  </si>
  <si>
    <t>type=texttable
0x00: YES (matches)
0x01: NO (Doesn’t Match)</t>
  </si>
  <si>
    <t>0x0230</t>
  </si>
  <si>
    <t xml:space="preserve">Replace/Changing of Vehicle Software Update PUBLIC key </t>
  </si>
  <si>
    <t>Max 4400</t>
  </si>
  <si>
    <t>&lt; new signed software key&gt; &lt;signature of new signed software key with old key&gt;</t>
  </si>
  <si>
    <t>0x0233</t>
  </si>
  <si>
    <t>Replace/ Changing Secure Diagnostics Keys at Bootloader</t>
  </si>
  <si>
    <t>[oldkey, new key L1],[old key, new keyL2], [old key, newkey L3], [old key,new key L4]</t>
  </si>
  <si>
    <t>Note:</t>
  </si>
  <si>
    <t>result L1</t>
  </si>
  <si>
    <t>type=texttable
0x00 = Replaced/Changed successfully
0x01 = Not Replaced/Unchanged+
0x02 = Old key not matched
0x03 = Failed to store key to memory
0x04 -&gt; 0x07 = Reserved+ 0x08 -&gt; 0xFF = Internal Error (supplierdefine)</t>
  </si>
  <si>
    <t>result L2</t>
  </si>
  <si>
    <t>result L3</t>
  </si>
  <si>
    <t>result L4</t>
  </si>
  <si>
    <t>0x0237</t>
  </si>
  <si>
    <t>Validate of SecOC key</t>
  </si>
  <si>
    <t>0x0238</t>
  </si>
  <si>
    <t>Replace/Changing SecOC Key</t>
  </si>
  <si>
    <t>Pre-Condition</t>
  </si>
  <si>
    <t>Example check</t>
  </si>
  <si>
    <t>Vehicle Speed &lt; 3km/h</t>
  </si>
  <si>
    <t>Signal WCBS_STATUS:: VehicleSpd &lt; 3km/h</t>
  </si>
  <si>
    <t>Vehicle Speed Status = 0 "Valid"</t>
  </si>
  <si>
    <t>Signal WCBS_STATUS:: VehicleSpdSts = 0   "Valid"</t>
  </si>
  <si>
    <t>Clamp Status Terminal is ON (Driver Present)</t>
  </si>
  <si>
    <t>Signal CVC_Clamp_state::Vehicle_Operation_State == 2 "ON (Driver Present)"</t>
  </si>
  <si>
    <t>E-Motor OFF</t>
  </si>
  <si>
    <t>Step</t>
  </si>
  <si>
    <t>Service-ID</t>
  </si>
  <si>
    <t>Parameter ID</t>
  </si>
  <si>
    <t>Parameter Data</t>
  </si>
  <si>
    <t>Expected Value</t>
  </si>
  <si>
    <t>Test Type</t>
  </si>
  <si>
    <t>Time out (ms)</t>
  </si>
  <si>
    <t>EOL Supported?
(Yes/No)</t>
  </si>
  <si>
    <t>AFS Supported?
(Yes/No)</t>
  </si>
  <si>
    <t>Start Diagnostic Session</t>
  </si>
  <si>
    <t>Diagnostic Session
Control [0x10]</t>
  </si>
  <si>
    <t>Externded diagnostic session [0x03]</t>
  </si>
  <si>
    <t>50 03 00 32 00 C8</t>
  </si>
  <si>
    <t>postive response</t>
  </si>
  <si>
    <t>50ms</t>
  </si>
  <si>
    <t>ECU Name</t>
  </si>
  <si>
    <t>Read Data by Identifier [0x22]</t>
  </si>
  <si>
    <t>ECU name data identifier [0xF110]</t>
  </si>
  <si>
    <t>22 F1 10</t>
  </si>
  <si>
    <t>62 F110 xx xx … xx (15 bytes)</t>
  </si>
  <si>
    <t>value compare</t>
  </si>
  <si>
    <t>e.g. "BCM"</t>
  </si>
  <si>
    <t>ECU Manufacturing Date [0xF18B]</t>
  </si>
  <si>
    <t>22 F1 8B</t>
  </si>
  <si>
    <t>62 F18B xx xx xx (3 bytes)</t>
  </si>
  <si>
    <t>Year Month Day</t>
  </si>
  <si>
    <t>ECU Programming Date</t>
  </si>
  <si>
    <t>Programming Fingerprint [0xF107]</t>
  </si>
  <si>
    <t>22 F1 07</t>
  </si>
  <si>
    <t>62 F107 xx xx … xx (30 bytes)</t>
  </si>
  <si>
    <t>ECU Service Date</t>
  </si>
  <si>
    <t>Service Date [0xF10F]</t>
  </si>
  <si>
    <t>22 F1 0F</t>
  </si>
  <si>
    <t>62 F10F xx xx xx (3 bytes)</t>
  </si>
  <si>
    <t>Boot Loader version number</t>
  </si>
  <si>
    <t>Boot Loader Version Number [0XF101]</t>
  </si>
  <si>
    <t>22 F1 01</t>
  </si>
  <si>
    <t>62 F101 xx xx (2 bytes)</t>
  </si>
  <si>
    <t>"V"+XX.XX</t>
  </si>
  <si>
    <t>ECU Serial Number</t>
  </si>
  <si>
    <t>ECUSerialNumberDataIdentifier [0xF18C]</t>
  </si>
  <si>
    <t>22 F1 8C</t>
  </si>
  <si>
    <t>62 F18C xx xx … xx (16 bytes)</t>
  </si>
  <si>
    <t>ECU Assembly Check Purchase Part Number</t>
  </si>
  <si>
    <t>Part Number Data Identifier[0xF103]</t>
  </si>
  <si>
    <t>22 F1 03</t>
  </si>
  <si>
    <t>62 F1 03 xx xx ..xx ( 7 bytes)</t>
  </si>
  <si>
    <t>If the ECU ODX Template does support these DIDs then display:
[Data from F103] &amp; " Rev " &amp; [Data from F143]
e.g. "EEP30000170 Rev 01"
If the ECU ODX Template does NOT support these DIDs then display "N/A" for this value.</t>
  </si>
  <si>
    <t>ECU Assembly Check Purchase Part Number Revision</t>
  </si>
  <si>
    <t>Vehical BOM data ID version number [0xF143]</t>
  </si>
  <si>
    <t>22 F1 43</t>
  </si>
  <si>
    <t>62 F1 43 xx (1 byte)</t>
  </si>
  <si>
    <t>ECU Assembly Check - HW Part number</t>
  </si>
  <si>
    <t xml:space="preserve">ECU Hardware Version Number [0xF191] </t>
  </si>
  <si>
    <t>22 F1 91</t>
  </si>
  <si>
    <t>62 F1 91 xx xx ..xx ( 7 bytes)</t>
  </si>
  <si>
    <t>If the ECU ODX Template does support these DIDs then display:
[Data from F191] &amp; " Rev " &amp; [Data from F141]
e.g. "EEP30000170 Rev 01"
If the ECU ODX Template does NOT support these DIDs then display "N/A" for this value.</t>
  </si>
  <si>
    <t xml:space="preserve">ECU assembly check - HW version number </t>
  </si>
  <si>
    <t>22 F1 41</t>
  </si>
  <si>
    <t>62 F1 41 xx (1 byte)</t>
  </si>
  <si>
    <t>ECU Assembly Check - SW part number</t>
  </si>
  <si>
    <t xml:space="preserve">ECU Software Version Number [0xF188] </t>
  </si>
  <si>
    <t>22 F1 88</t>
  </si>
  <si>
    <t>62 F1 88 xx xx  .. xx(7 bytes)</t>
  </si>
  <si>
    <t>If the ECU ODX Template does support these DIDs then display:
[Data from F188] &amp; " Rev " &amp; [Data from F148]
e.g. "SOW20000046 Rev 01"
If the ECU ODX Template does NOT support these DIDs then display "N/A" for this value.</t>
  </si>
  <si>
    <t>ECU Assembly check - SW version number</t>
  </si>
  <si>
    <t>Vehicle Manufacturer ECU Software Part Number Revision Level [0xF148]</t>
  </si>
  <si>
    <t>22 F1 48</t>
  </si>
  <si>
    <t>62 F1 48 xx (1 byte)</t>
  </si>
  <si>
    <t>Ecu Calibration part number</t>
  </si>
  <si>
    <t>Calibration Part Number Data Identifier[0xF102]</t>
  </si>
  <si>
    <t>22 F1 02</t>
  </si>
  <si>
    <t>62 F1 02 xx xx .. xx ( 7 bytes)</t>
  </si>
  <si>
    <t>If the ECU ODX Template does support these DIDs then display:
[Data from F102] &amp; " Rev " &amp; [Data from F142]
e.g. "SOW20000046 Rev 01"
If the ECU ODX Template does NOT support these DIDs then display "N/A" for this value.</t>
  </si>
  <si>
    <t xml:space="preserve">ECU assembly check - Calibration part version number </t>
  </si>
  <si>
    <t>Vehical BOM data ID version number</t>
  </si>
  <si>
    <t>22 F1 42</t>
  </si>
  <si>
    <t>62 F1 42 xx (1 byte)</t>
  </si>
  <si>
    <t>ECU Application Software Part Number</t>
  </si>
  <si>
    <t>Vehicle Manufacturer ECU Application Software Part Number [0xF104]</t>
  </si>
  <si>
    <t xml:space="preserve">22 F1 04
</t>
  </si>
  <si>
    <t>62 F104 xx xx … xx (7 bytes)</t>
  </si>
  <si>
    <t>If the ECU ODX Template does support these DIDs then display:
[Data from F104] &amp; " Rev " &amp; [Data from F144]
e.g. "SOW20000046 Rev 01"
If the ECU ODX Template does NOT support these DIDs then display "N/A" for this value.</t>
  </si>
  <si>
    <t>ECU Application Software Revision Level</t>
  </si>
  <si>
    <t>Vehicle Manufacturer ECU Application Software Part Number Revision Level [0xF144]</t>
  </si>
  <si>
    <t>22 F1 44</t>
  </si>
  <si>
    <t>62 F144 xx (1 byte)</t>
  </si>
  <si>
    <t>ECU Basic Software Part Number</t>
  </si>
  <si>
    <t>Vehicle Manufacturer ECU Basic Software Part Number [0xF105]</t>
  </si>
  <si>
    <t>22 F1 05</t>
  </si>
  <si>
    <t>62 F105 xx xx … xx (7 bytes)</t>
  </si>
  <si>
    <t>If the ECU ODX Template does support these DIDs then display:
[Data from F105] &amp; " Rev " &amp; [Data from F145]
e.g. "SOW20000046 Rev 01"
If the ECU ODX Template does NOT support these DIDs then display "N/A" for this value.</t>
  </si>
  <si>
    <t>ECU Basic Software Revision Level</t>
  </si>
  <si>
    <t>Vehicle Manufacturer ECU Basic Software Part Number Revision Level [0xF145]</t>
  </si>
  <si>
    <t>22 F1 45</t>
  </si>
  <si>
    <t>62 F145 xx (1  byte)</t>
  </si>
  <si>
    <t>ACM mode</t>
  </si>
  <si>
    <t>ACM mode [0x1A01]</t>
  </si>
  <si>
    <t>22 1A 01</t>
  </si>
  <si>
    <t>62 1A 01 01(1 Byte)</t>
  </si>
  <si>
    <t>01: ACM normal mode
(active Algorithm and Ignition function)</t>
  </si>
  <si>
    <t>clear all DTC information</t>
  </si>
  <si>
    <t>Clear Diagnostic Information [0x14]</t>
  </si>
  <si>
    <t>SA Sub-all groups [0xFF]</t>
  </si>
  <si>
    <t>14 FF FF FF</t>
  </si>
  <si>
    <t xml:space="preserve">Wait 5s </t>
  </si>
  <si>
    <t>Wait 5 second for XGW re-check all DTCs again</t>
  </si>
  <si>
    <t>Read all DTC</t>
  </si>
  <si>
    <t>ReadDTCInformation(0x19)</t>
  </si>
  <si>
    <t>ReadAllDTCByMask
[0x02]</t>
  </si>
  <si>
    <t>19 02 09</t>
  </si>
  <si>
    <t>59 02 09</t>
  </si>
  <si>
    <t xml:space="preserve">All DTC must be cleared </t>
  </si>
  <si>
    <t>End Diagnostic Session</t>
  </si>
  <si>
    <t>Diagnostic Session Control [0x10]</t>
  </si>
  <si>
    <t>Default diagnostic session [0x01]</t>
  </si>
  <si>
    <t>10 01</t>
  </si>
  <si>
    <t>50 01  00 32 00 C8</t>
  </si>
  <si>
    <t>#End Of Data</t>
  </si>
  <si>
    <t>ECU Write VIN Sequence</t>
  </si>
  <si>
    <t>Extended diagnostic session [0x03]</t>
  </si>
  <si>
    <t xml:space="preserve">Perform Security Access -Request seed </t>
  </si>
  <si>
    <t>Security Access [0x27]</t>
  </si>
  <si>
    <t>SA Sub-Function Request Seed [0x01] / [0x03]</t>
  </si>
  <si>
    <r>
      <rPr>
        <sz val="11"/>
        <color indexed="8"/>
        <rFont val="Arial"/>
        <charset val="134"/>
      </rPr>
      <t xml:space="preserve">27 </t>
    </r>
    <r>
      <rPr>
        <sz val="11"/>
        <color rgb="FFFF0000"/>
        <rFont val="Arial"/>
        <charset val="134"/>
      </rPr>
      <t>01/03</t>
    </r>
  </si>
  <si>
    <r>
      <rPr>
        <sz val="11"/>
        <color indexed="8"/>
        <rFont val="Arial"/>
        <charset val="134"/>
      </rPr>
      <t xml:space="preserve">67 </t>
    </r>
    <r>
      <rPr>
        <sz val="11"/>
        <color rgb="FFFF0000"/>
        <rFont val="Arial"/>
        <charset val="134"/>
      </rPr>
      <t>01/03</t>
    </r>
    <r>
      <rPr>
        <sz val="11"/>
        <color indexed="8"/>
        <rFont val="Arial"/>
        <charset val="134"/>
      </rPr>
      <t xml:space="preserve"> xx xx … (16 Bytes)</t>
    </r>
  </si>
  <si>
    <t>[0x01] / [0x02] is for Aftersales
[0x03] / [0x04] is for Manufacturing</t>
  </si>
  <si>
    <t>Perform Security Access -Send Key</t>
  </si>
  <si>
    <t>SA Sub-Function Request Key [0x02] / [0x04]</t>
  </si>
  <si>
    <r>
      <rPr>
        <sz val="11"/>
        <color indexed="8"/>
        <rFont val="Arial"/>
        <charset val="134"/>
      </rPr>
      <t xml:space="preserve">27 </t>
    </r>
    <r>
      <rPr>
        <sz val="11"/>
        <color rgb="FFFF0000"/>
        <rFont val="Arial"/>
        <charset val="134"/>
      </rPr>
      <t>02/04</t>
    </r>
    <r>
      <rPr>
        <sz val="11"/>
        <color indexed="8"/>
        <rFont val="Arial"/>
        <charset val="134"/>
      </rPr>
      <t xml:space="preserve"> xx xx … (16 Bytes)</t>
    </r>
  </si>
  <si>
    <r>
      <rPr>
        <sz val="11"/>
        <color indexed="8"/>
        <rFont val="Arial"/>
        <charset val="134"/>
      </rPr>
      <t xml:space="preserve">67 </t>
    </r>
    <r>
      <rPr>
        <sz val="11"/>
        <color rgb="FFFF0000"/>
        <rFont val="Arial"/>
        <charset val="134"/>
      </rPr>
      <t>02/04</t>
    </r>
  </si>
  <si>
    <t>calculated key
[0x01] / [0x02] is for Aftersales
[0x03] / [0x04] is for Manufacturing</t>
  </si>
  <si>
    <t>Write Coding - Write VIN</t>
  </si>
  <si>
    <t>Write Data By Identifier[0x2E]</t>
  </si>
  <si>
    <t>Write VIN number[0xF190]</t>
  </si>
  <si>
    <t>2E F1 90  xx xx … (17 Bytes)</t>
  </si>
  <si>
    <t>6E F1 90</t>
  </si>
  <si>
    <t>Read Writing Value- VIN</t>
  </si>
  <si>
    <t>ECU VIN [0xF190]</t>
  </si>
  <si>
    <t>22 F1 90</t>
  </si>
  <si>
    <t>62 F1 90 xx xx … (17 Bytes)</t>
  </si>
  <si>
    <t>The VIN Number read from the ECU should be compared with the expectecd value. If an incorrect ECU is assembled, the test sequence should be aborted with NOK evaluation.</t>
  </si>
  <si>
    <t>SA Sub-all groups
[0xFF FF FF]</t>
  </si>
  <si>
    <t>ECU Write ACM mode</t>
  </si>
  <si>
    <t>27 03</t>
  </si>
  <si>
    <t>67 03 xx xx … (16 Bytes)</t>
  </si>
  <si>
    <t>27 04 xx xx … (16 Bytes)</t>
  </si>
  <si>
    <t>67 04</t>
  </si>
  <si>
    <t>Write Coding - Write ACM mode</t>
  </si>
  <si>
    <t>Write ACM mode[0x1A01]</t>
  </si>
  <si>
    <t>2E 1A 01 01 
(1 Byte)</t>
  </si>
  <si>
    <t>6E 1A 01</t>
  </si>
  <si>
    <t>5</t>
  </si>
  <si>
    <t xml:space="preserve">ACM reset </t>
  </si>
  <si>
    <t>ECU Reset [0x11]</t>
  </si>
  <si>
    <t>Soft reset [0x03]</t>
  </si>
  <si>
    <t>11 03</t>
  </si>
  <si>
    <t>51 03</t>
  </si>
  <si>
    <t>6</t>
  </si>
  <si>
    <t>wait 6s</t>
  </si>
  <si>
    <t>ACM initialise</t>
  </si>
  <si>
    <t>7</t>
  </si>
  <si>
    <t>Read Writing Value- ACM mode</t>
  </si>
  <si>
    <t>8</t>
  </si>
  <si>
    <t>9</t>
  </si>
  <si>
    <t>Fit new ECU as per service instruction</t>
  </si>
  <si>
    <t>If answer is No then abort process, else continue to step 2</t>
  </si>
  <si>
    <t>assembly check</t>
  </si>
  <si>
    <t>Refer "Basic DIDs Check" sequence</t>
  </si>
  <si>
    <t>If Part numbers match then skip to step 4, else continue to step 3</t>
  </si>
  <si>
    <t>Flash Sequence</t>
  </si>
  <si>
    <t>as per VF Flash Specification
If the part numbers of either the ECU do not match, then perform the entire flash sequence.</t>
  </si>
  <si>
    <t>Refer "Write VIN" sequence</t>
  </si>
  <si>
    <t>Write CDS Coding</t>
  </si>
  <si>
    <t>Refer "CDS Coding" sequence</t>
  </si>
  <si>
    <t>Perform sequence if ECU support</t>
  </si>
  <si>
    <t>Refer "initialization" sequence</t>
  </si>
  <si>
    <t>ECU Hard Reset</t>
  </si>
  <si>
    <t>Diag Request: 11 01
Diag Response: 51 01</t>
  </si>
  <si>
    <t>Ignition On</t>
  </si>
  <si>
    <t>Coding Data String Sequence</t>
  </si>
  <si>
    <t>50 03</t>
  </si>
  <si>
    <t>DTC Setting Control</t>
  </si>
  <si>
    <t>Control DTC Setting
[0x85]</t>
  </si>
  <si>
    <t>SA Sub-Function
DTCSettingType[0x02]</t>
  </si>
  <si>
    <t>85 02</t>
  </si>
  <si>
    <t>C5 02</t>
  </si>
  <si>
    <t>DTCSettingType Off</t>
  </si>
  <si>
    <t>Coding Diagnostic Session</t>
  </si>
  <si>
    <t>Coding diagnostic session [0x41]</t>
  </si>
  <si>
    <t>10 41</t>
  </si>
  <si>
    <t>50 41</t>
  </si>
  <si>
    <t xml:space="preserve">Perform Security Access -Requese seed </t>
  </si>
  <si>
    <t>SA Sub-Function Request Seed [0x05]</t>
  </si>
  <si>
    <t>27 05</t>
  </si>
  <si>
    <t>67 05 xx xx … (16 Bytes)</t>
  </si>
  <si>
    <t>SA Sub-Function Request Key [0x06]</t>
  </si>
  <si>
    <t>27 06 xx xx ….(16 Bytes)</t>
  </si>
  <si>
    <t>67 06</t>
  </si>
  <si>
    <t>calculated key</t>
  </si>
  <si>
    <t>Write Finger Print</t>
  </si>
  <si>
    <t>Write Finger Print[0xF10A]</t>
  </si>
  <si>
    <t>2E F1 0A  xx xx … (30 Bytes)</t>
  </si>
  <si>
    <t>6E F1 0A</t>
  </si>
  <si>
    <t>xx xx … can't be all  0x00</t>
  </si>
  <si>
    <t>Write Coding Data</t>
  </si>
  <si>
    <t>Write Coding Data number[0xF108]</t>
  </si>
  <si>
    <t>2E F1 08  xx xx … (max 1023 bytes)</t>
  </si>
  <si>
    <t>6E F1 08</t>
  </si>
  <si>
    <t>Delay 1s before executing the next command 31 01 02 00 since receiving the positive response 6E F1 08</t>
  </si>
  <si>
    <t>Routine Control</t>
  </si>
  <si>
    <t>Routine Control [0x31]</t>
  </si>
  <si>
    <t>Check CodingState [0x01 0x02 0x00]</t>
  </si>
  <si>
    <t>31 01 02 00</t>
  </si>
  <si>
    <t>71 01 02 00 xx xx (4 bytes)</t>
  </si>
  <si>
    <t>Case 1 - CDS Coding Valid:
- ECU feedback: 71 01 02 00 00 00 00 00
Case 2 - codingFingerprint Invalid
- ECU feedback: 71 01 02 00 F1 0A 00 00
Case 3 - CodingDataString Invalid
- ECU feedback: 71 01 02 00 00 00 F1 08
Case 4 - Fingerprint and CodingDataString Invalid
- ECU feedback: 71 01 02 00 F1 0A F1 08
If NRC is returned, please try to retry this command maximum 3 times.</t>
  </si>
  <si>
    <t>Default Diagnostic Session</t>
  </si>
  <si>
    <t>50 01</t>
  </si>
  <si>
    <t>Read Finger Print data</t>
  </si>
  <si>
    <t>Read Finger Print[0xF10A]</t>
  </si>
  <si>
    <t>22 F1 0A</t>
  </si>
  <si>
    <t>22 F1 0A  xx xx … (30 Bytes)</t>
  </si>
  <si>
    <t>Read Coding Data String</t>
  </si>
  <si>
    <t>Read Coding Data number [0xF108]</t>
  </si>
  <si>
    <t>22 F1 08</t>
  </si>
  <si>
    <t>22 F1 08  xx xx … (max 1023 bytes)</t>
  </si>
  <si>
    <t>12</t>
  </si>
  <si>
    <t>13</t>
  </si>
  <si>
    <t>SA Sub-Function
DTCSettingType [0x01]</t>
  </si>
  <si>
    <t>85 01</t>
  </si>
  <si>
    <t>C5 01</t>
  </si>
  <si>
    <t>Coding Data String Table</t>
  </si>
  <si>
    <t>PLM Family</t>
  </si>
  <si>
    <t>PLM Value</t>
  </si>
  <si>
    <t xml:space="preserve">DefaultValue </t>
  </si>
  <si>
    <t>VN (Heriogreen)</t>
  </si>
  <si>
    <t>VN (COMFORT)</t>
  </si>
  <si>
    <t>VN PREMIUM)</t>
  </si>
  <si>
    <t>PHL (Heriogreen)</t>
  </si>
  <si>
    <t>PHL (COMFORT)</t>
  </si>
  <si>
    <t>PHL (PREMIUM)</t>
  </si>
  <si>
    <t>INDO (Heriogreen)</t>
  </si>
  <si>
    <t>INDO (COMFORT)</t>
  </si>
  <si>
    <t>INDO (PREMIUM)</t>
  </si>
  <si>
    <t>INDIA (Heriogreen)</t>
  </si>
  <si>
    <t>INDIA (EARTH)</t>
  </si>
  <si>
    <t>INDIA (WIND)</t>
  </si>
  <si>
    <t>INDIA (SKY)</t>
  </si>
  <si>
    <t>ACU Action</t>
  </si>
  <si>
    <t>Functional Impact</t>
  </si>
  <si>
    <t>Format Byte</t>
  </si>
  <si>
    <t>Short VIN</t>
  </si>
  <si>
    <t>Vehicle Name</t>
  </si>
  <si>
    <t>type=texttable
0x0=Unsupported
0x1=VF6NP
0x2=VF7NP
0x3=VF8NP
0x4=VF9NP
0x5=VF3
0x6=VF5NP
0x7=VF Wild
0x8= LH800
0x9= LH900
0xA = Reserved
0xF=Invalid</t>
  </si>
  <si>
    <t>0x6: VF5NP</t>
  </si>
  <si>
    <t>Market</t>
  </si>
  <si>
    <t>type=texttable
0x0= NA
0x1= Vietnam
0x2= ASEAN
0x3= Russia
0x4= USA
0x5= Europe
0x6= ASIA
0x7= The Gulf Cooperation Council countries
0x8= Israel
0x9= United_Kingdom
0xA= Australia
0xB= Thailand
0xC= Singapore
0xD= Indonesia
0xE= Malaysia
0xF= Lao
0x10= Cambodia
0x11= India
0x12= Commonwealth of Independent States_CIS
0x13= Middle East
0x14= Africa
0xFF= Invalid</t>
  </si>
  <si>
    <t>Need PLM code</t>
  </si>
  <si>
    <t>0x11= India</t>
  </si>
  <si>
    <t>0x1: Vietnam</t>
  </si>
  <si>
    <t>0x2: ASEAN</t>
  </si>
  <si>
    <t>0xD: Indonesia</t>
  </si>
  <si>
    <t>0x11: India</t>
  </si>
  <si>
    <t>Vehicle variant</t>
  </si>
  <si>
    <r>
      <rPr>
        <sz val="11"/>
        <color theme="1"/>
        <rFont val="Arial"/>
        <charset val="134"/>
      </rPr>
      <t xml:space="preserve">type=texttable
0x0=Unsupported
0x1= COMFORT
0x2= PREMIUM
0x3= EARTH
0x4= WIND
0x5=  SKY
0x6= ECO
0x7= PLUS
0x8= BASE
0x9= ULTRA
0xA= MID A1
0xB=  MID B1
0xC=  TOP
</t>
    </r>
    <r>
      <rPr>
        <sz val="11"/>
        <color rgb="FFFF0000"/>
        <rFont val="Arial"/>
        <charset val="134"/>
      </rPr>
      <t>0xD= Heriogreen</t>
    </r>
    <r>
      <rPr>
        <sz val="11"/>
        <color theme="1"/>
        <rFont val="Arial"/>
        <charset val="134"/>
      </rPr>
      <t xml:space="preserve">
0xE~0xFE: Reserved
0xFF=Invalid</t>
    </r>
  </si>
  <si>
    <t>0x1: Comfort</t>
  </si>
  <si>
    <t>0xD: Heriogreen</t>
  </si>
  <si>
    <t>0x2: Premium</t>
  </si>
  <si>
    <t>0x3: Earth</t>
  </si>
  <si>
    <t>0x4: Wind</t>
  </si>
  <si>
    <t>0x5:  Sky</t>
  </si>
  <si>
    <t>Steering Wheel Position</t>
  </si>
  <si>
    <t>type=texttable
0x0=Unsupported
0x1=Left hand drive (LHD)
0x2=Right hand drive (RHD)
0xF=Invalid</t>
  </si>
  <si>
    <t>0x02: RHD</t>
  </si>
  <si>
    <t>0x01: LHD</t>
  </si>
  <si>
    <r>
      <rPr>
        <sz val="11"/>
        <rFont val="Arial"/>
        <charset val="134"/>
      </rPr>
      <t xml:space="preserve">Door pressure sensor </t>
    </r>
    <r>
      <rPr>
        <sz val="11"/>
        <color rgb="FFFF0000"/>
        <rFont val="Arial"/>
        <charset val="134"/>
      </rPr>
      <t>(Driver side &amp; Passenger side)</t>
    </r>
  </si>
  <si>
    <t>type=texttable
0x0: Unsupported
0x1: Supported
0x2~0x3: Reserved</t>
  </si>
  <si>
    <t>No require PLM code</t>
  </si>
  <si>
    <t>0x0: Unsupported</t>
  </si>
  <si>
    <t>0x1: Supported</t>
  </si>
  <si>
    <r>
      <rPr>
        <sz val="11"/>
        <rFont val="Arial"/>
        <charset val="134"/>
      </rPr>
      <t xml:space="preserve">Side impact sensor </t>
    </r>
    <r>
      <rPr>
        <sz val="11"/>
        <color rgb="FFFF0000"/>
        <rFont val="Arial"/>
        <charset val="134"/>
      </rPr>
      <t>(Driver side &amp; Passenger side)</t>
    </r>
  </si>
  <si>
    <t>Driver airbag</t>
  </si>
  <si>
    <t>type=texttable
0x0: Unsupported
0x1: Single stage
0x2: Dual stage
0x3: Dual stage with active vent
0x4~0x7: Reserved</t>
  </si>
  <si>
    <t>0x1: Single stage</t>
  </si>
  <si>
    <t>Configure the ignition function and fault detection function</t>
  </si>
  <si>
    <t>Passenger airbag</t>
  </si>
  <si>
    <t>Driver knee airbag</t>
  </si>
  <si>
    <t>type=texttable
0x0: Unsupported
0x1: Single stage
0x2~0x7: Reserved</t>
  </si>
  <si>
    <t>Passenger knee airbag</t>
  </si>
  <si>
    <r>
      <rPr>
        <sz val="11"/>
        <rFont val="Arial"/>
        <charset val="134"/>
      </rPr>
      <t xml:space="preserve">Side airbag front </t>
    </r>
    <r>
      <rPr>
        <sz val="11"/>
        <color rgb="FFFF0000"/>
        <rFont val="Arial"/>
        <charset val="134"/>
      </rPr>
      <t xml:space="preserve">Driver </t>
    </r>
  </si>
  <si>
    <r>
      <rPr>
        <sz val="11"/>
        <rFont val="Arial"/>
        <charset val="134"/>
      </rPr>
      <t>Side airbag front</t>
    </r>
    <r>
      <rPr>
        <sz val="11"/>
        <color rgb="FFFF0000"/>
        <rFont val="Arial"/>
        <charset val="134"/>
      </rPr>
      <t xml:space="preserve"> Passenger </t>
    </r>
  </si>
  <si>
    <r>
      <rPr>
        <sz val="11"/>
        <rFont val="Arial"/>
        <charset val="134"/>
      </rPr>
      <t>Side airbag rear</t>
    </r>
    <r>
      <rPr>
        <sz val="11"/>
        <color rgb="FFFF0000"/>
        <rFont val="Arial"/>
        <charset val="134"/>
      </rPr>
      <t xml:space="preserve"> Driver</t>
    </r>
  </si>
  <si>
    <r>
      <rPr>
        <sz val="11"/>
        <rFont val="Arial"/>
        <charset val="134"/>
      </rPr>
      <t>Side airbag rear</t>
    </r>
    <r>
      <rPr>
        <sz val="11"/>
        <color rgb="FFFF0000"/>
        <rFont val="Arial"/>
        <charset val="134"/>
      </rPr>
      <t xml:space="preserve"> Passenger</t>
    </r>
  </si>
  <si>
    <r>
      <rPr>
        <sz val="11"/>
        <rFont val="Arial"/>
        <charset val="134"/>
      </rPr>
      <t>Curtain airbag</t>
    </r>
    <r>
      <rPr>
        <sz val="11"/>
        <color rgb="FFFF0000"/>
        <rFont val="Arial"/>
        <charset val="134"/>
      </rPr>
      <t xml:space="preserve"> Driver</t>
    </r>
  </si>
  <si>
    <r>
      <rPr>
        <sz val="11"/>
        <rFont val="Arial"/>
        <charset val="134"/>
      </rPr>
      <t xml:space="preserve">Curtain airbag </t>
    </r>
    <r>
      <rPr>
        <sz val="11"/>
        <color rgb="FFFF0000"/>
        <rFont val="Arial"/>
        <charset val="134"/>
      </rPr>
      <t>Passenger</t>
    </r>
  </si>
  <si>
    <t>Center airbag</t>
  </si>
  <si>
    <t>Retracter pretensioner driver</t>
  </si>
  <si>
    <t>type=texttable
0x0: Unsupported
0x1: Single stage
0x2: Dual stage
0x3~0x7: Reserved</t>
  </si>
  <si>
    <t>Retracter pretensioner passenger</t>
  </si>
  <si>
    <t>Retracter pretensioner 2nd row driver</t>
  </si>
  <si>
    <t>Retracter pretensioner 2nd row middle</t>
  </si>
  <si>
    <t>Retracter pretensioner 2nd row passenger</t>
  </si>
  <si>
    <t>Retracter anchor pretensioner driver</t>
  </si>
  <si>
    <t>Retracter anchor pretensioner passenger</t>
  </si>
  <si>
    <t>HV Pyrofuse cutoff</t>
  </si>
  <si>
    <t>type=texttable
0x0: Unsupported
0x1: Supported
0x2~0x7: Reserved</t>
  </si>
  <si>
    <t>Fuel Pyrofuse cutoff</t>
  </si>
  <si>
    <t>Occupant Detection System driver</t>
  </si>
  <si>
    <t>Configure detection function</t>
  </si>
  <si>
    <t>Occupant Detection System passenger</t>
  </si>
  <si>
    <t>Occupant Detection System 2nd row driver</t>
  </si>
  <si>
    <t>Occupant Detection System 2nd row middle</t>
  </si>
  <si>
    <t>Occupant Detection System 2nd row passenger</t>
  </si>
  <si>
    <t>Occupant Classification System driver</t>
  </si>
  <si>
    <t>Occupant Classification System passenger</t>
  </si>
  <si>
    <t>Occupant Classification System 2nd row driver</t>
  </si>
  <si>
    <t>Occupant Classification System 2nd row middle</t>
  </si>
  <si>
    <t>Occupant Classification System 2nd row passenger</t>
  </si>
  <si>
    <t>Buckle sensor driver</t>
  </si>
  <si>
    <t>Buckle sensor passenger</t>
  </si>
  <si>
    <t>Buckle sensor 2nd row driver</t>
  </si>
  <si>
    <t>Buckle sensor 2nd row middle</t>
  </si>
  <si>
    <t>Buckle sensor 2nd row passenger</t>
  </si>
  <si>
    <t>Seat belt reminder</t>
  </si>
  <si>
    <t xml:space="preserve">Reserved </t>
  </si>
  <si>
    <t>Advanced Driver Assistance System (ADAS)
(including all CAN signal and DTC related to ADAS, FCAM)</t>
  </si>
  <si>
    <t>0x0:Unsupported</t>
  </si>
  <si>
    <t xml:space="preserve">
Software implementation</t>
  </si>
  <si>
    <t>Seat Track Position System</t>
  </si>
  <si>
    <t>type=texttable
0x0: Unsupported 
0x1: Supported both Driver and Passenger
0x2:  Supported Driver only
0x3: Supported Passenger only
0x4~0x7: Reserved</t>
  </si>
  <si>
    <t xml:space="preserve">PAB suppression feature </t>
  </si>
  <si>
    <t>type=texttable
0x0: Unsupported 
0x1: Automatic suppress  with OCS CAN signal input
0x2: Automatic suppress  with OMS CAN signal input
0x3: Manual Suppression with MHU CAN signal  input
0x4~0x7: Reserved</t>
  </si>
  <si>
    <t>0x3: Manual Suppression with MHU CAN signal  input</t>
  </si>
  <si>
    <t>0x1: Automatic suppress  with OCS CAN signal input</t>
  </si>
  <si>
    <t xml:space="preserve">
Software implementation
</t>
  </si>
  <si>
    <t>EDS rear 
(Including CAN message and DTC)</t>
  </si>
  <si>
    <t>36 ~47</t>
  </si>
  <si>
    <t>CRC</t>
  </si>
  <si>
    <t>type=texttable
the CRC algorithm: SAE-J1850
CRC bytes from 12 to 47</t>
  </si>
  <si>
    <t>CRC Checksum CRC32</t>
  </si>
  <si>
    <t>Clamp Status Terminal is ON  with Driver Present or Software update OTA</t>
  </si>
  <si>
    <t xml:space="preserve">Battery voltage &gt; 11.5V and &lt;16 V </t>
  </si>
  <si>
    <t>Signal BCM_VOLTAGE::Ubatt &gt; 11.5V and &lt;16 V</t>
  </si>
  <si>
    <t>This is for ECU flash sequence on vehicle</t>
  </si>
  <si>
    <t>Start Diagnostic Session - Functional (0x6FF)/Physical Address</t>
  </si>
  <si>
    <r>
      <rPr>
        <sz val="10"/>
        <color indexed="8"/>
        <rFont val="Arial"/>
        <charset val="134"/>
      </rPr>
      <t>Extended diagnostic session [</t>
    </r>
    <r>
      <rPr>
        <sz val="10"/>
        <color rgb="FFFF0000"/>
        <rFont val="Arial"/>
        <charset val="134"/>
      </rPr>
      <t>0x03/83</t>
    </r>
    <r>
      <rPr>
        <sz val="10"/>
        <color indexed="8"/>
        <rFont val="Arial"/>
        <charset val="134"/>
      </rPr>
      <t>]</t>
    </r>
  </si>
  <si>
    <r>
      <rPr>
        <sz val="10"/>
        <color indexed="8"/>
        <rFont val="Arial"/>
        <charset val="134"/>
      </rPr>
      <t xml:space="preserve">10 </t>
    </r>
    <r>
      <rPr>
        <sz val="10"/>
        <color rgb="FFFF0000"/>
        <rFont val="Arial"/>
        <charset val="134"/>
      </rPr>
      <t>03/83</t>
    </r>
  </si>
  <si>
    <r>
      <rPr>
        <sz val="10"/>
        <rFont val="Arial"/>
        <charset val="134"/>
      </rPr>
      <t xml:space="preserve">Read HV Status to </t>
    </r>
    <r>
      <rPr>
        <sz val="10"/>
        <color rgb="FFFF0000"/>
        <rFont val="Arial"/>
        <charset val="134"/>
      </rPr>
      <t>VCU / CVC</t>
    </r>
  </si>
  <si>
    <t>Read HV Status [01 6C]</t>
  </si>
  <si>
    <t>22 01 6C</t>
  </si>
  <si>
    <t>62 01 6C 00</t>
  </si>
  <si>
    <t>x is 2 bits (position bit 0, bit 1) value:
0x00 HV OFF
0x01 HV ON
y is 2 bits (position bit 2, bit 3) value:
0x00 Charging OFF
0x01 Charging ON</t>
  </si>
  <si>
    <t>If HV is on then go to step 3, else go to step 06</t>
  </si>
  <si>
    <r>
      <rPr>
        <sz val="10"/>
        <color indexed="8"/>
        <rFont val="Arial"/>
        <charset val="134"/>
      </rPr>
      <t xml:space="preserve">Perform Security Access -request seed - </t>
    </r>
    <r>
      <rPr>
        <sz val="10"/>
        <color rgb="FFFF0000"/>
        <rFont val="Arial"/>
        <charset val="134"/>
      </rPr>
      <t>VCU/CVC</t>
    </r>
  </si>
  <si>
    <r>
      <rPr>
        <sz val="10"/>
        <color indexed="8"/>
        <rFont val="Arial"/>
        <charset val="134"/>
      </rPr>
      <t xml:space="preserve">27 </t>
    </r>
    <r>
      <rPr>
        <sz val="10"/>
        <color rgb="FFFF0000"/>
        <rFont val="Arial"/>
        <charset val="134"/>
      </rPr>
      <t>01/03</t>
    </r>
  </si>
  <si>
    <r>
      <rPr>
        <sz val="10"/>
        <color indexed="8"/>
        <rFont val="Arial"/>
        <charset val="134"/>
      </rPr>
      <t xml:space="preserve">67 </t>
    </r>
    <r>
      <rPr>
        <sz val="10"/>
        <color rgb="FFFF0000"/>
        <rFont val="Arial"/>
        <charset val="134"/>
      </rPr>
      <t>01/03</t>
    </r>
    <r>
      <rPr>
        <sz val="10"/>
        <color indexed="8"/>
        <rFont val="Arial"/>
        <charset val="134"/>
      </rPr>
      <t xml:space="preserve"> xx xx … (16 Bytes)</t>
    </r>
  </si>
  <si>
    <r>
      <rPr>
        <sz val="10"/>
        <color indexed="8"/>
        <rFont val="Arial"/>
        <charset val="134"/>
      </rPr>
      <t xml:space="preserve">Perform Security Access -Send Key - </t>
    </r>
    <r>
      <rPr>
        <sz val="10"/>
        <color rgb="FFFF0000"/>
        <rFont val="Arial"/>
        <charset val="134"/>
      </rPr>
      <t>VCU/CVC</t>
    </r>
  </si>
  <si>
    <r>
      <rPr>
        <sz val="10"/>
        <color indexed="8"/>
        <rFont val="Arial"/>
        <charset val="134"/>
      </rPr>
      <t xml:space="preserve">27 </t>
    </r>
    <r>
      <rPr>
        <sz val="10"/>
        <color rgb="FFFF0000"/>
        <rFont val="Arial"/>
        <charset val="134"/>
      </rPr>
      <t>02/04</t>
    </r>
    <r>
      <rPr>
        <sz val="10"/>
        <color indexed="8"/>
        <rFont val="Arial"/>
        <charset val="134"/>
      </rPr>
      <t xml:space="preserve"> xx xx … (16 Bytes)</t>
    </r>
  </si>
  <si>
    <r>
      <rPr>
        <sz val="10"/>
        <color indexed="8"/>
        <rFont val="Arial"/>
        <charset val="134"/>
      </rPr>
      <t xml:space="preserve">67 </t>
    </r>
    <r>
      <rPr>
        <sz val="10"/>
        <color rgb="FFFF0000"/>
        <rFont val="Arial"/>
        <charset val="134"/>
      </rPr>
      <t>02/04</t>
    </r>
  </si>
  <si>
    <r>
      <rPr>
        <sz val="10"/>
        <rFont val="Arial"/>
        <charset val="134"/>
      </rPr>
      <t xml:space="preserve">Routine control Turn HV off RID F000 - </t>
    </r>
    <r>
      <rPr>
        <sz val="10"/>
        <color rgb="FFFF0000"/>
        <rFont val="Arial"/>
        <charset val="134"/>
      </rPr>
      <t>VCU/CVC</t>
    </r>
  </si>
  <si>
    <t>Routine control Turn HV off [0xF0 0x00]</t>
  </si>
  <si>
    <t>31 01 F0 00</t>
  </si>
  <si>
    <t>71 01 F0 00 xx</t>
  </si>
  <si>
    <t>0x00=HV &amp; Charging is turned OFF
0x01=HV &amp; Charging ON</t>
  </si>
  <si>
    <t>ECU Assembly Check - HW Part number - Target ECU</t>
  </si>
  <si>
    <t>62 F1 91 xx xx ..xx ( 9 bytes)</t>
  </si>
  <si>
    <t>Routine Control  - Target ECU</t>
  </si>
  <si>
    <t>Start Turn Off HV [0x01 0x02 0x03]</t>
  </si>
  <si>
    <t>31 01 02 03</t>
  </si>
  <si>
    <t>71 01 02 03 xx xx (4 bytes)</t>
  </si>
  <si>
    <t>If all conditions are met, then ECU send response:
71 01 02 03 00 00 00 00
If one or more conditions are not met, then data value diffirent 0 and stop flashing with response: "Flashing condition are not ok"</t>
  </si>
  <si>
    <t>DTC Setting Control - Functional</t>
  </si>
  <si>
    <r>
      <rPr>
        <sz val="10"/>
        <color indexed="8"/>
        <rFont val="Arial"/>
        <charset val="134"/>
      </rPr>
      <t>Turn DTCSettingType Off [</t>
    </r>
    <r>
      <rPr>
        <sz val="10"/>
        <color rgb="FFFF0000"/>
        <rFont val="Arial"/>
        <charset val="134"/>
      </rPr>
      <t>0x02/82</t>
    </r>
    <r>
      <rPr>
        <sz val="10"/>
        <color indexed="8"/>
        <rFont val="Arial"/>
        <charset val="134"/>
      </rPr>
      <t>]</t>
    </r>
  </si>
  <si>
    <r>
      <rPr>
        <sz val="10"/>
        <color indexed="8"/>
        <rFont val="Arial"/>
        <charset val="134"/>
      </rPr>
      <t xml:space="preserve">85 </t>
    </r>
    <r>
      <rPr>
        <sz val="10"/>
        <color rgb="FFFF0000"/>
        <rFont val="Arial"/>
        <charset val="134"/>
      </rPr>
      <t>02 /82</t>
    </r>
  </si>
  <si>
    <t>Control non-diagnostic communication to off - Functional</t>
  </si>
  <si>
    <t xml:space="preserve">Communication Control [0x28] </t>
  </si>
  <si>
    <r>
      <rPr>
        <sz val="10"/>
        <color rgb="FFFF0000"/>
        <rFont val="Arial"/>
        <charset val="134"/>
      </rPr>
      <t>Disable/Enable</t>
    </r>
    <r>
      <rPr>
        <sz val="10"/>
        <rFont val="Arial"/>
        <charset val="134"/>
      </rPr>
      <t xml:space="preserve"> Rx And Disable Tx [</t>
    </r>
    <r>
      <rPr>
        <sz val="10"/>
        <color rgb="FFFF0000"/>
        <rFont val="Arial"/>
        <charset val="134"/>
      </rPr>
      <t>0x03/01</t>
    </r>
    <r>
      <rPr>
        <sz val="10"/>
        <rFont val="Arial"/>
        <charset val="134"/>
      </rPr>
      <t>]</t>
    </r>
  </si>
  <si>
    <r>
      <rPr>
        <sz val="10"/>
        <rFont val="Arial"/>
        <charset val="134"/>
      </rPr>
      <t xml:space="preserve">28 </t>
    </r>
    <r>
      <rPr>
        <sz val="10"/>
        <color rgb="FFFF0000"/>
        <rFont val="Arial"/>
        <charset val="134"/>
      </rPr>
      <t>03 03 / 83 03</t>
    </r>
    <r>
      <rPr>
        <sz val="10"/>
        <rFont val="Arial"/>
        <charset val="134"/>
      </rPr>
      <t xml:space="preserve"> (</t>
    </r>
    <r>
      <rPr>
        <sz val="10"/>
        <color rgb="FFFF0000"/>
        <rFont val="Arial"/>
        <charset val="134"/>
      </rPr>
      <t>01 03/ 81 03</t>
    </r>
    <r>
      <rPr>
        <sz val="10"/>
        <rFont val="Arial"/>
        <charset val="134"/>
      </rPr>
      <t>)</t>
    </r>
  </si>
  <si>
    <r>
      <rPr>
        <sz val="10"/>
        <rFont val="Arial"/>
        <charset val="134"/>
      </rPr>
      <t xml:space="preserve">68 </t>
    </r>
    <r>
      <rPr>
        <sz val="10"/>
        <color rgb="FFFF0000"/>
        <rFont val="Arial"/>
        <charset val="134"/>
      </rPr>
      <t>03 / 01</t>
    </r>
  </si>
  <si>
    <t>Progamming Diagnostic Session - Target ECU</t>
  </si>
  <si>
    <t>Programming diagnostic session [0x02]</t>
  </si>
  <si>
    <t>50 02</t>
  </si>
  <si>
    <t>Read Fingerprint - Target ECU</t>
  </si>
  <si>
    <t>62 F1 07 xx xx..xx (30 Bytes)</t>
  </si>
  <si>
    <t>Security access - Target ECU</t>
  </si>
  <si>
    <t>SA Sub-Function Request Seed [0x07]</t>
  </si>
  <si>
    <t>27 07</t>
  </si>
  <si>
    <t>67 07 xx xx … (16 Bytes)</t>
  </si>
  <si>
    <t>SA Sub-Function Request Key [0x08]</t>
  </si>
  <si>
    <t>27 08 xx xx … (16 Bytes)</t>
  </si>
  <si>
    <t>67 08</t>
  </si>
  <si>
    <t>Write Flashing finger Print Data- Target ECU</t>
  </si>
  <si>
    <t>Write Finger Print[0xF107]</t>
  </si>
  <si>
    <t>2E F1 07  xx xx … (30 bytes)</t>
  </si>
  <si>
    <t>6E F1 07</t>
  </si>
  <si>
    <t>Erase ECU Memory - Target ECU</t>
  </si>
  <si>
    <t>Erase ECU Memory [0x01 0xFF 0x00]</t>
  </si>
  <si>
    <t>31 01 FF 00 xx xx..xx (8 bytes)</t>
  </si>
  <si>
    <t>71 01 FF 00 xx</t>
  </si>
  <si>
    <t>0x00 = correct Result
0x01= incorrect Result</t>
  </si>
  <si>
    <t>Request Download- Target ECU</t>
  </si>
  <si>
    <t>Request Download [0x34]</t>
  </si>
  <si>
    <t>34 00 44 xx xx..xx</t>
  </si>
  <si>
    <t>74 xx xx xx</t>
  </si>
  <si>
    <r>
      <rPr>
        <sz val="10"/>
        <rFont val="Arial"/>
        <charset val="134"/>
      </rPr>
      <t xml:space="preserve">Maxblocklength : </t>
    </r>
    <r>
      <rPr>
        <sz val="10"/>
        <color rgb="FFFF0000"/>
        <rFont val="Arial"/>
        <charset val="134"/>
      </rPr>
      <t>2^32 - 1 = 4294967295 (byte)</t>
    </r>
  </si>
  <si>
    <t>Transfer Data</t>
  </si>
  <si>
    <t xml:space="preserve">Transfer Data [0x36] </t>
  </si>
  <si>
    <t>36 01 xx xx</t>
  </si>
  <si>
    <t>76 01</t>
  </si>
  <si>
    <t>Request Transfer Exit</t>
  </si>
  <si>
    <t>Request Transfer Exit [0x37]</t>
  </si>
  <si>
    <t>37</t>
  </si>
  <si>
    <t>77</t>
  </si>
  <si>
    <t>Check Memory - Target ECU</t>
  </si>
  <si>
    <t>Check Memory [0x01 0x02 0x02]</t>
  </si>
  <si>
    <t>31 01 02 02 xx xx ..xx (4 Bytes)</t>
  </si>
  <si>
    <t>71 01 02 02 xx</t>
  </si>
  <si>
    <t>0x00=correctResult
0x01=incorrectResult</t>
  </si>
  <si>
    <t>Check Programming Dependencies - Target ECU</t>
  </si>
  <si>
    <t>Check Programming Dependencies [0x01 0xFF 0x01]</t>
  </si>
  <si>
    <t>31 01 FF 01</t>
  </si>
  <si>
    <t>71 01 FF 01 xx</t>
  </si>
  <si>
    <t xml:space="preserve">0x00=correctResult
0x01=incorrectResult
</t>
  </si>
  <si>
    <t>Check signature of software - Target ECU --&gt; this step apply For CS signature supported ECU</t>
  </si>
  <si>
    <t>Hard Reset Physical to target ECU</t>
  </si>
  <si>
    <t>Reset [0x11]</t>
  </si>
  <si>
    <t>Hard Reset [0x01]</t>
  </si>
  <si>
    <t>11 01</t>
  </si>
  <si>
    <t>51 01</t>
  </si>
  <si>
    <t>Enable Rx And Tx [00]</t>
  </si>
  <si>
    <t>28 00 03</t>
  </si>
  <si>
    <t>68 00</t>
  </si>
  <si>
    <r>
      <rPr>
        <sz val="10"/>
        <rFont val="Arial"/>
        <charset val="134"/>
      </rPr>
      <t xml:space="preserve">Resume HV On - </t>
    </r>
    <r>
      <rPr>
        <sz val="10"/>
        <color rgb="FFFF0000"/>
        <rFont val="Arial"/>
        <charset val="134"/>
      </rPr>
      <t>VCU/CVC</t>
    </r>
  </si>
  <si>
    <t>Resume HV On [0x02 0xF0 0x00]</t>
  </si>
  <si>
    <t>31 02 F0 00</t>
  </si>
  <si>
    <t>71 02 F0 00 xx</t>
  </si>
  <si>
    <t>Control DTC Setting [0x85]</t>
  </si>
  <si>
    <t>Turn DTCSettingType On [0x01]</t>
  </si>
  <si>
    <t>End Diagnostic Session - Functional</t>
  </si>
  <si>
    <t>This is standalone flashing sequence</t>
  </si>
  <si>
    <t>Perform Assembly check sequence.
Ignored this assembly check if ECU with failed application</t>
  </si>
  <si>
    <t>Vehicle Order Data Sequence</t>
  </si>
  <si>
    <t>Write VOD coding finger Print</t>
  </si>
  <si>
    <t>Write Finger Print[0xF113]</t>
  </si>
  <si>
    <t>2E F1 13  xx xx … (30 bytes)</t>
  </si>
  <si>
    <t>6E F1 13</t>
  </si>
  <si>
    <t>Write Factory VOD Data</t>
  </si>
  <si>
    <t>Write factory VOD Data [0xF111]</t>
  </si>
  <si>
    <t>2E F1 11  xx xx …xx (256 bytes)</t>
  </si>
  <si>
    <t>6E F1 11</t>
  </si>
  <si>
    <t>Only allow to write One Time.
1. If NRC 0x13 is returned, it means that Data format VOD is wrong. Please check whether the data VOD is valid or not (such as crc, ...).
2. if NRC 0x72 is returned, Ignore this NRC as this may be due to attempting to overwrite the Fatory VOD data which can only be written once.</t>
  </si>
  <si>
    <t>Write Current VOD Data</t>
  </si>
  <si>
    <t>Write Current VOD Data [0xF112]</t>
  </si>
  <si>
    <t>2E F1 12  xx xx … xx (256 bytes)</t>
  </si>
  <si>
    <t>6E F1 12</t>
  </si>
  <si>
    <t>Delay 1s before executing the next command 31 01 02 01  since receive the positive response 6E F1 12</t>
  </si>
  <si>
    <t>Routine Control
[0x31]</t>
  </si>
  <si>
    <t>Check VODState
[0x01 0x02 0x01]</t>
  </si>
  <si>
    <t>31 01 02 01</t>
  </si>
  <si>
    <t>71 01 02 01 xx xx (6 bytes)</t>
  </si>
  <si>
    <t>Case 1 - VOD Coding Valid
Case 2 - VODFingerprint Invalid
Case 3 - FatoryVOD Invalid
Case 4 - CurrentVOD Invalid
Case 5 - VOD Fingerprint + Factory + Current VOD invalid</t>
  </si>
  <si>
    <t>case1 - ECU feedback: 71 01 02 01 00 00 00 00 00 00
case2 - ECU feedback: 71 01 02 01 F1 13 00 00 00 00
case3 - ECU feedback: 71 01 02 01 00 00 F1 11 00 00
case4 - ECU feedback: 71 01 02 01 00 00 00 00 F1 12
case5 - ECU feedback: 71 01 02 01 F1 13 F1 11 F1 12</t>
  </si>
  <si>
    <t>Read Factory VOD Data</t>
  </si>
  <si>
    <t>Read  factory VOD Data [0xF111]</t>
  </si>
  <si>
    <t>22 F1 11</t>
  </si>
  <si>
    <t>62 F1 11 xx xx … (256 Bytes)</t>
  </si>
  <si>
    <t>11</t>
  </si>
  <si>
    <t>Read Curent VOD Data</t>
  </si>
  <si>
    <t>Read  factory VOD Data [0xF112]</t>
  </si>
  <si>
    <t>22 F1 12</t>
  </si>
  <si>
    <t>62 F1 12 xx xx … (256 Bytes)</t>
  </si>
  <si>
    <t>SA Sub-all groups
[0xFFFFFF]</t>
  </si>
  <si>
    <t>15</t>
  </si>
  <si>
    <t>SA Sub-Function
DTCSettingType[0x01]</t>
  </si>
  <si>
    <t xml:space="preserve">Perform Security Access -request seed </t>
  </si>
  <si>
    <t>System warning lamp on</t>
  </si>
  <si>
    <t>IO Control [0x2F]</t>
  </si>
  <si>
    <t>64 F0 short adjust[0x03]</t>
  </si>
  <si>
    <t>2F 64 F0 03 02</t>
  </si>
  <si>
    <t>6F 64 F0 03 02</t>
  </si>
  <si>
    <t>System warning lamp off</t>
  </si>
  <si>
    <t>2F 64 F0 03 01</t>
  </si>
  <si>
    <t>6F 64 F0 03 01</t>
  </si>
  <si>
    <t>System warning 
return control to ECU</t>
  </si>
  <si>
    <t>64 F0 return control to ECU[0x00]</t>
  </si>
  <si>
    <t>2F 64 F0 00</t>
  </si>
  <si>
    <t>6F 64 F0 00</t>
  </si>
  <si>
    <t>Crash output 1 
Trigger on HW line</t>
  </si>
  <si>
    <t>64 F2 short adjust[0x03]</t>
  </si>
  <si>
    <t>2F 64 F2 03 01</t>
  </si>
  <si>
    <t>6F 64 F2 03 01</t>
  </si>
  <si>
    <t>Crash output
return control to ECU</t>
  </si>
  <si>
    <t>64 F2 return control to ECU[0x00]</t>
  </si>
  <si>
    <t>2F 64 F2 00</t>
  </si>
  <si>
    <t>6F 64 F2 00</t>
  </si>
  <si>
    <t>Crash output 2
Trigger on HW line</t>
  </si>
  <si>
    <t>2F 64 F2 03 02</t>
  </si>
  <si>
    <t>6F 64 F2 03 02</t>
  </si>
  <si>
    <t>Crash output signal
Trigger on CAN</t>
  </si>
  <si>
    <t>2F 64 F2 03 03</t>
  </si>
  <si>
    <t>6F 64 F2 03 03</t>
  </si>
  <si>
    <t>SA Sub-all groups[0xFF FF FF]</t>
  </si>
  <si>
    <t>ReadDTC</t>
  </si>
  <si>
    <t>report DTC by status mask [0x02 09]</t>
  </si>
  <si>
    <t>59 02 xx</t>
  </si>
  <si>
    <t>all DTC Data</t>
  </si>
  <si>
    <t>50 01 00 32 00 C8</t>
  </si>
  <si>
    <t>IOControlParam</t>
  </si>
  <si>
    <t>Conditions</t>
  </si>
  <si>
    <t>ECU pin</t>
  </si>
  <si>
    <t>64F0</t>
  </si>
  <si>
    <t>System warning lamp</t>
  </si>
  <si>
    <t>Control state</t>
  </si>
  <si>
    <t>type=texitable
0x01: Lamp off
0x02 :Lamp on</t>
  </si>
  <si>
    <t>System warning lamp 
no fault</t>
  </si>
  <si>
    <t>00 return control to ECU</t>
  </si>
  <si>
    <t>64F2</t>
  </si>
  <si>
    <t>Crash output</t>
  </si>
  <si>
    <t xml:space="preserve">type=texitable
0x01:Trigger CRO1 signal on HW line
0x02:Trigger CRO2 signal on HW line
0x03:Trigger crash
signal on CAN
</t>
  </si>
  <si>
    <t>Crash output
no fault</t>
  </si>
  <si>
    <t>Part B right
27,28</t>
  </si>
  <si>
    <t>#EndOfData</t>
  </si>
  <si>
    <t>1</t>
  </si>
  <si>
    <t>Positive Response</t>
  </si>
  <si>
    <t>2</t>
  </si>
  <si>
    <t>SA Sub-Function Request Seed [0x01]/[0x03]</t>
  </si>
  <si>
    <t>3</t>
  </si>
  <si>
    <t>SA Sub-Function Request Key [0x02]/[0x04]</t>
  </si>
  <si>
    <t>4</t>
  </si>
  <si>
    <t>ClearDTCInformation</t>
  </si>
  <si>
    <t>Clear Diagnostic Information</t>
  </si>
  <si>
    <t>group of DTCs [0xFFFFFF]</t>
  </si>
  <si>
    <t>54</t>
  </si>
  <si>
    <t xml:space="preserve">End Diagnostic Session </t>
  </si>
  <si>
    <t>　</t>
  </si>
  <si>
    <t>M - Mandatory
O - Optional
N - Not required
OEM - additional data as required by OEM</t>
  </si>
  <si>
    <t>Y- Used
N- Not used</t>
  </si>
  <si>
    <t>US</t>
  </si>
  <si>
    <t>EU</t>
  </si>
  <si>
    <t>Category</t>
  </si>
  <si>
    <t>EDR DID</t>
  </si>
  <si>
    <t>Data element</t>
  </si>
  <si>
    <t>Usage</t>
  </si>
  <si>
    <t>Data source</t>
  </si>
  <si>
    <t>Signal</t>
  </si>
  <si>
    <t>Value to store</t>
  </si>
  <si>
    <t>Value mapping</t>
  </si>
  <si>
    <t>Start Byte</t>
  </si>
  <si>
    <t>Byte Size</t>
  </si>
  <si>
    <t>Number of Samples</t>
  </si>
  <si>
    <t>Sample Size (byte)</t>
  </si>
  <si>
    <t>Start (ms)</t>
  </si>
  <si>
    <t>End (ms)</t>
  </si>
  <si>
    <t>Data sample rate(per second)</t>
  </si>
  <si>
    <t>Delta V</t>
  </si>
  <si>
    <t>FA03/FA04/FA05</t>
  </si>
  <si>
    <t>Delta-V, longitudinal</t>
  </si>
  <si>
    <t>ACM</t>
  </si>
  <si>
    <r>
      <rPr>
        <b/>
        <sz val="11"/>
        <color rgb="FF333333"/>
        <rFont val="Microsoft Sans Serif"/>
        <charset val="134"/>
      </rPr>
      <t xml:space="preserve">Sampling: </t>
    </r>
    <r>
      <rPr>
        <sz val="11"/>
        <color rgb="FF333333"/>
        <rFont val="Microsoft Sans Serif"/>
        <charset val="134"/>
      </rPr>
      <t>100 Hz (10ms)</t>
    </r>
    <r>
      <rPr>
        <b/>
        <sz val="11"/>
        <color rgb="FF333333"/>
        <rFont val="Microsoft Sans Serif"/>
        <charset val="134"/>
      </rPr>
      <t xml:space="preserve">
Byte/sample:</t>
    </r>
    <r>
      <rPr>
        <sz val="11"/>
        <color rgb="FF333333"/>
        <rFont val="Microsoft Sans Serif"/>
        <charset val="134"/>
      </rPr>
      <t xml:space="preserve"> 1 byte</t>
    </r>
    <r>
      <rPr>
        <b/>
        <sz val="11"/>
        <color rgb="FF333333"/>
        <rFont val="Microsoft Sans Serif"/>
        <charset val="134"/>
      </rPr>
      <t xml:space="preserve">
Resolution : </t>
    </r>
    <r>
      <rPr>
        <sz val="11"/>
        <color rgb="FF333333"/>
        <rFont val="Microsoft Sans Serif"/>
        <charset val="134"/>
      </rPr>
      <t>1 kph/cnt</t>
    </r>
    <r>
      <rPr>
        <b/>
        <sz val="11"/>
        <color rgb="FF333333"/>
        <rFont val="Microsoft Sans Serif"/>
        <charset val="134"/>
      </rPr>
      <t xml:space="preserve">
Offset: </t>
    </r>
    <r>
      <rPr>
        <sz val="11"/>
        <color rgb="FF333333"/>
        <rFont val="Microsoft Sans Serif"/>
        <charset val="134"/>
      </rPr>
      <t>-127</t>
    </r>
    <r>
      <rPr>
        <b/>
        <sz val="11"/>
        <color rgb="FF333333"/>
        <rFont val="Microsoft Sans Serif"/>
        <charset val="134"/>
      </rPr>
      <t xml:space="preserve">
Data range:</t>
    </r>
    <r>
      <rPr>
        <sz val="11"/>
        <color rgb="FF333333"/>
        <rFont val="Microsoft Sans Serif"/>
        <charset val="134"/>
      </rPr>
      <t xml:space="preserve"> -100km/h to +100km/h</t>
    </r>
    <r>
      <rPr>
        <b/>
        <sz val="11"/>
        <color rgb="FF333333"/>
        <rFont val="Microsoft Sans Serif"/>
        <charset val="134"/>
      </rPr>
      <t xml:space="preserve">
Duration:</t>
    </r>
    <r>
      <rPr>
        <sz val="11"/>
        <color rgb="FF333333"/>
        <rFont val="Microsoft Sans Serif"/>
        <charset val="134"/>
      </rPr>
      <t xml:space="preserve"> 0ms ~ 250ms</t>
    </r>
    <r>
      <rPr>
        <b/>
        <sz val="11"/>
        <color rgb="FF333333"/>
        <rFont val="Microsoft Sans Serif"/>
        <charset val="134"/>
      </rPr>
      <t xml:space="preserve">
Number of samples:</t>
    </r>
    <r>
      <rPr>
        <sz val="11"/>
        <color rgb="FF333333"/>
        <rFont val="Microsoft Sans Serif"/>
        <charset val="134"/>
      </rPr>
      <t xml:space="preserve"> 26</t>
    </r>
    <r>
      <rPr>
        <b/>
        <sz val="11"/>
        <color rgb="FF333333"/>
        <rFont val="Microsoft Sans Serif"/>
        <charset val="134"/>
      </rPr>
      <t xml:space="preserve">
Data length:</t>
    </r>
    <r>
      <rPr>
        <sz val="11"/>
        <color rgb="FF333333"/>
        <rFont val="Microsoft Sans Serif"/>
        <charset val="134"/>
      </rPr>
      <t xml:space="preserve"> 26 bytes</t>
    </r>
  </si>
  <si>
    <t>Maximum delta-V, longitudinal</t>
  </si>
  <si>
    <r>
      <rPr>
        <b/>
        <sz val="11"/>
        <color rgb="FF333333"/>
        <rFont val="Microsoft Sans Serif"/>
        <charset val="134"/>
      </rPr>
      <t>Byte/sample:</t>
    </r>
    <r>
      <rPr>
        <sz val="11"/>
        <color rgb="FF333333"/>
        <rFont val="Microsoft Sans Serif"/>
        <charset val="134"/>
      </rPr>
      <t xml:space="preserve"> 1 byte</t>
    </r>
    <r>
      <rPr>
        <b/>
        <sz val="11"/>
        <color rgb="FF333333"/>
        <rFont val="Microsoft Sans Serif"/>
        <charset val="134"/>
      </rPr>
      <t xml:space="preserve">
Resolution : </t>
    </r>
    <r>
      <rPr>
        <sz val="11"/>
        <color rgb="FF333333"/>
        <rFont val="Microsoft Sans Serif"/>
        <charset val="134"/>
      </rPr>
      <t>1 kph/cnt</t>
    </r>
    <r>
      <rPr>
        <b/>
        <sz val="11"/>
        <color rgb="FF333333"/>
        <rFont val="Microsoft Sans Serif"/>
        <charset val="134"/>
      </rPr>
      <t xml:space="preserve">
Offset: </t>
    </r>
    <r>
      <rPr>
        <sz val="11"/>
        <color rgb="FF333333"/>
        <rFont val="Microsoft Sans Serif"/>
        <charset val="134"/>
      </rPr>
      <t>-127</t>
    </r>
    <r>
      <rPr>
        <b/>
        <sz val="11"/>
        <color rgb="FF333333"/>
        <rFont val="Microsoft Sans Serif"/>
        <charset val="134"/>
      </rPr>
      <t xml:space="preserve">
Data range:</t>
    </r>
    <r>
      <rPr>
        <sz val="11"/>
        <color rgb="FF333333"/>
        <rFont val="Microsoft Sans Serif"/>
        <charset val="134"/>
      </rPr>
      <t xml:space="preserve"> -100km/h to +100km/h</t>
    </r>
    <r>
      <rPr>
        <b/>
        <sz val="11"/>
        <color rgb="FF333333"/>
        <rFont val="Microsoft Sans Serif"/>
        <charset val="134"/>
      </rPr>
      <t xml:space="preserve">
Number of samples:</t>
    </r>
    <r>
      <rPr>
        <sz val="11"/>
        <color rgb="FF333333"/>
        <rFont val="Microsoft Sans Serif"/>
        <charset val="134"/>
      </rPr>
      <t xml:space="preserve"> 1</t>
    </r>
    <r>
      <rPr>
        <b/>
        <sz val="11"/>
        <color rgb="FF333333"/>
        <rFont val="Microsoft Sans Serif"/>
        <charset val="134"/>
      </rPr>
      <t xml:space="preserve">
Data length:</t>
    </r>
    <r>
      <rPr>
        <sz val="11"/>
        <color rgb="FF333333"/>
        <rFont val="Microsoft Sans Serif"/>
        <charset val="134"/>
      </rPr>
      <t xml:space="preserve"> 1 byte</t>
    </r>
  </si>
  <si>
    <t>Time, maximum delta-V, longitudinal</t>
  </si>
  <si>
    <r>
      <rPr>
        <b/>
        <sz val="11"/>
        <color rgb="FF333333"/>
        <rFont val="Microsoft Sans Serif"/>
        <charset val="134"/>
      </rPr>
      <t>Byte/sample:</t>
    </r>
    <r>
      <rPr>
        <sz val="11"/>
        <color rgb="FF333333"/>
        <rFont val="Microsoft Sans Serif"/>
        <charset val="134"/>
      </rPr>
      <t xml:space="preserve"> 1 byte</t>
    </r>
    <r>
      <rPr>
        <b/>
        <sz val="11"/>
        <color rgb="FF333333"/>
        <rFont val="Microsoft Sans Serif"/>
        <charset val="134"/>
      </rPr>
      <t xml:space="preserve">
Resolution : </t>
    </r>
    <r>
      <rPr>
        <sz val="11"/>
        <color rgb="FF333333"/>
        <rFont val="Microsoft Sans Serif"/>
        <charset val="134"/>
      </rPr>
      <t>2.5 ms/cnt</t>
    </r>
    <r>
      <rPr>
        <b/>
        <sz val="11"/>
        <color rgb="FF333333"/>
        <rFont val="Microsoft Sans Serif"/>
        <charset val="134"/>
      </rPr>
      <t xml:space="preserve">
Offset: </t>
    </r>
    <r>
      <rPr>
        <sz val="11"/>
        <color rgb="FF333333"/>
        <rFont val="Microsoft Sans Serif"/>
        <charset val="134"/>
      </rPr>
      <t>0</t>
    </r>
    <r>
      <rPr>
        <b/>
        <sz val="11"/>
        <color rgb="FF333333"/>
        <rFont val="Microsoft Sans Serif"/>
        <charset val="134"/>
      </rPr>
      <t xml:space="preserve">
Number of samples:</t>
    </r>
    <r>
      <rPr>
        <sz val="11"/>
        <color rgb="FF333333"/>
        <rFont val="Microsoft Sans Serif"/>
        <charset val="134"/>
      </rPr>
      <t xml:space="preserve"> 1</t>
    </r>
    <r>
      <rPr>
        <b/>
        <sz val="11"/>
        <color rgb="FF333333"/>
        <rFont val="Microsoft Sans Serif"/>
        <charset val="134"/>
      </rPr>
      <t xml:space="preserve">
Data length:</t>
    </r>
    <r>
      <rPr>
        <sz val="11"/>
        <color rgb="FF333333"/>
        <rFont val="Microsoft Sans Serif"/>
        <charset val="134"/>
      </rPr>
      <t xml:space="preserve"> 1 byte</t>
    </r>
  </si>
  <si>
    <t>Vehicle data</t>
  </si>
  <si>
    <t>Speed, vehicle indicated</t>
  </si>
  <si>
    <t>IVC_B</t>
  </si>
  <si>
    <t>ESC_ABS_STATUS(0x20D)
ESC_VehicleSpeed</t>
  </si>
  <si>
    <r>
      <rPr>
        <b/>
        <sz val="11"/>
        <rFont val="Microsoft Sans Serif"/>
        <charset val="134"/>
      </rPr>
      <t xml:space="preserve">Sampling: </t>
    </r>
    <r>
      <rPr>
        <sz val="11"/>
        <rFont val="Microsoft Sans Serif"/>
        <charset val="134"/>
      </rPr>
      <t xml:space="preserve">2 Hz (500ms)
</t>
    </r>
    <r>
      <rPr>
        <b/>
        <sz val="11"/>
        <rFont val="Microsoft Sans Serif"/>
        <charset val="134"/>
      </rPr>
      <t>Byte/sample:</t>
    </r>
    <r>
      <rPr>
        <sz val="11"/>
        <rFont val="Microsoft Sans Serif"/>
        <charset val="134"/>
      </rPr>
      <t xml:space="preserve"> 2byte (9bit used)
</t>
    </r>
    <r>
      <rPr>
        <b/>
        <sz val="11"/>
        <rFont val="Microsoft Sans Serif"/>
        <charset val="134"/>
      </rPr>
      <t xml:space="preserve">Resolution : </t>
    </r>
    <r>
      <rPr>
        <sz val="11"/>
        <rFont val="Microsoft Sans Serif"/>
        <charset val="134"/>
      </rPr>
      <t xml:space="preserve">1 kph/cnt
</t>
    </r>
    <r>
      <rPr>
        <b/>
        <sz val="11"/>
        <rFont val="Microsoft Sans Serif"/>
        <charset val="134"/>
      </rPr>
      <t xml:space="preserve">Offset: </t>
    </r>
    <r>
      <rPr>
        <sz val="11"/>
        <rFont val="Microsoft Sans Serif"/>
        <charset val="134"/>
      </rPr>
      <t xml:space="preserve">0
</t>
    </r>
    <r>
      <rPr>
        <b/>
        <sz val="11"/>
        <rFont val="Microsoft Sans Serif"/>
        <charset val="134"/>
      </rPr>
      <t>Data range:</t>
    </r>
    <r>
      <rPr>
        <sz val="11"/>
        <rFont val="Microsoft Sans Serif"/>
        <charset val="134"/>
      </rPr>
      <t xml:space="preserve"> 0 km/h to 300 km/h
</t>
    </r>
    <r>
      <rPr>
        <b/>
        <sz val="11"/>
        <rFont val="Microsoft Sans Serif"/>
        <charset val="134"/>
      </rPr>
      <t>Duration:</t>
    </r>
    <r>
      <rPr>
        <sz val="11"/>
        <rFont val="Microsoft Sans Serif"/>
        <charset val="134"/>
      </rPr>
      <t xml:space="preserve"> -5s ~ 0s
</t>
    </r>
    <r>
      <rPr>
        <b/>
        <sz val="11"/>
        <rFont val="Microsoft Sans Serif"/>
        <charset val="134"/>
      </rPr>
      <t>Number of samples:</t>
    </r>
    <r>
      <rPr>
        <sz val="11"/>
        <rFont val="Microsoft Sans Serif"/>
        <charset val="134"/>
      </rPr>
      <t xml:space="preserve"> 11
</t>
    </r>
    <r>
      <rPr>
        <b/>
        <sz val="11"/>
        <rFont val="Microsoft Sans Serif"/>
        <charset val="134"/>
      </rPr>
      <t>Data length:</t>
    </r>
    <r>
      <rPr>
        <sz val="11"/>
        <rFont val="Microsoft Sans Serif"/>
        <charset val="134"/>
      </rPr>
      <t xml:space="preserve"> 22bytes</t>
    </r>
  </si>
  <si>
    <t xml:space="preserve">
</t>
  </si>
  <si>
    <t>Engine throttle, percent full (accelerator pedal percent full)</t>
  </si>
  <si>
    <t>IVC_P</t>
  </si>
  <si>
    <t>IVC_CVC_StsEpt (0x167)
IVC_CVC_AccPedalPosition
IVC_CVC_AccPedal_Valid</t>
  </si>
  <si>
    <r>
      <rPr>
        <b/>
        <sz val="11"/>
        <color rgb="FF333333"/>
        <rFont val="Microsoft Sans Serif"/>
        <charset val="134"/>
      </rPr>
      <t xml:space="preserve">Sampling: </t>
    </r>
    <r>
      <rPr>
        <sz val="11"/>
        <color rgb="FF333333"/>
        <rFont val="Microsoft Sans Serif"/>
        <charset val="134"/>
      </rPr>
      <t>2 Hz (500ms)</t>
    </r>
    <r>
      <rPr>
        <b/>
        <sz val="11"/>
        <color rgb="FF333333"/>
        <rFont val="Microsoft Sans Serif"/>
        <charset val="134"/>
      </rPr>
      <t xml:space="preserve">
Byte/sample:</t>
    </r>
    <r>
      <rPr>
        <sz val="11"/>
        <color rgb="FF333333"/>
        <rFont val="Microsoft Sans Serif"/>
        <charset val="134"/>
      </rPr>
      <t xml:space="preserve"> 2 byte</t>
    </r>
    <r>
      <rPr>
        <b/>
        <sz val="11"/>
        <color rgb="FF333333"/>
        <rFont val="Microsoft Sans Serif"/>
        <charset val="134"/>
      </rPr>
      <t xml:space="preserve">
</t>
    </r>
    <r>
      <rPr>
        <b/>
        <sz val="11"/>
        <color rgb="FFFF0000"/>
        <rFont val="Microsoft Sans Serif"/>
        <charset val="134"/>
      </rPr>
      <t xml:space="preserve">Resolution : </t>
    </r>
    <r>
      <rPr>
        <sz val="11"/>
        <color rgb="FFFF0000"/>
        <rFont val="Microsoft Sans Serif"/>
        <charset val="134"/>
      </rPr>
      <t xml:space="preserve"> 0.0625</t>
    </r>
    <r>
      <rPr>
        <b/>
        <sz val="11"/>
        <color rgb="FFFF0000"/>
        <rFont val="Microsoft Sans Serif"/>
        <charset val="134"/>
      </rPr>
      <t xml:space="preserve">
Offset: </t>
    </r>
    <r>
      <rPr>
        <sz val="11"/>
        <color rgb="FFFF0000"/>
        <rFont val="Microsoft Sans Serif"/>
        <charset val="134"/>
      </rPr>
      <t>0</t>
    </r>
    <r>
      <rPr>
        <b/>
        <sz val="11"/>
        <color rgb="FF333333"/>
        <rFont val="Microsoft Sans Serif"/>
        <charset val="134"/>
      </rPr>
      <t xml:space="preserve">
Data range:</t>
    </r>
    <r>
      <rPr>
        <sz val="11"/>
        <color rgb="FF333333"/>
        <rFont val="Microsoft Sans Serif"/>
        <charset val="134"/>
      </rPr>
      <t xml:space="preserve"> 0% to 100%</t>
    </r>
    <r>
      <rPr>
        <b/>
        <sz val="11"/>
        <color rgb="FF333333"/>
        <rFont val="Microsoft Sans Serif"/>
        <charset val="134"/>
      </rPr>
      <t xml:space="preserve">
Duration:</t>
    </r>
    <r>
      <rPr>
        <sz val="11"/>
        <color rgb="FF333333"/>
        <rFont val="Microsoft Sans Serif"/>
        <charset val="134"/>
      </rPr>
      <t xml:space="preserve"> -5s ~ 0s</t>
    </r>
    <r>
      <rPr>
        <b/>
        <sz val="11"/>
        <color rgb="FF333333"/>
        <rFont val="Microsoft Sans Serif"/>
        <charset val="134"/>
      </rPr>
      <t xml:space="preserve">
Number of samples:</t>
    </r>
    <r>
      <rPr>
        <sz val="11"/>
        <color rgb="FF333333"/>
        <rFont val="Microsoft Sans Serif"/>
        <charset val="134"/>
      </rPr>
      <t xml:space="preserve"> 11</t>
    </r>
    <r>
      <rPr>
        <b/>
        <sz val="11"/>
        <color rgb="FF333333"/>
        <rFont val="Microsoft Sans Serif"/>
        <charset val="134"/>
      </rPr>
      <t xml:space="preserve">
Data length:</t>
    </r>
    <r>
      <rPr>
        <sz val="11"/>
        <color rgb="FFFF0000"/>
        <rFont val="Microsoft Sans Serif"/>
        <charset val="134"/>
      </rPr>
      <t xml:space="preserve"> 22</t>
    </r>
    <r>
      <rPr>
        <sz val="11"/>
        <color rgb="FF333333"/>
        <rFont val="Microsoft Sans Serif"/>
        <charset val="134"/>
      </rPr>
      <t xml:space="preserve"> bytes</t>
    </r>
  </si>
  <si>
    <t>IVC_CVC_AccPedal_Valid value is 0x0 AND
IVC_CVC_AccPedalPosition is between
0x000 and 0x640 -&gt; Received data stored
0x641 and 0xFFF -&gt; Invalid data stored</t>
  </si>
  <si>
    <t>Service brake, on/off</t>
  </si>
  <si>
    <r>
      <rPr>
        <sz val="11"/>
        <color rgb="FFFF0000"/>
        <rFont val="Microsoft Sans Serif"/>
        <charset val="134"/>
      </rPr>
      <t>IVC_</t>
    </r>
    <r>
      <rPr>
        <sz val="11"/>
        <rFont val="Microsoft Sans Serif"/>
        <charset val="134"/>
      </rPr>
      <t xml:space="preserve">CVC_CLAMP_STAT (0x112)
</t>
    </r>
    <r>
      <rPr>
        <sz val="11"/>
        <color rgb="FFFF0000"/>
        <rFont val="Microsoft Sans Serif"/>
        <charset val="134"/>
      </rPr>
      <t>IVC_</t>
    </r>
    <r>
      <rPr>
        <sz val="11"/>
        <rFont val="Microsoft Sans Serif"/>
        <charset val="134"/>
      </rPr>
      <t xml:space="preserve">CVC_STAT_BLS
0x0: BLS not pressed
0x1: BLS pressed
0x2: reserved
0x3: signal invalid
</t>
    </r>
  </si>
  <si>
    <r>
      <rPr>
        <b/>
        <sz val="11"/>
        <color rgb="FF333333"/>
        <rFont val="Microsoft Sans Serif"/>
        <charset val="134"/>
      </rPr>
      <t>Sampling:</t>
    </r>
    <r>
      <rPr>
        <sz val="11"/>
        <color rgb="FF333333"/>
        <rFont val="Microsoft Sans Serif"/>
        <charset val="134"/>
      </rPr>
      <t xml:space="preserve"> 2 Hz (500ms)
</t>
    </r>
    <r>
      <rPr>
        <b/>
        <sz val="11"/>
        <color rgb="FF333333"/>
        <rFont val="Microsoft Sans Serif"/>
        <charset val="134"/>
      </rPr>
      <t xml:space="preserve">Byte/sample: </t>
    </r>
    <r>
      <rPr>
        <sz val="11"/>
        <color rgb="FF333333"/>
        <rFont val="Microsoft Sans Serif"/>
        <charset val="134"/>
      </rPr>
      <t xml:space="preserve">1 bytes
</t>
    </r>
    <r>
      <rPr>
        <b/>
        <sz val="11"/>
        <color rgb="FF333333"/>
        <rFont val="Microsoft Sans Serif"/>
        <charset val="134"/>
      </rPr>
      <t xml:space="preserve">Duration: </t>
    </r>
    <r>
      <rPr>
        <sz val="11"/>
        <color rgb="FF333333"/>
        <rFont val="Microsoft Sans Serif"/>
        <charset val="134"/>
      </rPr>
      <t>-5s ~ 0s
0x00: Off
0x01: On
0xFE: Data not available
0xFF: Invalid data</t>
    </r>
  </si>
  <si>
    <t>History data</t>
  </si>
  <si>
    <t>Ignition cycle, crash</t>
  </si>
  <si>
    <r>
      <rPr>
        <b/>
        <sz val="11"/>
        <color rgb="FF333333"/>
        <rFont val="Microsoft Sans Serif"/>
        <charset val="134"/>
      </rPr>
      <t>Byte/sample:</t>
    </r>
    <r>
      <rPr>
        <sz val="11"/>
        <color rgb="FF333333"/>
        <rFont val="Microsoft Sans Serif"/>
        <charset val="134"/>
      </rPr>
      <t xml:space="preserve"> 2 bytes</t>
    </r>
    <r>
      <rPr>
        <b/>
        <sz val="11"/>
        <color rgb="FF333333"/>
        <rFont val="Microsoft Sans Serif"/>
        <charset val="134"/>
      </rPr>
      <t xml:space="preserve">
Resolution : </t>
    </r>
    <r>
      <rPr>
        <sz val="11"/>
        <color rgb="FF333333"/>
        <rFont val="Microsoft Sans Serif"/>
        <charset val="134"/>
      </rPr>
      <t>1 cycle/cnt</t>
    </r>
    <r>
      <rPr>
        <b/>
        <sz val="11"/>
        <color rgb="FF333333"/>
        <rFont val="Microsoft Sans Serif"/>
        <charset val="134"/>
      </rPr>
      <t xml:space="preserve">
Offset: </t>
    </r>
    <r>
      <rPr>
        <sz val="11"/>
        <color rgb="FF333333"/>
        <rFont val="Microsoft Sans Serif"/>
        <charset val="134"/>
      </rPr>
      <t>0</t>
    </r>
    <r>
      <rPr>
        <b/>
        <sz val="11"/>
        <color rgb="FF333333"/>
        <rFont val="Microsoft Sans Serif"/>
        <charset val="134"/>
      </rPr>
      <t xml:space="preserve">
Data range:</t>
    </r>
    <r>
      <rPr>
        <sz val="11"/>
        <color rgb="FF333333"/>
        <rFont val="Microsoft Sans Serif"/>
        <charset val="134"/>
      </rPr>
      <t xml:space="preserve"> 0 to 60,000</t>
    </r>
    <r>
      <rPr>
        <b/>
        <sz val="11"/>
        <color rgb="FF333333"/>
        <rFont val="Microsoft Sans Serif"/>
        <charset val="134"/>
      </rPr>
      <t xml:space="preserve">
Number of samples:</t>
    </r>
    <r>
      <rPr>
        <sz val="11"/>
        <color rgb="FF333333"/>
        <rFont val="Microsoft Sans Serif"/>
        <charset val="134"/>
      </rPr>
      <t xml:space="preserve"> 1</t>
    </r>
    <r>
      <rPr>
        <b/>
        <sz val="11"/>
        <color rgb="FF333333"/>
        <rFont val="Microsoft Sans Serif"/>
        <charset val="134"/>
      </rPr>
      <t xml:space="preserve">
Data length:</t>
    </r>
    <r>
      <rPr>
        <sz val="11"/>
        <color rgb="FF333333"/>
        <rFont val="Microsoft Sans Serif"/>
        <charset val="134"/>
      </rPr>
      <t xml:space="preserve"> 2 bytes</t>
    </r>
  </si>
  <si>
    <t>Ignition cycle, download</t>
  </si>
  <si>
    <t>Occupant status</t>
  </si>
  <si>
    <t>Safety belt status, driver</t>
  </si>
  <si>
    <t>0x00:Not fastened
0x01: Fastened
0xFE: Data not available
0xFF: Invalid data</t>
  </si>
  <si>
    <t>Airbag status</t>
  </si>
  <si>
    <t>Air bag warning lamp</t>
  </si>
  <si>
    <t>MHU_STATUS (0x422)
MHU_STAT_AirbagWarnLamp</t>
  </si>
  <si>
    <t>0x0: Lamp Off
0x1: Lamp On
0x2: Lamp Failure</t>
  </si>
  <si>
    <t>Deployment</t>
  </si>
  <si>
    <t>Frontal air bag deployment, time to deploy,
in the case of a single stage airbag, or time to first stage deployment, in the case of a multi-stage airbag, driver</t>
  </si>
  <si>
    <r>
      <rPr>
        <b/>
        <sz val="11"/>
        <color rgb="FF333333"/>
        <rFont val="Microsoft Sans Serif"/>
        <charset val="134"/>
      </rPr>
      <t>Byte/sample:</t>
    </r>
    <r>
      <rPr>
        <sz val="11"/>
        <color rgb="FF333333"/>
        <rFont val="Microsoft Sans Serif"/>
        <charset val="134"/>
      </rPr>
      <t xml:space="preserve"> 1 byte</t>
    </r>
    <r>
      <rPr>
        <b/>
        <sz val="11"/>
        <color rgb="FF333333"/>
        <rFont val="Microsoft Sans Serif"/>
        <charset val="134"/>
      </rPr>
      <t xml:space="preserve">
Resolution : </t>
    </r>
    <r>
      <rPr>
        <sz val="11"/>
        <color rgb="FF333333"/>
        <rFont val="Microsoft Sans Serif"/>
        <charset val="134"/>
      </rPr>
      <t>1 ms/cnt</t>
    </r>
    <r>
      <rPr>
        <b/>
        <sz val="11"/>
        <color rgb="FF333333"/>
        <rFont val="Microsoft Sans Serif"/>
        <charset val="134"/>
      </rPr>
      <t xml:space="preserve">
Offset: </t>
    </r>
    <r>
      <rPr>
        <sz val="11"/>
        <color rgb="FF333333"/>
        <rFont val="Microsoft Sans Serif"/>
        <charset val="134"/>
      </rPr>
      <t>0</t>
    </r>
    <r>
      <rPr>
        <b/>
        <sz val="11"/>
        <color rgb="FF333333"/>
        <rFont val="Microsoft Sans Serif"/>
        <charset val="134"/>
      </rPr>
      <t xml:space="preserve">
Number of samples:</t>
    </r>
    <r>
      <rPr>
        <sz val="11"/>
        <color rgb="FF333333"/>
        <rFont val="Microsoft Sans Serif"/>
        <charset val="134"/>
      </rPr>
      <t xml:space="preserve"> 1</t>
    </r>
    <r>
      <rPr>
        <b/>
        <sz val="11"/>
        <color rgb="FF333333"/>
        <rFont val="Microsoft Sans Serif"/>
        <charset val="134"/>
      </rPr>
      <t xml:space="preserve">
Data length:</t>
    </r>
    <r>
      <rPr>
        <sz val="11"/>
        <color rgb="FF333333"/>
        <rFont val="Microsoft Sans Serif"/>
        <charset val="134"/>
      </rPr>
      <t xml:space="preserve"> 1 byte</t>
    </r>
  </si>
  <si>
    <t>Frontal air bag deployment, time to deploy, in the case of a single stage airbag, or time to first stage deployment, in the case of a multi-stage airbag, front passenger</t>
  </si>
  <si>
    <t>Multi-event crash, number of event</t>
  </si>
  <si>
    <t>ACU self count number of crash</t>
  </si>
  <si>
    <r>
      <rPr>
        <b/>
        <sz val="11"/>
        <color rgb="FF333333"/>
        <rFont val="Microsoft Sans Serif"/>
        <charset val="134"/>
      </rPr>
      <t>Resolution:</t>
    </r>
    <r>
      <rPr>
        <sz val="11"/>
        <color rgb="FF333333"/>
        <rFont val="Microsoft Sans Serif"/>
        <charset val="134"/>
      </rPr>
      <t xml:space="preserve"> 1 /cnt
</t>
    </r>
    <r>
      <rPr>
        <b/>
        <sz val="11"/>
        <color rgb="FF333333"/>
        <rFont val="Microsoft Sans Serif"/>
        <charset val="134"/>
      </rPr>
      <t>Offset:</t>
    </r>
    <r>
      <rPr>
        <sz val="11"/>
        <color rgb="FF333333"/>
        <rFont val="Microsoft Sans Serif"/>
        <charset val="134"/>
      </rPr>
      <t xml:space="preserve"> 0</t>
    </r>
  </si>
  <si>
    <t>Time from event 1 to 2</t>
  </si>
  <si>
    <t>ACU self measure time from event 1 to 2</t>
  </si>
  <si>
    <r>
      <rPr>
        <b/>
        <sz val="11"/>
        <color rgb="FF333333"/>
        <rFont val="Microsoft Sans Serif"/>
        <charset val="134"/>
      </rPr>
      <t>Byte/sample:</t>
    </r>
    <r>
      <rPr>
        <sz val="11"/>
        <color rgb="FF333333"/>
        <rFont val="Microsoft Sans Serif"/>
        <charset val="134"/>
      </rPr>
      <t xml:space="preserve"> 1 byte</t>
    </r>
    <r>
      <rPr>
        <b/>
        <sz val="11"/>
        <color rgb="FF333333"/>
        <rFont val="Microsoft Sans Serif"/>
        <charset val="134"/>
      </rPr>
      <t xml:space="preserve">
Resolution : </t>
    </r>
    <r>
      <rPr>
        <sz val="11"/>
        <color rgb="FF333333"/>
        <rFont val="Microsoft Sans Serif"/>
        <charset val="134"/>
      </rPr>
      <t>0.1 sec/cnt</t>
    </r>
    <r>
      <rPr>
        <b/>
        <sz val="11"/>
        <color rgb="FF333333"/>
        <rFont val="Microsoft Sans Serif"/>
        <charset val="134"/>
      </rPr>
      <t xml:space="preserve">
Offset: </t>
    </r>
    <r>
      <rPr>
        <sz val="11"/>
        <color rgb="FF333333"/>
        <rFont val="Microsoft Sans Serif"/>
        <charset val="134"/>
      </rPr>
      <t>0</t>
    </r>
    <r>
      <rPr>
        <b/>
        <sz val="11"/>
        <color rgb="FF333333"/>
        <rFont val="Microsoft Sans Serif"/>
        <charset val="134"/>
      </rPr>
      <t xml:space="preserve">
Number of samples:</t>
    </r>
    <r>
      <rPr>
        <sz val="11"/>
        <color rgb="FF333333"/>
        <rFont val="Microsoft Sans Serif"/>
        <charset val="134"/>
      </rPr>
      <t xml:space="preserve"> 1</t>
    </r>
    <r>
      <rPr>
        <b/>
        <sz val="11"/>
        <color rgb="FF333333"/>
        <rFont val="Microsoft Sans Serif"/>
        <charset val="134"/>
      </rPr>
      <t xml:space="preserve">
Data length:</t>
    </r>
    <r>
      <rPr>
        <sz val="11"/>
        <color rgb="FF333333"/>
        <rFont val="Microsoft Sans Serif"/>
        <charset val="134"/>
      </rPr>
      <t xml:space="preserve"> 1 byte</t>
    </r>
  </si>
  <si>
    <t>Complete file recorded</t>
  </si>
  <si>
    <t>ACU flag complete record after capture all data in EDR</t>
  </si>
  <si>
    <t>0x00: No
0x01: Yes</t>
  </si>
  <si>
    <t>Acceleration</t>
  </si>
  <si>
    <t>Lateral acceleration (post-crash)</t>
  </si>
  <si>
    <r>
      <rPr>
        <b/>
        <sz val="11"/>
        <color rgb="FF333333"/>
        <rFont val="Microsoft Sans Serif"/>
        <charset val="134"/>
      </rPr>
      <t xml:space="preserve">Sampling: </t>
    </r>
    <r>
      <rPr>
        <sz val="11"/>
        <color rgb="FF333333"/>
        <rFont val="Microsoft Sans Serif"/>
        <charset val="134"/>
      </rPr>
      <t>500 Hz (2ms)</t>
    </r>
    <r>
      <rPr>
        <b/>
        <sz val="11"/>
        <color rgb="FF333333"/>
        <rFont val="Microsoft Sans Serif"/>
        <charset val="134"/>
      </rPr>
      <t xml:space="preserve">
Byte/sample:</t>
    </r>
    <r>
      <rPr>
        <sz val="11"/>
        <color rgb="FF333333"/>
        <rFont val="Microsoft Sans Serif"/>
        <charset val="134"/>
      </rPr>
      <t xml:space="preserve"> 1 byte</t>
    </r>
    <r>
      <rPr>
        <b/>
        <sz val="11"/>
        <color rgb="FF333333"/>
        <rFont val="Microsoft Sans Serif"/>
        <charset val="134"/>
      </rPr>
      <t xml:space="preserve">
Resolution : </t>
    </r>
    <r>
      <rPr>
        <sz val="11"/>
        <color rgb="FF333333"/>
        <rFont val="Microsoft Sans Serif"/>
        <charset val="134"/>
      </rPr>
      <t>1 g/cnt</t>
    </r>
    <r>
      <rPr>
        <b/>
        <sz val="11"/>
        <color rgb="FF333333"/>
        <rFont val="Microsoft Sans Serif"/>
        <charset val="134"/>
      </rPr>
      <t xml:space="preserve">
Offset: </t>
    </r>
    <r>
      <rPr>
        <sz val="11"/>
        <color rgb="FF333333"/>
        <rFont val="Microsoft Sans Serif"/>
        <charset val="134"/>
      </rPr>
      <t>-127</t>
    </r>
    <r>
      <rPr>
        <b/>
        <sz val="11"/>
        <color rgb="FF333333"/>
        <rFont val="Microsoft Sans Serif"/>
        <charset val="134"/>
      </rPr>
      <t xml:space="preserve">
Data range:</t>
    </r>
    <r>
      <rPr>
        <sz val="11"/>
        <color rgb="FF333333"/>
        <rFont val="Microsoft Sans Serif"/>
        <charset val="134"/>
      </rPr>
      <t xml:space="preserve"> -50g to +50g</t>
    </r>
    <r>
      <rPr>
        <b/>
        <sz val="11"/>
        <color rgb="FF333333"/>
        <rFont val="Microsoft Sans Serif"/>
        <charset val="134"/>
      </rPr>
      <t xml:space="preserve">
Duration:</t>
    </r>
    <r>
      <rPr>
        <sz val="11"/>
        <color rgb="FF333333"/>
        <rFont val="Microsoft Sans Serif"/>
        <charset val="134"/>
      </rPr>
      <t xml:space="preserve"> 0ms ~ 250ms</t>
    </r>
    <r>
      <rPr>
        <b/>
        <sz val="11"/>
        <color rgb="FF333333"/>
        <rFont val="Microsoft Sans Serif"/>
        <charset val="134"/>
      </rPr>
      <t xml:space="preserve">
Number of samples:</t>
    </r>
    <r>
      <rPr>
        <sz val="11"/>
        <color rgb="FF333333"/>
        <rFont val="Microsoft Sans Serif"/>
        <charset val="134"/>
      </rPr>
      <t xml:space="preserve"> 126</t>
    </r>
    <r>
      <rPr>
        <b/>
        <sz val="11"/>
        <color rgb="FF333333"/>
        <rFont val="Microsoft Sans Serif"/>
        <charset val="134"/>
      </rPr>
      <t xml:space="preserve">
Data length:</t>
    </r>
    <r>
      <rPr>
        <sz val="11"/>
        <color rgb="FF333333"/>
        <rFont val="Microsoft Sans Serif"/>
        <charset val="134"/>
      </rPr>
      <t xml:space="preserve"> 126 bytes</t>
    </r>
  </si>
  <si>
    <t>g</t>
  </si>
  <si>
    <t>Longitudinal acceleration (post-crash)</t>
  </si>
  <si>
    <t>Normal Acceleration (post-crash)</t>
  </si>
  <si>
    <r>
      <rPr>
        <b/>
        <sz val="11"/>
        <color rgb="FF333333"/>
        <rFont val="Microsoft Sans Serif"/>
        <charset val="134"/>
      </rPr>
      <t xml:space="preserve">Sampling: </t>
    </r>
    <r>
      <rPr>
        <sz val="11"/>
        <color rgb="FF333333"/>
        <rFont val="Microsoft Sans Serif"/>
        <charset val="134"/>
      </rPr>
      <t>10 Hz (100ms)</t>
    </r>
    <r>
      <rPr>
        <b/>
        <sz val="11"/>
        <color rgb="FF333333"/>
        <rFont val="Microsoft Sans Serif"/>
        <charset val="134"/>
      </rPr>
      <t xml:space="preserve">
Byte/sample:</t>
    </r>
    <r>
      <rPr>
        <sz val="11"/>
        <color rgb="FF333333"/>
        <rFont val="Microsoft Sans Serif"/>
        <charset val="134"/>
      </rPr>
      <t xml:space="preserve"> 1 byte
</t>
    </r>
    <r>
      <rPr>
        <b/>
        <sz val="11"/>
        <color rgb="FF333333"/>
        <rFont val="Microsoft Sans Serif"/>
        <charset val="134"/>
      </rPr>
      <t xml:space="preserve">Resolution : </t>
    </r>
    <r>
      <rPr>
        <sz val="11"/>
        <color rgb="FF333333"/>
        <rFont val="Microsoft Sans Serif"/>
        <charset val="134"/>
      </rPr>
      <t>0.5 g/cnt</t>
    </r>
    <r>
      <rPr>
        <sz val="11"/>
        <rFont val="Microsoft Sans Serif"/>
        <charset val="134"/>
      </rPr>
      <t xml:space="preserve">
</t>
    </r>
    <r>
      <rPr>
        <b/>
        <sz val="11"/>
        <rFont val="Microsoft Sans Serif"/>
        <charset val="134"/>
      </rPr>
      <t xml:space="preserve">Offset: </t>
    </r>
    <r>
      <rPr>
        <sz val="11"/>
        <rFont val="Microsoft Sans Serif"/>
        <charset val="134"/>
      </rPr>
      <t>-63.5</t>
    </r>
    <r>
      <rPr>
        <b/>
        <sz val="11"/>
        <color rgb="FF333333"/>
        <rFont val="Microsoft Sans Serif"/>
        <charset val="134"/>
      </rPr>
      <t xml:space="preserve">
Data range:</t>
    </r>
    <r>
      <rPr>
        <sz val="11"/>
        <color rgb="FF333333"/>
        <rFont val="Microsoft Sans Serif"/>
        <charset val="134"/>
      </rPr>
      <t xml:space="preserve"> -5g to +5g</t>
    </r>
    <r>
      <rPr>
        <b/>
        <sz val="11"/>
        <color rgb="FF333333"/>
        <rFont val="Microsoft Sans Serif"/>
        <charset val="134"/>
      </rPr>
      <t xml:space="preserve">
Duration:</t>
    </r>
    <r>
      <rPr>
        <sz val="11"/>
        <color theme="1"/>
        <rFont val="Microsoft Sans Serif"/>
        <charset val="134"/>
      </rPr>
      <t xml:space="preserve"> -1s ~ 5s</t>
    </r>
    <r>
      <rPr>
        <b/>
        <sz val="11"/>
        <color rgb="FF333333"/>
        <rFont val="Microsoft Sans Serif"/>
        <charset val="134"/>
      </rPr>
      <t xml:space="preserve">
Number of samples:</t>
    </r>
    <r>
      <rPr>
        <sz val="11"/>
        <color rgb="FF333333"/>
        <rFont val="Microsoft Sans Serif"/>
        <charset val="134"/>
      </rPr>
      <t xml:space="preserve"> 61</t>
    </r>
    <r>
      <rPr>
        <b/>
        <sz val="11"/>
        <color rgb="FF333333"/>
        <rFont val="Microsoft Sans Serif"/>
        <charset val="134"/>
      </rPr>
      <t xml:space="preserve">
Data length:</t>
    </r>
    <r>
      <rPr>
        <sz val="11"/>
        <color rgb="FF333333"/>
        <rFont val="Microsoft Sans Serif"/>
        <charset val="134"/>
      </rPr>
      <t xml:space="preserve"> 61 bytes</t>
    </r>
  </si>
  <si>
    <t>Delta-V, lateral</t>
  </si>
  <si>
    <t>Maximum delta-V, lateral</t>
  </si>
  <si>
    <r>
      <rPr>
        <b/>
        <sz val="11"/>
        <color rgb="FF333333"/>
        <rFont val="Microsoft Sans Serif"/>
        <charset val="134"/>
      </rPr>
      <t xml:space="preserve">Sampling: </t>
    </r>
    <r>
      <rPr>
        <sz val="11"/>
        <color rgb="FF333333"/>
        <rFont val="Microsoft Sans Serif"/>
        <charset val="134"/>
      </rPr>
      <t>100 Hz (10ms)</t>
    </r>
    <r>
      <rPr>
        <b/>
        <sz val="11"/>
        <color rgb="FF333333"/>
        <rFont val="Microsoft Sans Serif"/>
        <charset val="134"/>
      </rPr>
      <t xml:space="preserve">
Byte/sample:</t>
    </r>
    <r>
      <rPr>
        <sz val="11"/>
        <color rgb="FF333333"/>
        <rFont val="Microsoft Sans Serif"/>
        <charset val="134"/>
      </rPr>
      <t xml:space="preserve"> 1 byte</t>
    </r>
    <r>
      <rPr>
        <b/>
        <sz val="11"/>
        <color rgb="FF333333"/>
        <rFont val="Microsoft Sans Serif"/>
        <charset val="134"/>
      </rPr>
      <t xml:space="preserve">
Resolution : </t>
    </r>
    <r>
      <rPr>
        <sz val="11"/>
        <color rgb="FF333333"/>
        <rFont val="Microsoft Sans Serif"/>
        <charset val="134"/>
      </rPr>
      <t>1 kph/cnt</t>
    </r>
    <r>
      <rPr>
        <b/>
        <sz val="11"/>
        <color rgb="FF333333"/>
        <rFont val="Microsoft Sans Serif"/>
        <charset val="134"/>
      </rPr>
      <t xml:space="preserve">
Offset: </t>
    </r>
    <r>
      <rPr>
        <sz val="11"/>
        <color rgb="FF333333"/>
        <rFont val="Microsoft Sans Serif"/>
        <charset val="134"/>
      </rPr>
      <t>-127</t>
    </r>
    <r>
      <rPr>
        <b/>
        <sz val="11"/>
        <color rgb="FF333333"/>
        <rFont val="Microsoft Sans Serif"/>
        <charset val="134"/>
      </rPr>
      <t xml:space="preserve">
Data range:</t>
    </r>
    <r>
      <rPr>
        <sz val="11"/>
        <color rgb="FF333333"/>
        <rFont val="Microsoft Sans Serif"/>
        <charset val="134"/>
      </rPr>
      <t xml:space="preserve"> -100km/h to +100km/h</t>
    </r>
    <r>
      <rPr>
        <b/>
        <sz val="11"/>
        <color rgb="FF333333"/>
        <rFont val="Microsoft Sans Serif"/>
        <charset val="134"/>
      </rPr>
      <t xml:space="preserve">
Number of samples:</t>
    </r>
    <r>
      <rPr>
        <sz val="11"/>
        <color rgb="FF333333"/>
        <rFont val="Microsoft Sans Serif"/>
        <charset val="134"/>
      </rPr>
      <t xml:space="preserve"> 1</t>
    </r>
    <r>
      <rPr>
        <b/>
        <sz val="11"/>
        <color rgb="FF333333"/>
        <rFont val="Microsoft Sans Serif"/>
        <charset val="134"/>
      </rPr>
      <t xml:space="preserve">
Data length:</t>
    </r>
    <r>
      <rPr>
        <sz val="11"/>
        <color rgb="FF333333"/>
        <rFont val="Microsoft Sans Serif"/>
        <charset val="134"/>
      </rPr>
      <t xml:space="preserve"> 1 byte</t>
    </r>
  </si>
  <si>
    <t>Time maximum delta-V, lateral</t>
  </si>
  <si>
    <r>
      <rPr>
        <b/>
        <sz val="11"/>
        <color rgb="FF333333"/>
        <rFont val="Microsoft Sans Serif"/>
        <charset val="134"/>
      </rPr>
      <t xml:space="preserve">Sampling: </t>
    </r>
    <r>
      <rPr>
        <sz val="11"/>
        <color rgb="FF333333"/>
        <rFont val="Microsoft Sans Serif"/>
        <charset val="134"/>
      </rPr>
      <t>100 Hz (10ms)</t>
    </r>
    <r>
      <rPr>
        <b/>
        <sz val="11"/>
        <color rgb="FF333333"/>
        <rFont val="Microsoft Sans Serif"/>
        <charset val="134"/>
      </rPr>
      <t xml:space="preserve">
Byte/sample:</t>
    </r>
    <r>
      <rPr>
        <sz val="11"/>
        <color rgb="FF333333"/>
        <rFont val="Microsoft Sans Serif"/>
        <charset val="134"/>
      </rPr>
      <t xml:space="preserve"> 1 byte</t>
    </r>
    <r>
      <rPr>
        <b/>
        <sz val="11"/>
        <color rgb="FF333333"/>
        <rFont val="Microsoft Sans Serif"/>
        <charset val="134"/>
      </rPr>
      <t xml:space="preserve">
Resolution : </t>
    </r>
    <r>
      <rPr>
        <sz val="11"/>
        <color rgb="FF333333"/>
        <rFont val="Microsoft Sans Serif"/>
        <charset val="134"/>
      </rPr>
      <t>2.5 ms/cnt</t>
    </r>
    <r>
      <rPr>
        <b/>
        <sz val="11"/>
        <color rgb="FF333333"/>
        <rFont val="Microsoft Sans Serif"/>
        <charset val="134"/>
      </rPr>
      <t xml:space="preserve">
Offset: </t>
    </r>
    <r>
      <rPr>
        <sz val="11"/>
        <color rgb="FF333333"/>
        <rFont val="Microsoft Sans Serif"/>
        <charset val="134"/>
      </rPr>
      <t>0</t>
    </r>
    <r>
      <rPr>
        <b/>
        <sz val="11"/>
        <color rgb="FF333333"/>
        <rFont val="Microsoft Sans Serif"/>
        <charset val="134"/>
      </rPr>
      <t xml:space="preserve">
Number of samples:</t>
    </r>
    <r>
      <rPr>
        <sz val="11"/>
        <color rgb="FF333333"/>
        <rFont val="Microsoft Sans Serif"/>
        <charset val="134"/>
      </rPr>
      <t xml:space="preserve"> 1</t>
    </r>
    <r>
      <rPr>
        <b/>
        <sz val="11"/>
        <color rgb="FF333333"/>
        <rFont val="Microsoft Sans Serif"/>
        <charset val="134"/>
      </rPr>
      <t xml:space="preserve">
Data length:</t>
    </r>
    <r>
      <rPr>
        <sz val="11"/>
        <color rgb="FF333333"/>
        <rFont val="Microsoft Sans Serif"/>
        <charset val="134"/>
      </rPr>
      <t xml:space="preserve"> 1 byte</t>
    </r>
  </si>
  <si>
    <t>Time maximum delta-V, resultant</t>
  </si>
  <si>
    <t>Engine rpm, Front EDS</t>
  </si>
  <si>
    <t xml:space="preserve">
FMCU_STATUS (0xC9)
FMCU_MotorSpd
FMCU_MotorSpdValid
0x0: Valid
0x1: invalid
</t>
  </si>
  <si>
    <r>
      <rPr>
        <b/>
        <sz val="11"/>
        <color rgb="FF333333"/>
        <rFont val="Microsoft Sans Serif"/>
        <charset val="134"/>
      </rPr>
      <t xml:space="preserve">Sampling: </t>
    </r>
    <r>
      <rPr>
        <sz val="11"/>
        <color rgb="FF333333"/>
        <rFont val="Microsoft Sans Serif"/>
        <charset val="134"/>
      </rPr>
      <t xml:space="preserve">2 Hz (500ms)
</t>
    </r>
    <r>
      <rPr>
        <b/>
        <sz val="11"/>
        <color rgb="FF333333"/>
        <rFont val="Microsoft Sans Serif"/>
        <charset val="134"/>
      </rPr>
      <t>Byte/sample:</t>
    </r>
    <r>
      <rPr>
        <sz val="11"/>
        <color rgb="FF333333"/>
        <rFont val="Microsoft Sans Serif"/>
        <charset val="134"/>
      </rPr>
      <t xml:space="preserve"> 2 bytes
</t>
    </r>
    <r>
      <rPr>
        <b/>
        <sz val="11"/>
        <color rgb="FF333333"/>
        <rFont val="Microsoft Sans Serif"/>
        <charset val="134"/>
      </rPr>
      <t xml:space="preserve">Resolution : </t>
    </r>
    <r>
      <rPr>
        <sz val="11"/>
        <color rgb="FF333333"/>
        <rFont val="Microsoft Sans Serif"/>
        <charset val="134"/>
      </rPr>
      <t xml:space="preserve">1
</t>
    </r>
    <r>
      <rPr>
        <b/>
        <sz val="11"/>
        <color rgb="FF333333"/>
        <rFont val="Microsoft Sans Serif"/>
        <charset val="134"/>
      </rPr>
      <t xml:space="preserve">Offset: </t>
    </r>
    <r>
      <rPr>
        <sz val="11"/>
        <color rgb="FFFF0000"/>
        <rFont val="Microsoft Sans Serif"/>
        <charset val="134"/>
      </rPr>
      <t>-32767</t>
    </r>
    <r>
      <rPr>
        <sz val="11"/>
        <color rgb="FF333333"/>
        <rFont val="Microsoft Sans Serif"/>
        <charset val="134"/>
      </rPr>
      <t xml:space="preserve">
</t>
    </r>
    <r>
      <rPr>
        <b/>
        <sz val="11"/>
        <color rgb="FF333333"/>
        <rFont val="Microsoft Sans Serif"/>
        <charset val="134"/>
      </rPr>
      <t>Data range:</t>
    </r>
    <r>
      <rPr>
        <sz val="11"/>
        <color rgb="FF333333"/>
        <rFont val="Microsoft Sans Serif"/>
        <charset val="134"/>
      </rPr>
      <t xml:space="preserve"> -20,000rpm to 20,000rpm
</t>
    </r>
    <r>
      <rPr>
        <b/>
        <sz val="11"/>
        <color rgb="FF333333"/>
        <rFont val="Microsoft Sans Serif"/>
        <charset val="134"/>
      </rPr>
      <t>Duration:</t>
    </r>
    <r>
      <rPr>
        <sz val="11"/>
        <color rgb="FF333333"/>
        <rFont val="Microsoft Sans Serif"/>
        <charset val="134"/>
      </rPr>
      <t xml:space="preserve"> -5s ~ 0s
</t>
    </r>
    <r>
      <rPr>
        <b/>
        <sz val="11"/>
        <color rgb="FF333333"/>
        <rFont val="Microsoft Sans Serif"/>
        <charset val="134"/>
      </rPr>
      <t>Number of samples:</t>
    </r>
    <r>
      <rPr>
        <sz val="11"/>
        <color rgb="FF333333"/>
        <rFont val="Microsoft Sans Serif"/>
        <charset val="134"/>
      </rPr>
      <t xml:space="preserve"> 11
</t>
    </r>
    <r>
      <rPr>
        <b/>
        <sz val="11"/>
        <color rgb="FF333333"/>
        <rFont val="Microsoft Sans Serif"/>
        <charset val="134"/>
      </rPr>
      <t>Data length:</t>
    </r>
    <r>
      <rPr>
        <sz val="11"/>
        <color rgb="FF333333"/>
        <rFont val="Microsoft Sans Serif"/>
        <charset val="134"/>
      </rPr>
      <t xml:space="preserve"> 22 bytes</t>
    </r>
  </si>
  <si>
    <t xml:space="preserve">
</t>
  </si>
  <si>
    <t>Engine rpm, Rear EDS</t>
  </si>
  <si>
    <t>EDS_R</t>
  </si>
  <si>
    <r>
      <rPr>
        <b/>
        <strike/>
        <sz val="11"/>
        <color rgb="FF333333"/>
        <rFont val="Microsoft Sans Serif"/>
        <charset val="134"/>
      </rPr>
      <t xml:space="preserve">Sampling: </t>
    </r>
    <r>
      <rPr>
        <strike/>
        <sz val="11"/>
        <color rgb="FF333333"/>
        <rFont val="Microsoft Sans Serif"/>
        <charset val="134"/>
      </rPr>
      <t>2 Hz (500ms)</t>
    </r>
    <r>
      <rPr>
        <b/>
        <strike/>
        <sz val="11"/>
        <color rgb="FF333333"/>
        <rFont val="Microsoft Sans Serif"/>
        <charset val="134"/>
      </rPr>
      <t xml:space="preserve">
Byte/sample:</t>
    </r>
    <r>
      <rPr>
        <strike/>
        <sz val="11"/>
        <color rgb="FF333333"/>
        <rFont val="Microsoft Sans Serif"/>
        <charset val="134"/>
      </rPr>
      <t xml:space="preserve"> 2 bytes</t>
    </r>
    <r>
      <rPr>
        <b/>
        <strike/>
        <sz val="11"/>
        <color rgb="FF333333"/>
        <rFont val="Microsoft Sans Serif"/>
        <charset val="134"/>
      </rPr>
      <t xml:space="preserve">
Resolution : </t>
    </r>
    <r>
      <rPr>
        <strike/>
        <sz val="11"/>
        <color rgb="FF333333"/>
        <rFont val="Microsoft Sans Serif"/>
        <charset val="134"/>
      </rPr>
      <t xml:space="preserve"> 1</t>
    </r>
    <r>
      <rPr>
        <b/>
        <strike/>
        <sz val="11"/>
        <color rgb="FF333333"/>
        <rFont val="Microsoft Sans Serif"/>
        <charset val="134"/>
      </rPr>
      <t xml:space="preserve">
Offset: </t>
    </r>
    <r>
      <rPr>
        <strike/>
        <sz val="11"/>
        <color rgb="FF333333"/>
        <rFont val="Microsoft Sans Serif"/>
        <charset val="134"/>
      </rPr>
      <t>-32767</t>
    </r>
    <r>
      <rPr>
        <b/>
        <strike/>
        <sz val="11"/>
        <color rgb="FF333333"/>
        <rFont val="Microsoft Sans Serif"/>
        <charset val="134"/>
      </rPr>
      <t xml:space="preserve">
Data range:</t>
    </r>
    <r>
      <rPr>
        <strike/>
        <sz val="11"/>
        <color rgb="FF333333"/>
        <rFont val="Microsoft Sans Serif"/>
        <charset val="134"/>
      </rPr>
      <t xml:space="preserve"> -20,000rpm to 20,000rpm</t>
    </r>
    <r>
      <rPr>
        <b/>
        <strike/>
        <sz val="11"/>
        <color rgb="FF333333"/>
        <rFont val="Microsoft Sans Serif"/>
        <charset val="134"/>
      </rPr>
      <t xml:space="preserve">
Duration:</t>
    </r>
    <r>
      <rPr>
        <strike/>
        <sz val="11"/>
        <color rgb="FF333333"/>
        <rFont val="Microsoft Sans Serif"/>
        <charset val="134"/>
      </rPr>
      <t xml:space="preserve"> -5s ~ 0s</t>
    </r>
    <r>
      <rPr>
        <b/>
        <strike/>
        <sz val="11"/>
        <color rgb="FF333333"/>
        <rFont val="Microsoft Sans Serif"/>
        <charset val="134"/>
      </rPr>
      <t xml:space="preserve">
Number of samples:</t>
    </r>
    <r>
      <rPr>
        <strike/>
        <sz val="11"/>
        <color rgb="FF333333"/>
        <rFont val="Microsoft Sans Serif"/>
        <charset val="134"/>
      </rPr>
      <t xml:space="preserve"> 11</t>
    </r>
    <r>
      <rPr>
        <b/>
        <strike/>
        <sz val="11"/>
        <color rgb="FF333333"/>
        <rFont val="Microsoft Sans Serif"/>
        <charset val="134"/>
      </rPr>
      <t xml:space="preserve">
Data length:</t>
    </r>
    <r>
      <rPr>
        <strike/>
        <sz val="11"/>
        <color rgb="FF333333"/>
        <rFont val="Microsoft Sans Serif"/>
        <charset val="134"/>
      </rPr>
      <t xml:space="preserve"> 22 bytes</t>
    </r>
  </si>
  <si>
    <t>Angle</t>
  </si>
  <si>
    <t>Vehicle Roll Angle</t>
  </si>
  <si>
    <t>NA
VF5NP don’t have rollover detect.</t>
  </si>
  <si>
    <r>
      <rPr>
        <b/>
        <sz val="11"/>
        <color rgb="FF333333"/>
        <rFont val="Microsoft Sans Serif"/>
        <charset val="134"/>
      </rPr>
      <t xml:space="preserve">Sampling: </t>
    </r>
    <r>
      <rPr>
        <sz val="11"/>
        <color rgb="FF333333"/>
        <rFont val="Microsoft Sans Serif"/>
        <charset val="134"/>
      </rPr>
      <t>10 Hz (100ms)</t>
    </r>
    <r>
      <rPr>
        <b/>
        <sz val="11"/>
        <color rgb="FF333333"/>
        <rFont val="Microsoft Sans Serif"/>
        <charset val="134"/>
      </rPr>
      <t xml:space="preserve">
Byte/sample:</t>
    </r>
    <r>
      <rPr>
        <sz val="11"/>
        <color rgb="FF333333"/>
        <rFont val="Microsoft Sans Serif"/>
        <charset val="134"/>
      </rPr>
      <t xml:space="preserve"> 1 byte</t>
    </r>
    <r>
      <rPr>
        <b/>
        <sz val="11"/>
        <color rgb="FF333333"/>
        <rFont val="Microsoft Sans Serif"/>
        <charset val="134"/>
      </rPr>
      <t xml:space="preserve">
Resolution : </t>
    </r>
    <r>
      <rPr>
        <sz val="11"/>
        <color rgb="FF333333"/>
        <rFont val="Microsoft Sans Serif"/>
        <charset val="134"/>
      </rPr>
      <t>10 deg/cnt</t>
    </r>
    <r>
      <rPr>
        <b/>
        <sz val="11"/>
        <color rgb="FF333333"/>
        <rFont val="Microsoft Sans Serif"/>
        <charset val="134"/>
      </rPr>
      <t xml:space="preserve">
Offset: </t>
    </r>
    <r>
      <rPr>
        <sz val="11"/>
        <color rgb="FF333333"/>
        <rFont val="Microsoft Sans Serif"/>
        <charset val="134"/>
      </rPr>
      <t>-1270</t>
    </r>
    <r>
      <rPr>
        <b/>
        <sz val="11"/>
        <color rgb="FF333333"/>
        <rFont val="Microsoft Sans Serif"/>
        <charset val="134"/>
      </rPr>
      <t xml:space="preserve">
Data range:</t>
    </r>
    <r>
      <rPr>
        <sz val="11"/>
        <color rgb="FF333333"/>
        <rFont val="Microsoft Sans Serif"/>
        <charset val="134"/>
      </rPr>
      <t xml:space="preserve"> -1080 deg to +1080 deg</t>
    </r>
    <r>
      <rPr>
        <b/>
        <sz val="11"/>
        <color rgb="FF333333"/>
        <rFont val="Microsoft Sans Serif"/>
        <charset val="134"/>
      </rPr>
      <t xml:space="preserve">
Duration:</t>
    </r>
    <r>
      <rPr>
        <sz val="11"/>
        <color rgb="FF333333"/>
        <rFont val="Microsoft Sans Serif"/>
        <charset val="134"/>
      </rPr>
      <t xml:space="preserve"> -1s ~ 5s</t>
    </r>
    <r>
      <rPr>
        <b/>
        <sz val="11"/>
        <color rgb="FF333333"/>
        <rFont val="Microsoft Sans Serif"/>
        <charset val="134"/>
      </rPr>
      <t xml:space="preserve">
Number of samples:</t>
    </r>
    <r>
      <rPr>
        <sz val="11"/>
        <color rgb="FF333333"/>
        <rFont val="Microsoft Sans Serif"/>
        <charset val="134"/>
      </rPr>
      <t xml:space="preserve"> 61</t>
    </r>
    <r>
      <rPr>
        <b/>
        <sz val="11"/>
        <color rgb="FF333333"/>
        <rFont val="Microsoft Sans Serif"/>
        <charset val="134"/>
      </rPr>
      <t xml:space="preserve">
Data length:</t>
    </r>
    <r>
      <rPr>
        <sz val="11"/>
        <color rgb="FF333333"/>
        <rFont val="Microsoft Sans Serif"/>
        <charset val="134"/>
      </rPr>
      <t xml:space="preserve"> 61 bytes</t>
    </r>
  </si>
  <si>
    <t>it will record as  0xFD: feature not supported</t>
  </si>
  <si>
    <t>deg</t>
  </si>
  <si>
    <t>Vehicle roll rate</t>
  </si>
  <si>
    <t>NA. 
VF5NP don’t have rollover detect.</t>
  </si>
  <si>
    <r>
      <rPr>
        <b/>
        <sz val="11"/>
        <color rgb="FF333333"/>
        <rFont val="Microsoft Sans Serif"/>
        <charset val="134"/>
      </rPr>
      <t xml:space="preserve">Sampling: </t>
    </r>
    <r>
      <rPr>
        <sz val="11"/>
        <color rgb="FF333333"/>
        <rFont val="Microsoft Sans Serif"/>
        <charset val="134"/>
      </rPr>
      <t>10 Hz (100ms)</t>
    </r>
    <r>
      <rPr>
        <b/>
        <sz val="11"/>
        <color rgb="FF333333"/>
        <rFont val="Microsoft Sans Serif"/>
        <charset val="134"/>
      </rPr>
      <t xml:space="preserve">
Byte/sample:</t>
    </r>
    <r>
      <rPr>
        <sz val="11"/>
        <color rgb="FF333333"/>
        <rFont val="Microsoft Sans Serif"/>
        <charset val="134"/>
      </rPr>
      <t xml:space="preserve"> 2 bytes</t>
    </r>
    <r>
      <rPr>
        <b/>
        <sz val="11"/>
        <color rgb="FF333333"/>
        <rFont val="Microsoft Sans Serif"/>
        <charset val="134"/>
      </rPr>
      <t xml:space="preserve">
Resolution : </t>
    </r>
    <r>
      <rPr>
        <sz val="11"/>
        <color rgb="FF333333"/>
        <rFont val="Microsoft Sans Serif"/>
        <charset val="134"/>
      </rPr>
      <t>1 deg/s/cnt</t>
    </r>
    <r>
      <rPr>
        <b/>
        <sz val="11"/>
        <color rgb="FF333333"/>
        <rFont val="Microsoft Sans Serif"/>
        <charset val="134"/>
      </rPr>
      <t xml:space="preserve">
Offset: </t>
    </r>
    <r>
      <rPr>
        <sz val="11"/>
        <color rgb="FF333333"/>
        <rFont val="Microsoft Sans Serif"/>
        <charset val="134"/>
      </rPr>
      <t>-32767</t>
    </r>
    <r>
      <rPr>
        <b/>
        <sz val="11"/>
        <color rgb="FF333333"/>
        <rFont val="Microsoft Sans Serif"/>
        <charset val="134"/>
      </rPr>
      <t xml:space="preserve">
Data range:</t>
    </r>
    <r>
      <rPr>
        <sz val="11"/>
        <color rgb="FF333333"/>
        <rFont val="Microsoft Sans Serif"/>
        <charset val="134"/>
      </rPr>
      <t xml:space="preserve"> -240 deg/s to +240 deg/s</t>
    </r>
    <r>
      <rPr>
        <b/>
        <sz val="11"/>
        <color rgb="FF333333"/>
        <rFont val="Microsoft Sans Serif"/>
        <charset val="134"/>
      </rPr>
      <t xml:space="preserve">
Duration:</t>
    </r>
    <r>
      <rPr>
        <sz val="11"/>
        <color rgb="FF333333"/>
        <rFont val="Microsoft Sans Serif"/>
        <charset val="134"/>
      </rPr>
      <t xml:space="preserve"> -1s ~ 5s</t>
    </r>
    <r>
      <rPr>
        <b/>
        <sz val="11"/>
        <color rgb="FF333333"/>
        <rFont val="Microsoft Sans Serif"/>
        <charset val="134"/>
      </rPr>
      <t xml:space="preserve">
Number of samples:</t>
    </r>
    <r>
      <rPr>
        <sz val="11"/>
        <color rgb="FF333333"/>
        <rFont val="Microsoft Sans Serif"/>
        <charset val="134"/>
      </rPr>
      <t xml:space="preserve"> 61</t>
    </r>
    <r>
      <rPr>
        <b/>
        <sz val="11"/>
        <color rgb="FF333333"/>
        <rFont val="Microsoft Sans Serif"/>
        <charset val="134"/>
      </rPr>
      <t xml:space="preserve">
Data length:</t>
    </r>
    <r>
      <rPr>
        <sz val="11"/>
        <color rgb="FF333333"/>
        <rFont val="Microsoft Sans Serif"/>
        <charset val="134"/>
      </rPr>
      <t xml:space="preserve"> 122 bytes</t>
    </r>
  </si>
  <si>
    <t>4deg/sec</t>
  </si>
  <si>
    <t>Anti-lock braking system activity</t>
  </si>
  <si>
    <t>ESC_ABS_STATUS (0x20D)
'ABSActive
0x0: Inactive
0x1: Active
ABSFailed
0x0: No fault
0x1: fault</t>
  </si>
  <si>
    <r>
      <rPr>
        <b/>
        <sz val="11"/>
        <color rgb="FF333333"/>
        <rFont val="Microsoft Sans Serif"/>
        <charset val="134"/>
      </rPr>
      <t xml:space="preserve">Sampling: </t>
    </r>
    <r>
      <rPr>
        <sz val="11"/>
        <color rgb="FF333333"/>
        <rFont val="Microsoft Sans Serif"/>
        <charset val="134"/>
      </rPr>
      <t xml:space="preserve">2 Hz (500ms)
</t>
    </r>
    <r>
      <rPr>
        <b/>
        <sz val="11"/>
        <color rgb="FF333333"/>
        <rFont val="Microsoft Sans Serif"/>
        <charset val="134"/>
      </rPr>
      <t>Byte/sample:</t>
    </r>
    <r>
      <rPr>
        <sz val="11"/>
        <color rgb="FF333333"/>
        <rFont val="Microsoft Sans Serif"/>
        <charset val="134"/>
      </rPr>
      <t xml:space="preserve"> 1 bytes
</t>
    </r>
    <r>
      <rPr>
        <b/>
        <sz val="11"/>
        <color rgb="FF333333"/>
        <rFont val="Microsoft Sans Serif"/>
        <charset val="134"/>
      </rPr>
      <t>Duration:</t>
    </r>
    <r>
      <rPr>
        <sz val="11"/>
        <color rgb="FF333333"/>
        <rFont val="Microsoft Sans Serif"/>
        <charset val="134"/>
      </rPr>
      <t xml:space="preserve"> -5s ~ 0s
0x00: Non engaged (Active)
0x01: Engaged (Intervening)
0x02: Faulted
0xFE: Data not available
0xFF: Invalid data</t>
    </r>
  </si>
  <si>
    <t>Stability control</t>
  </si>
  <si>
    <r>
      <rPr>
        <sz val="11"/>
        <color rgb="FFFF0000"/>
        <rFont val="Microsoft Sans Serif"/>
        <charset val="134"/>
      </rPr>
      <t>ESC</t>
    </r>
    <r>
      <rPr>
        <sz val="11"/>
        <color theme="1"/>
        <rFont val="Microsoft Sans Serif"/>
        <charset val="134"/>
      </rPr>
      <t xml:space="preserve">_INFO (0x270)
STAT_DSC
0x0: ESC Normal
0x1: Traction Mode
0x2: ESC-OFF
0x3: Signal invalid
</t>
    </r>
    <r>
      <rPr>
        <sz val="11"/>
        <color rgb="FFFF0000"/>
        <rFont val="Microsoft Sans Serif"/>
        <charset val="134"/>
      </rPr>
      <t>ESC</t>
    </r>
    <r>
      <rPr>
        <sz val="11"/>
        <color theme="1"/>
        <rFont val="Microsoft Sans Serif"/>
        <charset val="134"/>
      </rPr>
      <t xml:space="preserve">_IBS_Sys_Fault_Sts
0x0: No fault
0x1: Fault
</t>
    </r>
    <r>
      <rPr>
        <sz val="11"/>
        <color rgb="FFFF0000"/>
        <rFont val="Microsoft Sans Serif"/>
        <charset val="134"/>
      </rPr>
      <t>ESC</t>
    </r>
    <r>
      <rPr>
        <sz val="11"/>
        <color theme="1"/>
        <rFont val="Microsoft Sans Serif"/>
        <charset val="134"/>
      </rPr>
      <t xml:space="preserve">Active
0x0: Inactive
0x1: Active
</t>
    </r>
  </si>
  <si>
    <t>Sampling: 2 Hz (500ms)
Byte/sample: 1 bytes
Duration: -5s ~ 0s
0x00: Off
0x01: On (Active)
0x02: Engaged (Intervening)
0x03: Faulted
0xFE: Data not available
0xFF: Invalid data</t>
  </si>
  <si>
    <r>
      <rPr>
        <sz val="11"/>
        <color rgb="FF333333"/>
        <rFont val="Microsoft Sans Serif"/>
        <charset val="134"/>
      </rPr>
      <t xml:space="preserve">If [ STAT_DSC = 0x2] =&gt; 0x00: Off
If  [ STAT_DSC = 0x3 OR </t>
    </r>
    <r>
      <rPr>
        <sz val="11"/>
        <color rgb="FFFF0000"/>
        <rFont val="Microsoft Sans Serif"/>
        <charset val="134"/>
      </rPr>
      <t>ESC</t>
    </r>
    <r>
      <rPr>
        <sz val="11"/>
        <color rgb="FF333333"/>
        <rFont val="Microsoft Sans Serif"/>
        <charset val="134"/>
      </rPr>
      <t>_IBS_Sys_Fault_Sts = 0x1] =&gt; 0x03: Faulted
If  [ STAT_DSC = 0x0 OR 0x1] AND [</t>
    </r>
    <r>
      <rPr>
        <sz val="11"/>
        <color rgb="FFFF0000"/>
        <rFont val="Microsoft Sans Serif"/>
        <charset val="134"/>
      </rPr>
      <t>ESC</t>
    </r>
    <r>
      <rPr>
        <sz val="11"/>
        <color rgb="FF333333"/>
        <rFont val="Microsoft Sans Serif"/>
        <charset val="134"/>
      </rPr>
      <t xml:space="preserve">Active = 0x1] =&gt; 0x02: Engaged (Intervening)
If  [ STAT_DSC = 0x0 OR 0x1] AND[ </t>
    </r>
    <r>
      <rPr>
        <sz val="11"/>
        <color rgb="FFFF0000"/>
        <rFont val="Microsoft Sans Serif"/>
        <charset val="134"/>
      </rPr>
      <t>ESC</t>
    </r>
    <r>
      <rPr>
        <sz val="11"/>
        <color rgb="FF333333"/>
        <rFont val="Microsoft Sans Serif"/>
        <charset val="134"/>
      </rPr>
      <t xml:space="preserve">Active = 0x0] =&gt; 0x01: On (Active)
0xFE: Data not available
0xFF: Invalid data
Else -&gt; Invalid data stored
</t>
    </r>
  </si>
  <si>
    <t>Steering input</t>
  </si>
  <si>
    <t xml:space="preserve">EPS_SAS_SENSOR (0x17E)
SAS_SteerWheelAngle
SAS_SteerWheelAngleValid
0x0: Valid
0x1: Invalid
</t>
  </si>
  <si>
    <r>
      <rPr>
        <b/>
        <sz val="11"/>
        <rFont val="Microsoft Sans Serif"/>
        <charset val="134"/>
      </rPr>
      <t xml:space="preserve">Sampling: </t>
    </r>
    <r>
      <rPr>
        <sz val="11"/>
        <rFont val="Microsoft Sans Serif"/>
        <charset val="134"/>
      </rPr>
      <t>2 Hz (500ms)</t>
    </r>
    <r>
      <rPr>
        <b/>
        <sz val="11"/>
        <rFont val="Microsoft Sans Serif"/>
        <charset val="134"/>
      </rPr>
      <t xml:space="preserve">
Byte/sample:</t>
    </r>
    <r>
      <rPr>
        <sz val="11"/>
        <rFont val="Microsoft Sans Serif"/>
        <charset val="134"/>
      </rPr>
      <t xml:space="preserve"> 2 bytes</t>
    </r>
    <r>
      <rPr>
        <b/>
        <sz val="11"/>
        <rFont val="Microsoft Sans Serif"/>
        <charset val="134"/>
      </rPr>
      <t xml:space="preserve">
Resolution : </t>
    </r>
    <r>
      <rPr>
        <sz val="11"/>
        <rFont val="Microsoft Sans Serif"/>
        <charset val="134"/>
      </rPr>
      <t xml:space="preserve"> 0.0238</t>
    </r>
    <r>
      <rPr>
        <b/>
        <sz val="11"/>
        <rFont val="Microsoft Sans Serif"/>
        <charset val="134"/>
      </rPr>
      <t xml:space="preserve">
Offset: </t>
    </r>
    <r>
      <rPr>
        <sz val="11"/>
        <rFont val="Microsoft Sans Serif"/>
        <charset val="134"/>
      </rPr>
      <t>-780</t>
    </r>
    <r>
      <rPr>
        <b/>
        <sz val="11"/>
        <rFont val="Microsoft Sans Serif"/>
        <charset val="134"/>
      </rPr>
      <t xml:space="preserve">
Data range:</t>
    </r>
    <r>
      <rPr>
        <sz val="11"/>
        <rFont val="Microsoft Sans Serif"/>
        <charset val="134"/>
      </rPr>
      <t xml:space="preserve"> -780 deg to 779.7 deg</t>
    </r>
    <r>
      <rPr>
        <b/>
        <sz val="11"/>
        <rFont val="Microsoft Sans Serif"/>
        <charset val="134"/>
      </rPr>
      <t xml:space="preserve">
Duration:</t>
    </r>
    <r>
      <rPr>
        <sz val="11"/>
        <rFont val="Microsoft Sans Serif"/>
        <charset val="134"/>
      </rPr>
      <t xml:space="preserve"> -5s ~ 0s</t>
    </r>
    <r>
      <rPr>
        <b/>
        <sz val="11"/>
        <rFont val="Microsoft Sans Serif"/>
        <charset val="134"/>
      </rPr>
      <t xml:space="preserve">
Number of samples:</t>
    </r>
    <r>
      <rPr>
        <sz val="11"/>
        <rFont val="Microsoft Sans Serif"/>
        <charset val="134"/>
      </rPr>
      <t xml:space="preserve"> 11</t>
    </r>
    <r>
      <rPr>
        <b/>
        <sz val="11"/>
        <rFont val="Microsoft Sans Serif"/>
        <charset val="134"/>
      </rPr>
      <t xml:space="preserve">
Data length:</t>
    </r>
    <r>
      <rPr>
        <sz val="11"/>
        <rFont val="Microsoft Sans Serif"/>
        <charset val="134"/>
      </rPr>
      <t xml:space="preserve"> 22 bytes</t>
    </r>
  </si>
  <si>
    <t xml:space="preserve">SAS_SteerWheelAngleValid is 0x0 AND
SAS_SteerWheelAngle is between
0x0000 and 0xFFFF-&gt; Received data stored
</t>
  </si>
  <si>
    <t xml:space="preserve">Safety belt status, front passenger </t>
  </si>
  <si>
    <t>ACU_OCCUPANT_STATUS (0x381)
ACU_Seat_Belt_Status_Passenger</t>
  </si>
  <si>
    <t>Frontal air bag suppression switch status, right front passenger</t>
  </si>
  <si>
    <t>ACU_WarnMsg (0x488)
ACU_PAB_Suppression</t>
  </si>
  <si>
    <t>(Follow VinFast definition)
0x00: Not suppressed
0x01: Suppressed</t>
  </si>
  <si>
    <t>Frontal air bag deployment, time to 2nd stage, driver</t>
  </si>
  <si>
    <t>Not apply for VF5NP market</t>
  </si>
  <si>
    <t>Record 0xFD: feature not supported</t>
  </si>
  <si>
    <t>Frontal air bag deployment, time to 2nd stage, right front passenger</t>
  </si>
  <si>
    <t>Far side impact center airbag, time to deploy</t>
  </si>
  <si>
    <t>Side air bag deployment, time to deploy, driver</t>
  </si>
  <si>
    <t>Side air bag deployment, time to deploy, right front passenger</t>
  </si>
  <si>
    <t>Side air bag deployment, time to deploy, 2nd row driver side</t>
  </si>
  <si>
    <t>OEM</t>
  </si>
  <si>
    <t>Side air bag deployment, time to deploy, 2nd row passenger side</t>
  </si>
  <si>
    <t>Side curtain/tube air bag deployment, time to deploy, driver side</t>
  </si>
  <si>
    <t>Side curtain/tube air bag deployment, time to deploy, passenger side</t>
  </si>
  <si>
    <t>Frontal air bag deployment, 2nd stage disposal, driver</t>
  </si>
  <si>
    <t>Frontal air bag deployment, 2nd stage disposal, right front passenger</t>
  </si>
  <si>
    <t>Knee air bag deployment, time to deploy, driver</t>
  </si>
  <si>
    <t>Knee air bag deployment, time to deploy, passener</t>
  </si>
  <si>
    <t>Pretensioner deployment, time to fire 1st stage, driver</t>
  </si>
  <si>
    <t>Pretensioner deployment, time to fire 2nd stage, driver</t>
  </si>
  <si>
    <t>Pretensioner deployment, time to fire 1st stage, right front passenger</t>
  </si>
  <si>
    <t>Pretensioner deployment, time to fire 2nd stage, right front passenger</t>
  </si>
  <si>
    <t>Belt Anchor deployment, time to fire , driver</t>
  </si>
  <si>
    <t>Belt Anchor deployment, time to fire , right passenger</t>
  </si>
  <si>
    <t>Seat track position switch, foremost, status, driver</t>
  </si>
  <si>
    <t xml:space="preserve">IVC_CVC_SEAT_POSITION (0x41C)
IVC_CVC_Seat_track_pos_Dri
</t>
  </si>
  <si>
    <r>
      <rPr>
        <sz val="11"/>
        <color rgb="FF333333"/>
        <rFont val="Microsoft Sans Serif"/>
        <charset val="134"/>
      </rPr>
      <t>(Follow VinFast definition)</t>
    </r>
    <r>
      <rPr>
        <b/>
        <sz val="11"/>
        <color rgb="FF333333"/>
        <rFont val="Microsoft Sans Serif"/>
        <charset val="134"/>
      </rPr>
      <t xml:space="preserve">
0x00: </t>
    </r>
    <r>
      <rPr>
        <sz val="11"/>
        <color rgb="FF333333"/>
        <rFont val="Microsoft Sans Serif"/>
        <charset val="134"/>
      </rPr>
      <t>Yes (Foremost)</t>
    </r>
    <r>
      <rPr>
        <b/>
        <sz val="11"/>
        <color rgb="FF333333"/>
        <rFont val="Microsoft Sans Serif"/>
        <charset val="134"/>
      </rPr>
      <t xml:space="preserve">
0x01: </t>
    </r>
    <r>
      <rPr>
        <sz val="11"/>
        <color rgb="FF333333"/>
        <rFont val="Microsoft Sans Serif"/>
        <charset val="134"/>
      </rPr>
      <t xml:space="preserve">No (Not foremost)
</t>
    </r>
    <r>
      <rPr>
        <b/>
        <sz val="11"/>
        <color rgb="FF333333"/>
        <rFont val="Microsoft Sans Serif"/>
        <charset val="134"/>
      </rPr>
      <t xml:space="preserve">0xFE: </t>
    </r>
    <r>
      <rPr>
        <sz val="11"/>
        <color rgb="FF333333"/>
        <rFont val="Microsoft Sans Serif"/>
        <charset val="134"/>
      </rPr>
      <t>Data not available</t>
    </r>
    <r>
      <rPr>
        <b/>
        <sz val="11"/>
        <color rgb="FF333333"/>
        <rFont val="Microsoft Sans Serif"/>
        <charset val="134"/>
      </rPr>
      <t xml:space="preserve">
0xFF: </t>
    </r>
    <r>
      <rPr>
        <sz val="11"/>
        <color rgb="FF333333"/>
        <rFont val="Microsoft Sans Serif"/>
        <charset val="134"/>
      </rPr>
      <t>Invalid data</t>
    </r>
  </si>
  <si>
    <t xml:space="preserve">
</t>
  </si>
  <si>
    <t>Seat track position switch, foremost, status, right front passenger</t>
  </si>
  <si>
    <t xml:space="preserve">IVC_CVC_SEAT_POSITION (0x41C)
IVC_CVC_Seat_track_pos_Pas
</t>
  </si>
  <si>
    <t>Occupant size classification, driver</t>
  </si>
  <si>
    <t>Depend on design</t>
  </si>
  <si>
    <t>OCS</t>
  </si>
  <si>
    <t>Occupant size classification, right front passenger</t>
  </si>
  <si>
    <t xml:space="preserve">OCS_PasSts (0x41F)
OCS_Passenger_class_stat
</t>
  </si>
  <si>
    <t>0x00:Chilld
0x01: Adult
0xFE: Data not available
0xFF: Invalid data</t>
  </si>
  <si>
    <t>1: Seat Empty or Childseat (Class1), 2: Adult (Class2), 3: OSC Failure</t>
  </si>
  <si>
    <t>Safety belt status, 2nd row left side</t>
  </si>
  <si>
    <t>ACU_OCCUPANT_STATUS (0x381)
ACU_Seat_Belt_Status_2nd_Row_Dri</t>
  </si>
  <si>
    <t>Safety belt status, 2nd row middle</t>
  </si>
  <si>
    <t>ACU_OCCUPANT_STATUS (0x381)
ACU_Seat_Belt_Status_2nd_Row_Pas</t>
  </si>
  <si>
    <t>Safety belt status, 2nd row right side</t>
  </si>
  <si>
    <t>ACU_OCCUPANT_STATUS (0x381)
ACU_Seat_Belt_Status_2nd_Row_Mid</t>
  </si>
  <si>
    <t>Safety belt status, 3rd row left side</t>
  </si>
  <si>
    <t>Safety belt status, 3rd row right side</t>
  </si>
  <si>
    <t>Tyre Pressure Monitoring System Warning Lamp Status</t>
  </si>
  <si>
    <t xml:space="preserve">TPMS_TirePressAlarm (0x484) 
TPMS_FRTirePressAlarm
TPMS_FLTirePressAlarm
TPMS_RRTirePressAlarm
TPMS_RLTirePressAlarm
0x0: No warning
0x1: High pressure warning
0x2: low pressure warning
0x3: quik leakage
0x4: lost sensor
0x5: sensor battery low
0x6: sensor failure
0x7: high temperature
</t>
  </si>
  <si>
    <t>0x00: Off
0x01: On
0xFE: Data not available
0xFF: Invalid data</t>
  </si>
  <si>
    <t>Longitudinal acceleration (pre – crash)</t>
  </si>
  <si>
    <r>
      <rPr>
        <b/>
        <sz val="11"/>
        <color rgb="FF333333"/>
        <rFont val="Microsoft Sans Serif"/>
        <charset val="134"/>
      </rPr>
      <t xml:space="preserve">Sampling: </t>
    </r>
    <r>
      <rPr>
        <sz val="11"/>
        <color rgb="FF333333"/>
        <rFont val="Microsoft Sans Serif"/>
        <charset val="134"/>
      </rPr>
      <t>2 Hz (500ms)</t>
    </r>
    <r>
      <rPr>
        <b/>
        <sz val="11"/>
        <color rgb="FF333333"/>
        <rFont val="Microsoft Sans Serif"/>
        <charset val="134"/>
      </rPr>
      <t xml:space="preserve">
Byte/sample:</t>
    </r>
    <r>
      <rPr>
        <sz val="11"/>
        <color rgb="FF333333"/>
        <rFont val="Microsoft Sans Serif"/>
        <charset val="134"/>
      </rPr>
      <t xml:space="preserve"> 1 byte</t>
    </r>
    <r>
      <rPr>
        <b/>
        <sz val="11"/>
        <color rgb="FF333333"/>
        <rFont val="Microsoft Sans Serif"/>
        <charset val="134"/>
      </rPr>
      <t xml:space="preserve">
Resolution : </t>
    </r>
    <r>
      <rPr>
        <sz val="11"/>
        <color rgb="FF333333"/>
        <rFont val="Microsoft Sans Serif"/>
        <charset val="134"/>
      </rPr>
      <t>0.1 g/cnt</t>
    </r>
    <r>
      <rPr>
        <b/>
        <sz val="11"/>
        <color rgb="FF333333"/>
        <rFont val="Microsoft Sans Serif"/>
        <charset val="134"/>
      </rPr>
      <t xml:space="preserve">
Offset: </t>
    </r>
    <r>
      <rPr>
        <sz val="11"/>
        <color rgb="FFFF0000"/>
        <rFont val="Microsoft Sans Serif"/>
        <charset val="134"/>
      </rPr>
      <t>-12,7</t>
    </r>
    <r>
      <rPr>
        <b/>
        <sz val="11"/>
        <color rgb="FF333333"/>
        <rFont val="Microsoft Sans Serif"/>
        <charset val="134"/>
      </rPr>
      <t xml:space="preserve">
Data range:</t>
    </r>
    <r>
      <rPr>
        <sz val="11"/>
        <color rgb="FF333333"/>
        <rFont val="Microsoft Sans Serif"/>
        <charset val="134"/>
      </rPr>
      <t xml:space="preserve"> -1.5g to +1.5g</t>
    </r>
    <r>
      <rPr>
        <b/>
        <sz val="11"/>
        <color rgb="FF333333"/>
        <rFont val="Microsoft Sans Serif"/>
        <charset val="134"/>
      </rPr>
      <t xml:space="preserve">
Duration:</t>
    </r>
    <r>
      <rPr>
        <sz val="11"/>
        <color rgb="FF333333"/>
        <rFont val="Microsoft Sans Serif"/>
        <charset val="134"/>
      </rPr>
      <t xml:space="preserve"> -5s ~ 0s</t>
    </r>
    <r>
      <rPr>
        <b/>
        <sz val="11"/>
        <color rgb="FF333333"/>
        <rFont val="Microsoft Sans Serif"/>
        <charset val="134"/>
      </rPr>
      <t xml:space="preserve">
Number of samples:</t>
    </r>
    <r>
      <rPr>
        <sz val="11"/>
        <color rgb="FF333333"/>
        <rFont val="Microsoft Sans Serif"/>
        <charset val="134"/>
      </rPr>
      <t xml:space="preserve"> 11</t>
    </r>
    <r>
      <rPr>
        <b/>
        <sz val="11"/>
        <color rgb="FF333333"/>
        <rFont val="Microsoft Sans Serif"/>
        <charset val="134"/>
      </rPr>
      <t xml:space="preserve">
Data length:</t>
    </r>
    <r>
      <rPr>
        <sz val="11"/>
        <color rgb="FF333333"/>
        <rFont val="Microsoft Sans Serif"/>
        <charset val="134"/>
      </rPr>
      <t xml:space="preserve"> 11 bytes</t>
    </r>
  </si>
  <si>
    <t>Lateral acceleration (pre – crash)</t>
  </si>
  <si>
    <r>
      <rPr>
        <b/>
        <sz val="11"/>
        <color rgb="FF333333"/>
        <rFont val="Microsoft Sans Serif"/>
        <charset val="134"/>
      </rPr>
      <t xml:space="preserve">Sampling: </t>
    </r>
    <r>
      <rPr>
        <sz val="11"/>
        <color rgb="FF333333"/>
        <rFont val="Microsoft Sans Serif"/>
        <charset val="134"/>
      </rPr>
      <t>2 Hz (500ms)</t>
    </r>
    <r>
      <rPr>
        <b/>
        <sz val="11"/>
        <color rgb="FF333333"/>
        <rFont val="Microsoft Sans Serif"/>
        <charset val="134"/>
      </rPr>
      <t xml:space="preserve">
Byte/sample:</t>
    </r>
    <r>
      <rPr>
        <sz val="11"/>
        <color rgb="FF333333"/>
        <rFont val="Microsoft Sans Serif"/>
        <charset val="134"/>
      </rPr>
      <t xml:space="preserve"> 1 byte</t>
    </r>
    <r>
      <rPr>
        <b/>
        <sz val="11"/>
        <color rgb="FF333333"/>
        <rFont val="Microsoft Sans Serif"/>
        <charset val="134"/>
      </rPr>
      <t xml:space="preserve">
Resolution : </t>
    </r>
    <r>
      <rPr>
        <sz val="11"/>
        <color rgb="FF333333"/>
        <rFont val="Microsoft Sans Serif"/>
        <charset val="134"/>
      </rPr>
      <t>0.1 g/cnt</t>
    </r>
    <r>
      <rPr>
        <b/>
        <sz val="11"/>
        <color rgb="FF333333"/>
        <rFont val="Microsoft Sans Serif"/>
        <charset val="134"/>
      </rPr>
      <t xml:space="preserve">
Offset:</t>
    </r>
    <r>
      <rPr>
        <b/>
        <sz val="11"/>
        <color rgb="FFFF0000"/>
        <rFont val="Microsoft Sans Serif"/>
        <charset val="134"/>
      </rPr>
      <t xml:space="preserve"> </t>
    </r>
    <r>
      <rPr>
        <sz val="11"/>
        <color rgb="FFFF0000"/>
        <rFont val="Microsoft Sans Serif"/>
        <charset val="134"/>
      </rPr>
      <t>-12,7</t>
    </r>
    <r>
      <rPr>
        <b/>
        <sz val="11"/>
        <color rgb="FF333333"/>
        <rFont val="Microsoft Sans Serif"/>
        <charset val="134"/>
      </rPr>
      <t xml:space="preserve">
Data range:</t>
    </r>
    <r>
      <rPr>
        <sz val="11"/>
        <color rgb="FF333333"/>
        <rFont val="Microsoft Sans Serif"/>
        <charset val="134"/>
      </rPr>
      <t xml:space="preserve"> -1.5g to +1.5g</t>
    </r>
    <r>
      <rPr>
        <b/>
        <sz val="11"/>
        <color rgb="FF333333"/>
        <rFont val="Microsoft Sans Serif"/>
        <charset val="134"/>
      </rPr>
      <t xml:space="preserve">
Duration:</t>
    </r>
    <r>
      <rPr>
        <sz val="11"/>
        <color rgb="FF333333"/>
        <rFont val="Microsoft Sans Serif"/>
        <charset val="134"/>
      </rPr>
      <t xml:space="preserve"> -5s ~ 0s</t>
    </r>
    <r>
      <rPr>
        <b/>
        <sz val="11"/>
        <color rgb="FF333333"/>
        <rFont val="Microsoft Sans Serif"/>
        <charset val="134"/>
      </rPr>
      <t xml:space="preserve">
Number of samples:</t>
    </r>
    <r>
      <rPr>
        <sz val="11"/>
        <color rgb="FF333333"/>
        <rFont val="Microsoft Sans Serif"/>
        <charset val="134"/>
      </rPr>
      <t xml:space="preserve"> 11</t>
    </r>
    <r>
      <rPr>
        <b/>
        <sz val="11"/>
        <color rgb="FF333333"/>
        <rFont val="Microsoft Sans Serif"/>
        <charset val="134"/>
      </rPr>
      <t xml:space="preserve">
Data length:</t>
    </r>
    <r>
      <rPr>
        <sz val="11"/>
        <color rgb="FF333333"/>
        <rFont val="Microsoft Sans Serif"/>
        <charset val="134"/>
      </rPr>
      <t xml:space="preserve"> 11 bytes</t>
    </r>
  </si>
  <si>
    <t>Yaw Rate</t>
  </si>
  <si>
    <r>
      <rPr>
        <b/>
        <sz val="11"/>
        <color rgb="FF333333"/>
        <rFont val="Microsoft Sans Serif"/>
        <charset val="134"/>
      </rPr>
      <t xml:space="preserve">Sampling: </t>
    </r>
    <r>
      <rPr>
        <sz val="11"/>
        <color rgb="FF333333"/>
        <rFont val="Microsoft Sans Serif"/>
        <charset val="134"/>
      </rPr>
      <t>2 Hz (500ms)</t>
    </r>
    <r>
      <rPr>
        <b/>
        <sz val="11"/>
        <color rgb="FF333333"/>
        <rFont val="Microsoft Sans Serif"/>
        <charset val="134"/>
      </rPr>
      <t xml:space="preserve">
Byte/sample:</t>
    </r>
    <r>
      <rPr>
        <sz val="11"/>
        <color rgb="FF333333"/>
        <rFont val="Microsoft Sans Serif"/>
        <charset val="134"/>
      </rPr>
      <t xml:space="preserve"> 2 bytes</t>
    </r>
    <r>
      <rPr>
        <b/>
        <sz val="11"/>
        <color rgb="FF333333"/>
        <rFont val="Microsoft Sans Serif"/>
        <charset val="134"/>
      </rPr>
      <t xml:space="preserve">
Resolution : </t>
    </r>
    <r>
      <rPr>
        <sz val="11"/>
        <color rgb="FF333333"/>
        <rFont val="Microsoft Sans Serif"/>
        <charset val="134"/>
      </rPr>
      <t>0.1 deg/s/cnt</t>
    </r>
    <r>
      <rPr>
        <b/>
        <sz val="11"/>
        <color rgb="FF333333"/>
        <rFont val="Microsoft Sans Serif"/>
        <charset val="134"/>
      </rPr>
      <t xml:space="preserve">
Offset: </t>
    </r>
    <r>
      <rPr>
        <sz val="11"/>
        <color rgb="FF333333"/>
        <rFont val="Microsoft Sans Serif"/>
        <charset val="134"/>
      </rPr>
      <t>-32767</t>
    </r>
    <r>
      <rPr>
        <b/>
        <sz val="11"/>
        <color rgb="FF333333"/>
        <rFont val="Microsoft Sans Serif"/>
        <charset val="134"/>
      </rPr>
      <t xml:space="preserve">
Data range:</t>
    </r>
    <r>
      <rPr>
        <sz val="11"/>
        <color rgb="FF333333"/>
        <rFont val="Microsoft Sans Serif"/>
        <charset val="134"/>
      </rPr>
      <t xml:space="preserve"> -75 deg/s to +75 deg/s</t>
    </r>
    <r>
      <rPr>
        <b/>
        <sz val="11"/>
        <color rgb="FF333333"/>
        <rFont val="Microsoft Sans Serif"/>
        <charset val="134"/>
      </rPr>
      <t xml:space="preserve">
Duration:</t>
    </r>
    <r>
      <rPr>
        <sz val="11"/>
        <color rgb="FF333333"/>
        <rFont val="Microsoft Sans Serif"/>
        <charset val="134"/>
      </rPr>
      <t xml:space="preserve"> -5s ~ 0s</t>
    </r>
    <r>
      <rPr>
        <b/>
        <sz val="11"/>
        <color rgb="FF333333"/>
        <rFont val="Microsoft Sans Serif"/>
        <charset val="134"/>
      </rPr>
      <t xml:space="preserve">
Number of samples:</t>
    </r>
    <r>
      <rPr>
        <sz val="11"/>
        <color rgb="FF333333"/>
        <rFont val="Microsoft Sans Serif"/>
        <charset val="134"/>
      </rPr>
      <t xml:space="preserve"> 11</t>
    </r>
    <r>
      <rPr>
        <b/>
        <sz val="11"/>
        <color rgb="FF333333"/>
        <rFont val="Microsoft Sans Serif"/>
        <charset val="134"/>
      </rPr>
      <t xml:space="preserve">
Data length:</t>
    </r>
    <r>
      <rPr>
        <sz val="11"/>
        <color rgb="FF333333"/>
        <rFont val="Microsoft Sans Serif"/>
        <charset val="134"/>
      </rPr>
      <t xml:space="preserve"> 22 bytes</t>
    </r>
  </si>
  <si>
    <t>deg/sec</t>
  </si>
  <si>
    <t>Traction Control Status</t>
  </si>
  <si>
    <r>
      <rPr>
        <sz val="11"/>
        <color rgb="FFFF0000"/>
        <rFont val="Microsoft Sans Serif"/>
        <charset val="134"/>
      </rPr>
      <t>ESC</t>
    </r>
    <r>
      <rPr>
        <sz val="11"/>
        <color theme="1"/>
        <rFont val="Microsoft Sans Serif"/>
        <charset val="134"/>
      </rPr>
      <t>_Status (0x132)</t>
    </r>
    <r>
      <rPr>
        <sz val="11"/>
        <color rgb="FF000000"/>
        <rFont val="Microsoft Sans Serif"/>
        <charset val="134"/>
      </rPr>
      <t xml:space="preserve">
ESC_TcsFlgFlt
0x0: No failure
0x1: Failure
ESC_TcsCtrlActv
0x0: Inactive
0x1: Active
</t>
    </r>
    <r>
      <rPr>
        <sz val="11"/>
        <color rgb="FFFF0000"/>
        <rFont val="Microsoft Sans Serif"/>
        <charset val="134"/>
      </rPr>
      <t>ESC</t>
    </r>
    <r>
      <rPr>
        <sz val="11"/>
        <color rgb="FF000000"/>
        <rFont val="Microsoft Sans Serif"/>
        <charset val="134"/>
      </rPr>
      <t xml:space="preserve">_INFO (0x270)
STAT_DSC
0x0: ESC Normal
0x1: Traction Mode
0x2: ESC-OFF
0x3: Signal invalid
</t>
    </r>
  </si>
  <si>
    <r>
      <rPr>
        <b/>
        <sz val="11"/>
        <color rgb="FF333333"/>
        <rFont val="Microsoft Sans Serif"/>
        <charset val="134"/>
      </rPr>
      <t>Sampling:</t>
    </r>
    <r>
      <rPr>
        <sz val="11"/>
        <color rgb="FF333333"/>
        <rFont val="Microsoft Sans Serif"/>
        <charset val="134"/>
      </rPr>
      <t xml:space="preserve"> 2 Hz (500ms)
</t>
    </r>
    <r>
      <rPr>
        <b/>
        <sz val="11"/>
        <color rgb="FF333333"/>
        <rFont val="Microsoft Sans Serif"/>
        <charset val="134"/>
      </rPr>
      <t>Byte/sample:</t>
    </r>
    <r>
      <rPr>
        <sz val="11"/>
        <color rgb="FF333333"/>
        <rFont val="Microsoft Sans Serif"/>
        <charset val="134"/>
      </rPr>
      <t xml:space="preserve"> 2 bytes
</t>
    </r>
    <r>
      <rPr>
        <b/>
        <sz val="11"/>
        <color rgb="FF333333"/>
        <rFont val="Microsoft Sans Serif"/>
        <charset val="134"/>
      </rPr>
      <t xml:space="preserve">Duration: </t>
    </r>
    <r>
      <rPr>
        <sz val="11"/>
        <color rgb="FF333333"/>
        <rFont val="Microsoft Sans Serif"/>
        <charset val="134"/>
      </rPr>
      <t>-5s ~ 0s
0x00: Off
0x01: On (On but Not Controlling)
0x02: Engaged (Actively controlling)
0x03: Faulted
0xFE: Data not available
0xFF: Invalid data</t>
    </r>
  </si>
  <si>
    <t>ADAS status</t>
  </si>
  <si>
    <t>Advanced emergency braking system status</t>
  </si>
  <si>
    <t>CAN - ADAS</t>
  </si>
  <si>
    <t xml:space="preserve">FCAM_AEB_FCW (0x21C)
FCAM_FCW_State
0x0: OFF State
0x1: Stand by State
0x2: Active state
0x3: reserve
FCAM_AEB_FCW (0x21C)
FCAM_AEB_State
0x0: OFF State
0x1: Stand by Mode
0x2: Active Mode
0x3: Hold Mode
0x4: Suppressed
0x5: Fault
FCAM_AEB_Status (0x32E)
FCAM_AEB_Braking_Progress
0x0: No demand
0x1: Demand
</t>
  </si>
  <si>
    <r>
      <rPr>
        <strike/>
        <sz val="11"/>
        <color rgb="FF333333"/>
        <rFont val="Microsoft Sans Serif"/>
        <charset val="134"/>
      </rPr>
      <t xml:space="preserve">
0x00: </t>
    </r>
    <r>
      <rPr>
        <strike/>
        <sz val="11"/>
        <color rgb="FFFF0000"/>
        <rFont val="Microsoft Sans Serif"/>
        <charset val="134"/>
      </rPr>
      <t>Deactivated</t>
    </r>
    <r>
      <rPr>
        <strike/>
        <sz val="11"/>
        <color rgb="FF333333"/>
        <rFont val="Microsoft Sans Serif"/>
        <charset val="134"/>
      </rPr>
      <t xml:space="preserve">
0x01: </t>
    </r>
    <r>
      <rPr>
        <strike/>
        <sz val="11"/>
        <color rgb="FFFF0000"/>
        <rFont val="Microsoft Sans Serif"/>
        <charset val="134"/>
      </rPr>
      <t>On but Nonengaged</t>
    </r>
    <r>
      <rPr>
        <strike/>
        <sz val="11"/>
        <color rgb="FF333333"/>
        <rFont val="Microsoft Sans Serif"/>
        <charset val="134"/>
      </rPr>
      <t xml:space="preserve">
0x02: </t>
    </r>
    <r>
      <rPr>
        <strike/>
        <sz val="11"/>
        <color rgb="FFFF0000"/>
        <rFont val="Microsoft Sans Serif"/>
        <charset val="134"/>
      </rPr>
      <t>Warning but Non-engaged</t>
    </r>
    <r>
      <rPr>
        <strike/>
        <sz val="11"/>
        <color rgb="FF333333"/>
        <rFont val="Microsoft Sans Serif"/>
        <charset val="134"/>
      </rPr>
      <t xml:space="preserve">
0x03: </t>
    </r>
    <r>
      <rPr>
        <strike/>
        <sz val="11"/>
        <color rgb="FFFF0000"/>
        <rFont val="Microsoft Sans Serif"/>
        <charset val="134"/>
      </rPr>
      <t>Engaged</t>
    </r>
    <r>
      <rPr>
        <strike/>
        <sz val="11"/>
        <color rgb="FF333333"/>
        <rFont val="Microsoft Sans Serif"/>
        <charset val="134"/>
      </rPr>
      <t xml:space="preserve">
0x04: Faulted
0xFE: Data not available
0xFF: Invalid data</t>
    </r>
  </si>
  <si>
    <r>
      <rPr>
        <strike/>
        <sz val="12"/>
        <color rgb="FF333333"/>
        <rFont val="Microsoft Sans Serif"/>
        <charset val="134"/>
      </rPr>
      <t xml:space="preserve">0x00: </t>
    </r>
    <r>
      <rPr>
        <strike/>
        <sz val="12"/>
        <color rgb="FFFF0000"/>
        <rFont val="Microsoft Sans Serif"/>
        <charset val="134"/>
      </rPr>
      <t>Deactived</t>
    </r>
    <r>
      <rPr>
        <strike/>
        <sz val="12"/>
        <color rgb="FF333333"/>
        <rFont val="Microsoft Sans Serif"/>
        <charset val="134"/>
      </rPr>
      <t xml:space="preserve">&lt;= [FCAM_AEB_State = 0x0]
0x01: </t>
    </r>
    <r>
      <rPr>
        <strike/>
        <sz val="12"/>
        <color rgb="FFFF0000"/>
        <rFont val="Microsoft Sans Serif"/>
        <charset val="134"/>
      </rPr>
      <t>On but Nonengaged</t>
    </r>
    <r>
      <rPr>
        <strike/>
        <sz val="12"/>
        <color rgb="FF333333"/>
        <rFont val="Microsoft Sans Serif"/>
        <charset val="134"/>
      </rPr>
      <t xml:space="preserve">
[FCAM_AEB_State = 0x4] 
OR
</t>
    </r>
    <r>
      <rPr>
        <strike/>
        <sz val="12"/>
        <color theme="1" tint="4.9989318521683403E-2"/>
        <rFont val="Microsoft Sans Serif"/>
        <charset val="134"/>
      </rPr>
      <t xml:space="preserve">([FCAM_AEB_State = 0x1 AND FCAM_FCW_State = 0x1 AND [FCAM_AEB_Braking_Progress = 0x0]) 
</t>
    </r>
    <r>
      <rPr>
        <strike/>
        <sz val="12"/>
        <color rgb="FF333333"/>
        <rFont val="Microsoft Sans Serif"/>
        <charset val="134"/>
      </rPr>
      <t xml:space="preserve">0x02: </t>
    </r>
    <r>
      <rPr>
        <strike/>
        <sz val="12"/>
        <color rgb="FFFF0000"/>
        <rFont val="Microsoft Sans Serif"/>
        <charset val="134"/>
      </rPr>
      <t xml:space="preserve">Warning but Non-engaged
</t>
    </r>
    <r>
      <rPr>
        <strike/>
        <sz val="12"/>
        <color theme="1" tint="4.9989318521683403E-2"/>
        <rFont val="Microsoft Sans Serif"/>
        <charset val="134"/>
      </rPr>
      <t xml:space="preserve">([FCAM_AEB_State = 0x1 AND FCAM_FCW_State = 0x2 AND [FCAM_AEB_Braking_Progress = 0x0]) 
OR
 ([FCAM_AEB_State = 0x2 AND FCAM_FCW_State = 0x2 AND [FCAM_AEB_Braking_Progress = 0x0]) 
</t>
    </r>
    <r>
      <rPr>
        <strike/>
        <sz val="12"/>
        <color rgb="FF333333"/>
        <rFont val="Microsoft Sans Serif"/>
        <charset val="134"/>
      </rPr>
      <t xml:space="preserve">0x03: </t>
    </r>
    <r>
      <rPr>
        <strike/>
        <sz val="12"/>
        <color rgb="FFFF0000"/>
        <rFont val="Microsoft Sans Serif"/>
        <charset val="134"/>
      </rPr>
      <t xml:space="preserve">Engaged 
</t>
    </r>
    <r>
      <rPr>
        <strike/>
        <sz val="12"/>
        <color theme="1" tint="4.9989318521683403E-2"/>
        <rFont val="Microsoft Sans Serif"/>
        <charset val="134"/>
      </rPr>
      <t xml:space="preserve">([FCAM_AEB_State = 0x2 AND FCAM_FCW_State = 0x1 AND [FCAM_AEB_Braking_Progress = 0x1]) 
</t>
    </r>
    <r>
      <rPr>
        <strike/>
        <sz val="12"/>
        <color rgb="FF333333"/>
        <rFont val="Microsoft Sans Serif"/>
        <charset val="134"/>
      </rPr>
      <t>0x04: Faulted [FCAM_AEB_State = 0x5]
0xFE: Data not available
0xFF: Invalid data
Else -&gt;invalid data stored</t>
    </r>
  </si>
  <si>
    <t>Cruise Control System Status</t>
  </si>
  <si>
    <t>IVC_CVC_Status (0x166)
IVC_CVC_CruiseCtrlSts
0x0: OFF
0x1: Standby
0x2: Active
0x3: Override
0x4: Fault
0x5: Reserved
0x6: Reserved</t>
  </si>
  <si>
    <r>
      <rPr>
        <b/>
        <sz val="11"/>
        <color rgb="FF333333"/>
        <rFont val="Microsoft Sans Serif"/>
        <charset val="134"/>
      </rPr>
      <t>Sampling:</t>
    </r>
    <r>
      <rPr>
        <sz val="11"/>
        <color rgb="FF333333"/>
        <rFont val="Microsoft Sans Serif"/>
        <charset val="134"/>
      </rPr>
      <t xml:space="preserve"> 2 Hz (500ms)
</t>
    </r>
    <r>
      <rPr>
        <b/>
        <sz val="11"/>
        <color rgb="FF333333"/>
        <rFont val="Microsoft Sans Serif"/>
        <charset val="134"/>
      </rPr>
      <t>Byte/sample:</t>
    </r>
    <r>
      <rPr>
        <sz val="11"/>
        <color rgb="FF333333"/>
        <rFont val="Microsoft Sans Serif"/>
        <charset val="134"/>
      </rPr>
      <t xml:space="preserve"> 2 bytes
</t>
    </r>
    <r>
      <rPr>
        <b/>
        <sz val="11"/>
        <color rgb="FF333333"/>
        <rFont val="Microsoft Sans Serif"/>
        <charset val="134"/>
      </rPr>
      <t>Duration:</t>
    </r>
    <r>
      <rPr>
        <sz val="11"/>
        <color rgb="FF333333"/>
        <rFont val="Microsoft Sans Serif"/>
        <charset val="134"/>
      </rPr>
      <t xml:space="preserve"> -5s ~ 0s
0x00: </t>
    </r>
    <r>
      <rPr>
        <sz val="11"/>
        <color rgb="FFFF0000"/>
        <rFont val="Microsoft Sans Serif"/>
        <charset val="134"/>
      </rPr>
      <t>Off</t>
    </r>
    <r>
      <rPr>
        <sz val="11"/>
        <color rgb="FF333333"/>
        <rFont val="Microsoft Sans Serif"/>
        <charset val="134"/>
      </rPr>
      <t xml:space="preserve">
0x01: </t>
    </r>
    <r>
      <rPr>
        <sz val="11"/>
        <color rgb="FFFF0000"/>
        <rFont val="Microsoft Sans Serif"/>
        <charset val="134"/>
      </rPr>
      <t>Non-engaged</t>
    </r>
    <r>
      <rPr>
        <sz val="11"/>
        <color rgb="FF333333"/>
        <rFont val="Microsoft Sans Serif"/>
        <charset val="134"/>
      </rPr>
      <t xml:space="preserve">
0x02:</t>
    </r>
    <r>
      <rPr>
        <sz val="11"/>
        <color rgb="FFFF0000"/>
        <rFont val="Microsoft Sans Serif"/>
        <charset val="134"/>
      </rPr>
      <t xml:space="preserve"> Engaged</t>
    </r>
    <r>
      <rPr>
        <sz val="11"/>
        <color rgb="FF333333"/>
        <rFont val="Microsoft Sans Serif"/>
        <charset val="134"/>
      </rPr>
      <t xml:space="preserve">
0x03: Faulted
0xFE: Data not available
0xFF: Invalid data</t>
    </r>
  </si>
  <si>
    <r>
      <rPr>
        <sz val="11"/>
        <color rgb="FF333333"/>
        <rFont val="Microsoft Sans Serif"/>
        <charset val="134"/>
      </rPr>
      <t xml:space="preserve">0x00: </t>
    </r>
    <r>
      <rPr>
        <sz val="11"/>
        <color rgb="FFFF0000"/>
        <rFont val="Microsoft Sans Serif"/>
        <charset val="134"/>
      </rPr>
      <t>Off</t>
    </r>
    <r>
      <rPr>
        <sz val="11"/>
        <color rgb="FF333333"/>
        <rFont val="Microsoft Sans Serif"/>
        <charset val="134"/>
      </rPr>
      <t xml:space="preserve"> [IVC_CVC_CruiseCtrlSts = 0x0]
0x01: </t>
    </r>
    <r>
      <rPr>
        <sz val="11"/>
        <color rgb="FFFF0000"/>
        <rFont val="Microsoft Sans Serif"/>
        <charset val="134"/>
      </rPr>
      <t>Non-engaged</t>
    </r>
    <r>
      <rPr>
        <sz val="11"/>
        <color rgb="FF333333"/>
        <rFont val="Microsoft Sans Serif"/>
        <charset val="134"/>
      </rPr>
      <t xml:space="preserve"> [IVC_CVC_CruiseCtrlSts = 0x1 OR 0x3]
0x02: </t>
    </r>
    <r>
      <rPr>
        <sz val="11"/>
        <color rgb="FFFF0000"/>
        <rFont val="Microsoft Sans Serif"/>
        <charset val="134"/>
      </rPr>
      <t>Engaged</t>
    </r>
    <r>
      <rPr>
        <sz val="11"/>
        <color rgb="FF333333"/>
        <rFont val="Microsoft Sans Serif"/>
        <charset val="134"/>
      </rPr>
      <t xml:space="preserve"> [IVC_CVC_CruiseCtrlSts = 0x2]
0x03: Faulted [IVC_CVC_CruiseCtrlSts = 0x4]
0xFE: Data not available
0xFF: Invalid data</t>
    </r>
  </si>
  <si>
    <t>Adaptive Cruise Control Status (driving automation system level 1)</t>
  </si>
  <si>
    <t xml:space="preserve">FCAM_CMP_ACC (0x353)
FCAM_ACC_State
0x0: Passive
0x1: Stand by state
0x2: Active
0x3: Override
0x4: Brake Only
0x5: Standstill Active
0x6: Standstill Wait
0x7: Fault
0x8: OFF State
</t>
  </si>
  <si>
    <r>
      <rPr>
        <strike/>
        <sz val="11"/>
        <color rgb="FF333333"/>
        <rFont val="Microsoft Sans Serif"/>
        <charset val="134"/>
      </rPr>
      <t xml:space="preserve">Sampling: 2 Hz (500ms)
Byte/sample: 2 bytes
Duration: -5s ~ 0s
0x00: </t>
    </r>
    <r>
      <rPr>
        <strike/>
        <sz val="11"/>
        <color rgb="FFFF0000"/>
        <rFont val="Microsoft Sans Serif"/>
        <charset val="134"/>
      </rPr>
      <t>Off</t>
    </r>
    <r>
      <rPr>
        <strike/>
        <sz val="11"/>
        <color rgb="FF333333"/>
        <rFont val="Microsoft Sans Serif"/>
        <charset val="134"/>
      </rPr>
      <t xml:space="preserve">
0x01: </t>
    </r>
    <r>
      <rPr>
        <strike/>
        <sz val="11"/>
        <color rgb="FFFF0000"/>
        <rFont val="Microsoft Sans Serif"/>
        <charset val="134"/>
      </rPr>
      <t>Non-engaged</t>
    </r>
    <r>
      <rPr>
        <strike/>
        <sz val="11"/>
        <color rgb="FF333333"/>
        <rFont val="Microsoft Sans Serif"/>
        <charset val="134"/>
      </rPr>
      <t xml:space="preserve">
0x02: </t>
    </r>
    <r>
      <rPr>
        <strike/>
        <sz val="11"/>
        <color rgb="FFFF0000"/>
        <rFont val="Microsoft Sans Serif"/>
        <charset val="134"/>
      </rPr>
      <t>Engaged</t>
    </r>
    <r>
      <rPr>
        <strike/>
        <sz val="11"/>
        <color rgb="FF333333"/>
        <rFont val="Microsoft Sans Serif"/>
        <charset val="134"/>
      </rPr>
      <t xml:space="preserve">
0x03: Faulted
0xFE: Data not available
0xFF: Invalid data</t>
    </r>
  </si>
  <si>
    <r>
      <rPr>
        <strike/>
        <sz val="11"/>
        <color rgb="FF333333"/>
        <rFont val="Microsoft Sans Serif"/>
        <charset val="134"/>
      </rPr>
      <t xml:space="preserve">0x00: </t>
    </r>
    <r>
      <rPr>
        <strike/>
        <sz val="11"/>
        <color rgb="FFFF0000"/>
        <rFont val="Microsoft Sans Serif"/>
        <charset val="134"/>
      </rPr>
      <t>Off</t>
    </r>
    <r>
      <rPr>
        <strike/>
        <sz val="11"/>
        <color rgb="FF333333"/>
        <rFont val="Microsoft Sans Serif"/>
        <charset val="134"/>
      </rPr>
      <t xml:space="preserve"> [ FCAM_ACC_State = 0x8] 
0x01: </t>
    </r>
    <r>
      <rPr>
        <strike/>
        <sz val="11"/>
        <color rgb="FFFF0000"/>
        <rFont val="Microsoft Sans Serif"/>
        <charset val="134"/>
      </rPr>
      <t>Non-engaged</t>
    </r>
    <r>
      <rPr>
        <strike/>
        <sz val="11"/>
        <color rgb="FF333333"/>
        <rFont val="Microsoft Sans Serif"/>
        <charset val="134"/>
      </rPr>
      <t xml:space="preserve"> [FCAM_ACC_State =0x0 OR 0x1 OR 0x3 OR 0x6]
0x02:</t>
    </r>
    <r>
      <rPr>
        <strike/>
        <sz val="11"/>
        <color rgb="FFFF0000"/>
        <rFont val="Microsoft Sans Serif"/>
        <charset val="134"/>
      </rPr>
      <t xml:space="preserve"> Engaged</t>
    </r>
    <r>
      <rPr>
        <strike/>
        <sz val="11"/>
        <color rgb="FF333333"/>
        <rFont val="Microsoft Sans Serif"/>
        <charset val="134"/>
      </rPr>
      <t xml:space="preserve"> [FCAM_ACC_State =0x2 OR 0x4 OR 0X5]
0x03: Faulted  [FCAM_ACC_State =0x7]
0xFE: Data not available
0xFF: Invalid data
</t>
    </r>
  </si>
  <si>
    <t>Vulnerable road user secondary safety system deployment, time to deploy</t>
  </si>
  <si>
    <t>Physical value</t>
  </si>
  <si>
    <t>Vulnerable road user secondary safety system warning indicator status</t>
  </si>
  <si>
    <t>0x1: On
0x0: Off</t>
  </si>
  <si>
    <t>Safety belt status mid position front</t>
  </si>
  <si>
    <t>HV battery disconnect, time to deploy</t>
  </si>
  <si>
    <t>Fuel supply disconnect, time to deploy</t>
  </si>
  <si>
    <r>
      <rPr>
        <b/>
        <strike/>
        <sz val="11"/>
        <color rgb="FF333333"/>
        <rFont val="Microsoft Sans Serif"/>
        <charset val="134"/>
      </rPr>
      <t>Byte/sample:</t>
    </r>
    <r>
      <rPr>
        <strike/>
        <sz val="11"/>
        <color rgb="FF333333"/>
        <rFont val="Microsoft Sans Serif"/>
        <charset val="134"/>
      </rPr>
      <t xml:space="preserve"> 1 byte</t>
    </r>
    <r>
      <rPr>
        <b/>
        <strike/>
        <sz val="11"/>
        <color rgb="FF333333"/>
        <rFont val="Microsoft Sans Serif"/>
        <charset val="134"/>
      </rPr>
      <t xml:space="preserve">
Resolution : </t>
    </r>
    <r>
      <rPr>
        <strike/>
        <sz val="11"/>
        <color rgb="FF333333"/>
        <rFont val="Microsoft Sans Serif"/>
        <charset val="134"/>
      </rPr>
      <t>1 ms/cnt</t>
    </r>
    <r>
      <rPr>
        <b/>
        <strike/>
        <sz val="11"/>
        <color rgb="FF333333"/>
        <rFont val="Microsoft Sans Serif"/>
        <charset val="134"/>
      </rPr>
      <t xml:space="preserve">
Offset: </t>
    </r>
    <r>
      <rPr>
        <strike/>
        <sz val="11"/>
        <color rgb="FF333333"/>
        <rFont val="Microsoft Sans Serif"/>
        <charset val="134"/>
      </rPr>
      <t>0</t>
    </r>
    <r>
      <rPr>
        <b/>
        <strike/>
        <sz val="11"/>
        <color rgb="FF333333"/>
        <rFont val="Microsoft Sans Serif"/>
        <charset val="134"/>
      </rPr>
      <t xml:space="preserve">
Number of samples:</t>
    </r>
    <r>
      <rPr>
        <strike/>
        <sz val="11"/>
        <color rgb="FF333333"/>
        <rFont val="Microsoft Sans Serif"/>
        <charset val="134"/>
      </rPr>
      <t xml:space="preserve"> 1</t>
    </r>
    <r>
      <rPr>
        <b/>
        <strike/>
        <sz val="11"/>
        <color rgb="FF333333"/>
        <rFont val="Microsoft Sans Serif"/>
        <charset val="134"/>
      </rPr>
      <t xml:space="preserve">
Data length:</t>
    </r>
    <r>
      <rPr>
        <strike/>
        <sz val="11"/>
        <color rgb="FF333333"/>
        <rFont val="Microsoft Sans Serif"/>
        <charset val="134"/>
      </rPr>
      <t xml:space="preserve"> 1 byte</t>
    </r>
  </si>
  <si>
    <t>Lane departure warning system status</t>
  </si>
  <si>
    <t xml:space="preserve"> FCAM_LDW_LKA_ELK (0x127)
FCAM_LDW_state
0x0: Init
0x1: Off
0x2: Passive
0x3: Standby
0x4: Active
0x5: Fault
0x6: Reserved
0x7: Reserved
FCAM_LDW_Warning
0x0: No warning
0x1: Departure on left
0x2: Departure on right
0x3: Reserved</t>
  </si>
  <si>
    <t>Sampling: 2 Hz (500ms)
Byte/sample: 1 bytes
Duration: -5s ~ 0s
0x00: Off
0x01: On but not warning
0x02: On – Warning left
0x03: On – Warning right
0x04: Faulted
0xFE: Data not available
0xFF: Invalid data</t>
  </si>
  <si>
    <t>0x00: Off  [FCAM_LDW_State = 0x1/0x0]
0x01: On but not warning [FCAM_LDW_State = 0x2/0x3]
0x02: On – Warning left [FCAM_LDW_State = 0x4 AND FCAM_LDW_Warning = 0x1]
0x03: On – Warning right [FCAM_LDW_State = 0x4 AND FCAM_LDW_Warning = 0x2]
0x04: Faulted [FCAM_LDW_State = 0x5]
0xFE: Data not available
0xFF: Invalid data/Init data
Else -&gt; Invalid data stored</t>
  </si>
  <si>
    <t>Corrective steering function status</t>
  </si>
  <si>
    <t xml:space="preserve">FCAM_LDW_LKA_ELK (0x127)
FCAM_LKA_state
0x0: Init
0x1: Off
0x2: Passive
0x3: Standby
0x4: Active
0x5: Fault
0x6: Reserved
0x7: Reserved
</t>
  </si>
  <si>
    <r>
      <rPr>
        <strike/>
        <sz val="11"/>
        <color rgb="FF333333"/>
        <rFont val="Microsoft Sans Serif"/>
        <charset val="134"/>
      </rPr>
      <t xml:space="preserve">Sampling: 2 Hz (500ms)
Byte/sample: 1 bytes
Duration: -5s ~ 0s
0x00: Off
0x01: On but not </t>
    </r>
    <r>
      <rPr>
        <strike/>
        <sz val="11"/>
        <color rgb="FFFF0000"/>
        <rFont val="Microsoft Sans Serif"/>
        <charset val="134"/>
      </rPr>
      <t>engaged</t>
    </r>
    <r>
      <rPr>
        <strike/>
        <sz val="11"/>
        <color rgb="FF333333"/>
        <rFont val="Microsoft Sans Serif"/>
        <charset val="134"/>
      </rPr>
      <t xml:space="preserve">
0x02: </t>
    </r>
    <r>
      <rPr>
        <strike/>
        <sz val="11"/>
        <color rgb="FFFF0000"/>
        <rFont val="Microsoft Sans Serif"/>
        <charset val="134"/>
      </rPr>
      <t>Engaged</t>
    </r>
    <r>
      <rPr>
        <strike/>
        <sz val="11"/>
        <color rgb="FF333333"/>
        <rFont val="Microsoft Sans Serif"/>
        <charset val="134"/>
      </rPr>
      <t xml:space="preserve">
0x03: Faulted
0xFE: Data not available
0xFF: Invalid/Init data</t>
    </r>
  </si>
  <si>
    <r>
      <rPr>
        <strike/>
        <sz val="11"/>
        <color rgb="FF333333"/>
        <rFont val="Microsoft Sans Serif"/>
        <charset val="134"/>
      </rPr>
      <t xml:space="preserve">0x00: Off [FCAM_LKA_State = 0x1]
0x01: On but not </t>
    </r>
    <r>
      <rPr>
        <strike/>
        <sz val="11"/>
        <color rgb="FFFF0000"/>
        <rFont val="Microsoft Sans Serif"/>
        <charset val="134"/>
      </rPr>
      <t>engaged</t>
    </r>
    <r>
      <rPr>
        <strike/>
        <sz val="11"/>
        <color rgb="FF333333"/>
        <rFont val="Microsoft Sans Serif"/>
        <charset val="134"/>
      </rPr>
      <t xml:space="preserve"> [FCAM_LKA_State = 0x2 OR 0x3]
0x02: </t>
    </r>
    <r>
      <rPr>
        <strike/>
        <sz val="11"/>
        <color rgb="FFFF0000"/>
        <rFont val="Microsoft Sans Serif"/>
        <charset val="134"/>
      </rPr>
      <t>Engaged</t>
    </r>
    <r>
      <rPr>
        <strike/>
        <sz val="11"/>
        <color rgb="FF333333"/>
        <rFont val="Microsoft Sans Serif"/>
        <charset val="134"/>
      </rPr>
      <t xml:space="preserve"> [FCAM_LKA_State = 0x4]
0x03: Faulted [FCAM_LKA_State = 0x5]
0xFE: Data not available
0xFF: Invalid/Init data [FCAM_LKA_State = 0x0]
Else -&gt; Invalid data stored</t>
    </r>
  </si>
  <si>
    <t>Emergency steering function status</t>
  </si>
  <si>
    <t xml:space="preserve"> FCAM_LDW_LKA_ELK (0x127)
FCAM_ELK_State
0x0: Init
0x1: Off
0x2: Passive
0x3: Standby
0x4: Active
0x5: Fault
0x6: Reserved
0x7: Reserved
</t>
  </si>
  <si>
    <r>
      <rPr>
        <strike/>
        <sz val="11"/>
        <color rgb="FF333333"/>
        <rFont val="Microsoft Sans Serif"/>
        <charset val="134"/>
      </rPr>
      <t xml:space="preserve">0x00: Off [ FCAM_ELK_State = 0x1 ]
0x01: On but not </t>
    </r>
    <r>
      <rPr>
        <strike/>
        <sz val="11"/>
        <color rgb="FFFF0000"/>
        <rFont val="Microsoft Sans Serif"/>
        <charset val="134"/>
      </rPr>
      <t>engaged</t>
    </r>
    <r>
      <rPr>
        <strike/>
        <sz val="11"/>
        <color rgb="FF333333"/>
        <rFont val="Microsoft Sans Serif"/>
        <charset val="134"/>
      </rPr>
      <t xml:space="preserve"> [ FCAM_ELK_State =0x2 OR 0x3 ]
0x02: </t>
    </r>
    <r>
      <rPr>
        <strike/>
        <sz val="11"/>
        <color rgb="FFFF0000"/>
        <rFont val="Microsoft Sans Serif"/>
        <charset val="134"/>
      </rPr>
      <t>Engaged</t>
    </r>
    <r>
      <rPr>
        <strike/>
        <sz val="11"/>
        <color rgb="FF333333"/>
        <rFont val="Microsoft Sans Serif"/>
        <charset val="134"/>
      </rPr>
      <t xml:space="preserve"> [ FCAM_ELK_State = 0x4 ]
0x03: Faulted [ FCAM_ELK_State = 0x5 ]
0xFE: Data not available
0xFF: Invalid/Init data =&gt; [ FCAM_ELK_State =0x0]
Else -&gt; Invalid data stored</t>
    </r>
  </si>
  <si>
    <t>Automatically commanded steering function category A status</t>
  </si>
  <si>
    <t>ADAS</t>
  </si>
  <si>
    <r>
      <rPr>
        <strike/>
        <sz val="11"/>
        <color rgb="FF333333"/>
        <rFont val="Microsoft Sans Serif"/>
        <charset val="134"/>
      </rPr>
      <t xml:space="preserve">Sampling: 2 Hz (500ms)
Byte/sample: 1 bytes
Duration: -5s ~ 0s
0x00: Off
0x01: </t>
    </r>
    <r>
      <rPr>
        <strike/>
        <sz val="11"/>
        <color rgb="FFFF0000"/>
        <rFont val="Microsoft Sans Serif"/>
        <charset val="134"/>
      </rPr>
      <t>Stand-By</t>
    </r>
    <r>
      <rPr>
        <strike/>
        <sz val="11"/>
        <color rgb="FF333333"/>
        <rFont val="Microsoft Sans Serif"/>
        <charset val="134"/>
      </rPr>
      <t xml:space="preserve">
0x02: </t>
    </r>
    <r>
      <rPr>
        <strike/>
        <sz val="11"/>
        <color rgb="FFFF0000"/>
        <rFont val="Microsoft Sans Serif"/>
        <charset val="134"/>
      </rPr>
      <t>Active</t>
    </r>
    <r>
      <rPr>
        <strike/>
        <sz val="11"/>
        <color rgb="FF333333"/>
        <rFont val="Microsoft Sans Serif"/>
        <charset val="134"/>
      </rPr>
      <t xml:space="preserve">
0x03: Faulted
0xFE: Data not available
0xFF: Invalid data</t>
    </r>
  </si>
  <si>
    <t>Depend on each program</t>
  </si>
  <si>
    <t>Automatically commanded steering function category B1 status</t>
  </si>
  <si>
    <t xml:space="preserve">FCAM_HWA_ALC (0x206)
FCAM_HWA_state
0x0: Off
0x1: Stand_by
0x2: Active
0x3: Override
0x4: Passive
0x5: Active_suspend
0x6: Offset Assist
0x7: AESA
0x8: Fault
</t>
  </si>
  <si>
    <r>
      <rPr>
        <strike/>
        <sz val="11"/>
        <color rgb="FF333333"/>
        <rFont val="Microsoft Sans Serif"/>
        <charset val="134"/>
      </rPr>
      <t xml:space="preserve">0x00: Off [FCAM_HWA_state = 0x0]
0x01: </t>
    </r>
    <r>
      <rPr>
        <strike/>
        <sz val="11"/>
        <color rgb="FFFF0000"/>
        <rFont val="Microsoft Sans Serif"/>
        <charset val="134"/>
      </rPr>
      <t>Stand-By</t>
    </r>
    <r>
      <rPr>
        <strike/>
        <sz val="11"/>
        <color rgb="FF333333"/>
        <rFont val="Microsoft Sans Serif"/>
        <charset val="134"/>
      </rPr>
      <t xml:space="preserve"> [FCAM_HWA_state = 0x1 OR 0x3OR 0x4 OR 0x5]
0x02: </t>
    </r>
    <r>
      <rPr>
        <strike/>
        <sz val="11"/>
        <color rgb="FFFF0000"/>
        <rFont val="Microsoft Sans Serif"/>
        <charset val="134"/>
      </rPr>
      <t>Active</t>
    </r>
    <r>
      <rPr>
        <strike/>
        <sz val="11"/>
        <color rgb="FF333333"/>
        <rFont val="Microsoft Sans Serif"/>
        <charset val="134"/>
      </rPr>
      <t xml:space="preserve"> [FCAM_HWA_state = 0x2 OR 0x6 OR 0x7]
0x03: Faulted [FCAM_HWA_state = 0x8]
0xFE: Data not available
0xFF: Invalid data
</t>
    </r>
  </si>
  <si>
    <t>Automatically commanded steering function category B2 status</t>
  </si>
  <si>
    <t>Automatically commanded steering function category C status</t>
  </si>
  <si>
    <t xml:space="preserve">FCAM_HWA_ALC (0x206)
FCAM_ALC_State
0x0: Off
0x1: Stand_by
0x2: Active
0x3: Override
0x4: Passive
0x5: Active_suspend
0x6: Fault
</t>
  </si>
  <si>
    <r>
      <rPr>
        <strike/>
        <sz val="11"/>
        <color rgb="FF333333"/>
        <rFont val="Microsoft Sans Serif"/>
        <charset val="134"/>
      </rPr>
      <t xml:space="preserve">0x00: Off [FCAM_ALC_state = 0x0]
0x01: </t>
    </r>
    <r>
      <rPr>
        <strike/>
        <sz val="11"/>
        <color rgb="FFFF0000"/>
        <rFont val="Microsoft Sans Serif"/>
        <charset val="134"/>
      </rPr>
      <t>Stand-By</t>
    </r>
    <r>
      <rPr>
        <strike/>
        <sz val="11"/>
        <color rgb="FF333333"/>
        <rFont val="Microsoft Sans Serif"/>
        <charset val="134"/>
      </rPr>
      <t xml:space="preserve"> [FCAM_ALC_state = 0x1 OR 0x4 OR 0x5]
0x02: </t>
    </r>
    <r>
      <rPr>
        <strike/>
        <sz val="11"/>
        <color rgb="FFFF0000"/>
        <rFont val="Microsoft Sans Serif"/>
        <charset val="134"/>
      </rPr>
      <t>Active</t>
    </r>
    <r>
      <rPr>
        <strike/>
        <sz val="11"/>
        <color rgb="FF333333"/>
        <rFont val="Microsoft Sans Serif"/>
        <charset val="134"/>
      </rPr>
      <t xml:space="preserve"> [FCAM_ALC_state = 0x2]
0x03: Faulted [FCAM_ALC_state = 0x6]
0xFE: Data not available
0xFF: Invalid data</t>
    </r>
  </si>
  <si>
    <t>Automatically commanded steering function category D status</t>
  </si>
  <si>
    <t>Automatically commanded steering function category E status</t>
  </si>
  <si>
    <t>Emergency call</t>
  </si>
  <si>
    <t>Accident emergency call system status</t>
  </si>
  <si>
    <t>CAN - TBOX</t>
  </si>
  <si>
    <t xml:space="preserve">TBOX_eCall_system_status(0x412)
Ecall_State
0x0: Off/Inactive
0x1: Faulted/Error
0x2: On/Active-Call Not Trigger Automatically
0x3: On/Active-Call Automatically Trigger 
0x4:  On/Active-eCall Ongoing
</t>
  </si>
  <si>
    <r>
      <rPr>
        <strike/>
        <sz val="11"/>
        <color rgb="FF000000"/>
        <rFont val="Microsoft Sans Serif"/>
        <charset val="134"/>
      </rPr>
      <t xml:space="preserve">Sampling: 2 Hz (500ms)
Byte/sample: 1 bytes
Duration: -5s ~ 0s
0x00: </t>
    </r>
    <r>
      <rPr>
        <strike/>
        <sz val="11"/>
        <color rgb="FFFF0000"/>
        <rFont val="Microsoft Sans Serif"/>
        <charset val="134"/>
      </rPr>
      <t>Off/Deactive</t>
    </r>
    <r>
      <rPr>
        <strike/>
        <sz val="11"/>
        <color rgb="FF000000"/>
        <rFont val="Microsoft Sans Serif"/>
        <charset val="134"/>
      </rPr>
      <t xml:space="preserve">
0x01: On but emergency call not automatically triggered
0x02: On – Emergency call automatically triggered
0x03: Faulted
0xFE: Data not available
0xFF: Invalid data</t>
    </r>
  </si>
  <si>
    <r>
      <rPr>
        <strike/>
        <sz val="11"/>
        <color rgb="FF333333"/>
        <rFont val="Microsoft Sans Serif"/>
        <charset val="134"/>
      </rPr>
      <t xml:space="preserve">0x00: </t>
    </r>
    <r>
      <rPr>
        <strike/>
        <sz val="11"/>
        <color rgb="FFFF0000"/>
        <rFont val="Microsoft Sans Serif"/>
        <charset val="134"/>
      </rPr>
      <t>Off/Deactive</t>
    </r>
    <r>
      <rPr>
        <strike/>
        <sz val="11"/>
        <color rgb="FF333333"/>
        <rFont val="Microsoft Sans Serif"/>
        <charset val="134"/>
      </rPr>
      <t xml:space="preserve"> [Ecall_state= 0x0]
0x01: On but emergency call not automatically triggered [Ecall_state= 0x2]
0x02: On – Emergency call automatically triggered [Ecall_State = 0x3 OR 0x4]
0x03: Faulted [Ecall_state = 0x1]
0xFE: Data not available
0xFF: Invalid data
Record by last received data from Time zero to 250ms. If not receive any frame during 250ms will record as "Data not available"
</t>
    </r>
  </si>
  <si>
    <t>Traceability</t>
  </si>
  <si>
    <t>Accident time - Year</t>
  </si>
  <si>
    <r>
      <rPr>
        <sz val="11"/>
        <color rgb="FFFF0000"/>
        <rFont val="Microsoft Sans Serif"/>
        <charset val="134"/>
      </rPr>
      <t>MHU_</t>
    </r>
    <r>
      <rPr>
        <sz val="11"/>
        <color rgb="FF333333"/>
        <rFont val="Microsoft Sans Serif"/>
        <charset val="134"/>
      </rPr>
      <t>Vehicle_Date_Time(0x2F8</t>
    </r>
    <r>
      <rPr>
        <sz val="11"/>
        <color rgb="FF333333"/>
        <rFont val="宋体"/>
        <charset val="134"/>
      </rPr>
      <t>）</t>
    </r>
    <r>
      <rPr>
        <sz val="11"/>
        <color rgb="FF333333"/>
        <rFont val="Microsoft Sans Serif"/>
        <charset val="134"/>
      </rPr>
      <t xml:space="preserve">
DISP_DATE_YR
</t>
    </r>
  </si>
  <si>
    <r>
      <rPr>
        <b/>
        <sz val="11"/>
        <color rgb="FF333333"/>
        <rFont val="Microsoft Sans Serif"/>
        <charset val="134"/>
      </rPr>
      <t>Byte/sample:</t>
    </r>
    <r>
      <rPr>
        <sz val="11"/>
        <color rgb="FF333333"/>
        <rFont val="Microsoft Sans Serif"/>
        <charset val="134"/>
      </rPr>
      <t xml:space="preserve"> 1 byte</t>
    </r>
    <r>
      <rPr>
        <b/>
        <sz val="11"/>
        <color rgb="FF333333"/>
        <rFont val="Microsoft Sans Serif"/>
        <charset val="134"/>
      </rPr>
      <t xml:space="preserve">
Resolution : </t>
    </r>
    <r>
      <rPr>
        <sz val="11"/>
        <color rgb="FF333333"/>
        <rFont val="Microsoft Sans Serif"/>
        <charset val="134"/>
      </rPr>
      <t>1 year/cnt</t>
    </r>
    <r>
      <rPr>
        <b/>
        <sz val="11"/>
        <color rgb="FF333333"/>
        <rFont val="Microsoft Sans Serif"/>
        <charset val="134"/>
      </rPr>
      <t xml:space="preserve">
Offset: </t>
    </r>
    <r>
      <rPr>
        <sz val="11"/>
        <color rgb="FF333333"/>
        <rFont val="Microsoft Sans Serif"/>
        <charset val="134"/>
      </rPr>
      <t>2000</t>
    </r>
    <r>
      <rPr>
        <b/>
        <sz val="11"/>
        <color rgb="FF333333"/>
        <rFont val="Microsoft Sans Serif"/>
        <charset val="134"/>
      </rPr>
      <t xml:space="preserve">
Data range:</t>
    </r>
    <r>
      <rPr>
        <sz val="11"/>
        <color rgb="FF333333"/>
        <rFont val="Microsoft Sans Serif"/>
        <charset val="134"/>
      </rPr>
      <t xml:space="preserve"> 2000 to 2099</t>
    </r>
    <r>
      <rPr>
        <b/>
        <sz val="11"/>
        <color rgb="FF333333"/>
        <rFont val="Microsoft Sans Serif"/>
        <charset val="134"/>
      </rPr>
      <t xml:space="preserve">
Number of samples:</t>
    </r>
    <r>
      <rPr>
        <sz val="11"/>
        <color rgb="FF333333"/>
        <rFont val="Microsoft Sans Serif"/>
        <charset val="134"/>
      </rPr>
      <t xml:space="preserve"> 1</t>
    </r>
    <r>
      <rPr>
        <b/>
        <sz val="11"/>
        <color rgb="FF333333"/>
        <rFont val="Microsoft Sans Serif"/>
        <charset val="134"/>
      </rPr>
      <t xml:space="preserve">
Data length:</t>
    </r>
    <r>
      <rPr>
        <sz val="11"/>
        <color rgb="FF333333"/>
        <rFont val="Microsoft Sans Serif"/>
        <charset val="134"/>
      </rPr>
      <t xml:space="preserve"> 1 byte
0xFE: Data not available
0xFF: Invalid data</t>
    </r>
  </si>
  <si>
    <t xml:space="preserve">
</t>
  </si>
  <si>
    <t>year</t>
  </si>
  <si>
    <t>Accident time - Month</t>
  </si>
  <si>
    <r>
      <rPr>
        <sz val="11"/>
        <color rgb="FF333333"/>
        <rFont val="Microsoft Sans Serif"/>
        <charset val="134"/>
      </rPr>
      <t xml:space="preserve">
</t>
    </r>
    <r>
      <rPr>
        <sz val="11"/>
        <color rgb="FFFF0000"/>
        <rFont val="Microsoft Sans Serif"/>
        <charset val="134"/>
      </rPr>
      <t>MHU</t>
    </r>
    <r>
      <rPr>
        <sz val="11"/>
        <color rgb="FF333333"/>
        <rFont val="Microsoft Sans Serif"/>
        <charset val="134"/>
      </rPr>
      <t>_Vehicle_Date_Time(0x2F8）
DISP_DATE_MON</t>
    </r>
  </si>
  <si>
    <r>
      <rPr>
        <b/>
        <sz val="11"/>
        <color rgb="FF333333"/>
        <rFont val="Microsoft Sans Serif"/>
        <charset val="134"/>
      </rPr>
      <t>Byte/sample:</t>
    </r>
    <r>
      <rPr>
        <sz val="11"/>
        <color rgb="FF333333"/>
        <rFont val="Microsoft Sans Serif"/>
        <charset val="134"/>
      </rPr>
      <t xml:space="preserve"> 1 byte</t>
    </r>
    <r>
      <rPr>
        <b/>
        <sz val="11"/>
        <color rgb="FF333333"/>
        <rFont val="Microsoft Sans Serif"/>
        <charset val="134"/>
      </rPr>
      <t xml:space="preserve">
Resolution : </t>
    </r>
    <r>
      <rPr>
        <sz val="11"/>
        <color rgb="FF333333"/>
        <rFont val="Microsoft Sans Serif"/>
        <charset val="134"/>
      </rPr>
      <t>1 month/cnt</t>
    </r>
    <r>
      <rPr>
        <b/>
        <sz val="11"/>
        <color rgb="FF333333"/>
        <rFont val="Microsoft Sans Serif"/>
        <charset val="134"/>
      </rPr>
      <t xml:space="preserve">
Offset: </t>
    </r>
    <r>
      <rPr>
        <sz val="11"/>
        <color rgb="FF333333"/>
        <rFont val="Microsoft Sans Serif"/>
        <charset val="134"/>
      </rPr>
      <t>0</t>
    </r>
    <r>
      <rPr>
        <b/>
        <sz val="11"/>
        <color rgb="FF333333"/>
        <rFont val="Microsoft Sans Serif"/>
        <charset val="134"/>
      </rPr>
      <t xml:space="preserve">
Data range:</t>
    </r>
    <r>
      <rPr>
        <sz val="11"/>
        <color rgb="FF333333"/>
        <rFont val="Microsoft Sans Serif"/>
        <charset val="134"/>
      </rPr>
      <t xml:space="preserve"> 1 to 12</t>
    </r>
    <r>
      <rPr>
        <b/>
        <sz val="11"/>
        <color rgb="FF333333"/>
        <rFont val="Microsoft Sans Serif"/>
        <charset val="134"/>
      </rPr>
      <t xml:space="preserve">
Number of samples:</t>
    </r>
    <r>
      <rPr>
        <sz val="11"/>
        <color rgb="FF333333"/>
        <rFont val="Microsoft Sans Serif"/>
        <charset val="134"/>
      </rPr>
      <t xml:space="preserve"> 1</t>
    </r>
    <r>
      <rPr>
        <b/>
        <sz val="11"/>
        <color rgb="FF333333"/>
        <rFont val="Microsoft Sans Serif"/>
        <charset val="134"/>
      </rPr>
      <t xml:space="preserve">
Data length:</t>
    </r>
    <r>
      <rPr>
        <sz val="11"/>
        <color rgb="FF333333"/>
        <rFont val="Microsoft Sans Serif"/>
        <charset val="134"/>
      </rPr>
      <t xml:space="preserve"> 1 byte
0xFE: Data not available
0xFF: Invalid data</t>
    </r>
  </si>
  <si>
    <t>month</t>
  </si>
  <si>
    <t>Accident time - Day</t>
  </si>
  <si>
    <r>
      <rPr>
        <sz val="11"/>
        <color rgb="FFFF0000"/>
        <rFont val="Microsoft Sans Serif"/>
        <charset val="134"/>
      </rPr>
      <t>MHU</t>
    </r>
    <r>
      <rPr>
        <sz val="11"/>
        <color rgb="FF333333"/>
        <rFont val="Microsoft Sans Serif"/>
        <charset val="134"/>
      </rPr>
      <t>_Vehicle_Date_Time(0x2F8）
DISP_DATE_DAY</t>
    </r>
  </si>
  <si>
    <r>
      <rPr>
        <b/>
        <sz val="11"/>
        <color rgb="FF333333"/>
        <rFont val="Microsoft Sans Serif"/>
        <charset val="134"/>
      </rPr>
      <t>Byte/sample:</t>
    </r>
    <r>
      <rPr>
        <sz val="11"/>
        <color rgb="FF333333"/>
        <rFont val="Microsoft Sans Serif"/>
        <charset val="134"/>
      </rPr>
      <t xml:space="preserve"> 1 byte</t>
    </r>
    <r>
      <rPr>
        <b/>
        <sz val="11"/>
        <color rgb="FF333333"/>
        <rFont val="Microsoft Sans Serif"/>
        <charset val="134"/>
      </rPr>
      <t xml:space="preserve">
Resolution : </t>
    </r>
    <r>
      <rPr>
        <sz val="11"/>
        <color rgb="FF333333"/>
        <rFont val="Microsoft Sans Serif"/>
        <charset val="134"/>
      </rPr>
      <t xml:space="preserve"> 1 day/cnt</t>
    </r>
    <r>
      <rPr>
        <b/>
        <sz val="11"/>
        <color rgb="FF333333"/>
        <rFont val="Microsoft Sans Serif"/>
        <charset val="134"/>
      </rPr>
      <t xml:space="preserve">
Offset: </t>
    </r>
    <r>
      <rPr>
        <sz val="11"/>
        <color rgb="FF333333"/>
        <rFont val="Microsoft Sans Serif"/>
        <charset val="134"/>
      </rPr>
      <t>0</t>
    </r>
    <r>
      <rPr>
        <b/>
        <sz val="11"/>
        <color rgb="FF333333"/>
        <rFont val="Microsoft Sans Serif"/>
        <charset val="134"/>
      </rPr>
      <t xml:space="preserve">
Data range:</t>
    </r>
    <r>
      <rPr>
        <sz val="11"/>
        <color rgb="FF333333"/>
        <rFont val="Microsoft Sans Serif"/>
        <charset val="134"/>
      </rPr>
      <t xml:space="preserve"> 1 to 31</t>
    </r>
    <r>
      <rPr>
        <b/>
        <sz val="11"/>
        <color rgb="FF333333"/>
        <rFont val="Microsoft Sans Serif"/>
        <charset val="134"/>
      </rPr>
      <t xml:space="preserve">
Number of samples:</t>
    </r>
    <r>
      <rPr>
        <sz val="11"/>
        <color rgb="FF333333"/>
        <rFont val="Microsoft Sans Serif"/>
        <charset val="134"/>
      </rPr>
      <t xml:space="preserve"> 1</t>
    </r>
    <r>
      <rPr>
        <b/>
        <sz val="11"/>
        <color rgb="FF333333"/>
        <rFont val="Microsoft Sans Serif"/>
        <charset val="134"/>
      </rPr>
      <t xml:space="preserve">
Data length:</t>
    </r>
    <r>
      <rPr>
        <sz val="11"/>
        <color rgb="FF333333"/>
        <rFont val="Microsoft Sans Serif"/>
        <charset val="134"/>
      </rPr>
      <t xml:space="preserve"> 1 byte
0xFE: Data not available
0xFF: Invalid data</t>
    </r>
  </si>
  <si>
    <t>day</t>
  </si>
  <si>
    <t>Accident time - Hour</t>
  </si>
  <si>
    <r>
      <rPr>
        <sz val="11"/>
        <color rgb="FFFF0000"/>
        <rFont val="Microsoft Sans Serif"/>
        <charset val="134"/>
      </rPr>
      <t>MHU</t>
    </r>
    <r>
      <rPr>
        <sz val="11"/>
        <color rgb="FF333333"/>
        <rFont val="Microsoft Sans Serif"/>
        <charset val="134"/>
      </rPr>
      <t>_Vehicle_Date_Time(0x2F8）
DISP_HR</t>
    </r>
  </si>
  <si>
    <r>
      <rPr>
        <b/>
        <sz val="11"/>
        <color rgb="FF333333"/>
        <rFont val="Microsoft Sans Serif"/>
        <charset val="134"/>
      </rPr>
      <t>Byte/sample:</t>
    </r>
    <r>
      <rPr>
        <sz val="11"/>
        <color rgb="FF333333"/>
        <rFont val="Microsoft Sans Serif"/>
        <charset val="134"/>
      </rPr>
      <t xml:space="preserve"> 1 byte</t>
    </r>
    <r>
      <rPr>
        <b/>
        <sz val="11"/>
        <color rgb="FF333333"/>
        <rFont val="Microsoft Sans Serif"/>
        <charset val="134"/>
      </rPr>
      <t xml:space="preserve">
Resolution : </t>
    </r>
    <r>
      <rPr>
        <sz val="11"/>
        <color rgb="FF333333"/>
        <rFont val="Microsoft Sans Serif"/>
        <charset val="134"/>
      </rPr>
      <t>1 hr/cnt</t>
    </r>
    <r>
      <rPr>
        <b/>
        <sz val="11"/>
        <color rgb="FF333333"/>
        <rFont val="Microsoft Sans Serif"/>
        <charset val="134"/>
      </rPr>
      <t xml:space="preserve">
Offset: </t>
    </r>
    <r>
      <rPr>
        <sz val="11"/>
        <color rgb="FF333333"/>
        <rFont val="Microsoft Sans Serif"/>
        <charset val="134"/>
      </rPr>
      <t>0</t>
    </r>
    <r>
      <rPr>
        <b/>
        <sz val="11"/>
        <color rgb="FF333333"/>
        <rFont val="Microsoft Sans Serif"/>
        <charset val="134"/>
      </rPr>
      <t xml:space="preserve">
Data range:</t>
    </r>
    <r>
      <rPr>
        <sz val="11"/>
        <color rgb="FF333333"/>
        <rFont val="Microsoft Sans Serif"/>
        <charset val="134"/>
      </rPr>
      <t xml:space="preserve"> 0 to 23</t>
    </r>
    <r>
      <rPr>
        <b/>
        <sz val="11"/>
        <color rgb="FF333333"/>
        <rFont val="Microsoft Sans Serif"/>
        <charset val="134"/>
      </rPr>
      <t xml:space="preserve">
Number of samples:</t>
    </r>
    <r>
      <rPr>
        <sz val="11"/>
        <color rgb="FF333333"/>
        <rFont val="Microsoft Sans Serif"/>
        <charset val="134"/>
      </rPr>
      <t xml:space="preserve"> 1</t>
    </r>
    <r>
      <rPr>
        <b/>
        <sz val="11"/>
        <color rgb="FF333333"/>
        <rFont val="Microsoft Sans Serif"/>
        <charset val="134"/>
      </rPr>
      <t xml:space="preserve">
Data length:</t>
    </r>
    <r>
      <rPr>
        <sz val="11"/>
        <color rgb="FF333333"/>
        <rFont val="Microsoft Sans Serif"/>
        <charset val="134"/>
      </rPr>
      <t xml:space="preserve"> 1 byte
0xFE: Data not available
0xFF: Invalid data</t>
    </r>
  </si>
  <si>
    <t>hour</t>
  </si>
  <si>
    <t>Accident time - Minute</t>
  </si>
  <si>
    <r>
      <rPr>
        <sz val="11"/>
        <color rgb="FFFF0000"/>
        <rFont val="Microsoft Sans Serif"/>
        <charset val="134"/>
      </rPr>
      <t>MHU</t>
    </r>
    <r>
      <rPr>
        <sz val="11"/>
        <color rgb="FF333333"/>
        <rFont val="Microsoft Sans Serif"/>
        <charset val="134"/>
      </rPr>
      <t>_Vehicle_Date_Time(0x2F8）
DISP_MN</t>
    </r>
  </si>
  <si>
    <r>
      <rPr>
        <b/>
        <sz val="11"/>
        <color rgb="FF333333"/>
        <rFont val="Microsoft Sans Serif"/>
        <charset val="134"/>
      </rPr>
      <t>Byte/sample:</t>
    </r>
    <r>
      <rPr>
        <sz val="11"/>
        <color rgb="FF333333"/>
        <rFont val="Microsoft Sans Serif"/>
        <charset val="134"/>
      </rPr>
      <t xml:space="preserve"> 1 byte</t>
    </r>
    <r>
      <rPr>
        <b/>
        <sz val="11"/>
        <color rgb="FF333333"/>
        <rFont val="Microsoft Sans Serif"/>
        <charset val="134"/>
      </rPr>
      <t xml:space="preserve">
Resolution :</t>
    </r>
    <r>
      <rPr>
        <sz val="11"/>
        <color rgb="FF333333"/>
        <rFont val="Microsoft Sans Serif"/>
        <charset val="134"/>
      </rPr>
      <t xml:space="preserve"> 1 min/cnt</t>
    </r>
    <r>
      <rPr>
        <b/>
        <sz val="11"/>
        <color rgb="FF333333"/>
        <rFont val="Microsoft Sans Serif"/>
        <charset val="134"/>
      </rPr>
      <t xml:space="preserve">
Offset: </t>
    </r>
    <r>
      <rPr>
        <sz val="11"/>
        <color rgb="FF333333"/>
        <rFont val="Microsoft Sans Serif"/>
        <charset val="134"/>
      </rPr>
      <t>0</t>
    </r>
    <r>
      <rPr>
        <b/>
        <sz val="11"/>
        <color rgb="FF333333"/>
        <rFont val="Microsoft Sans Serif"/>
        <charset val="134"/>
      </rPr>
      <t xml:space="preserve">
Data range:</t>
    </r>
    <r>
      <rPr>
        <sz val="11"/>
        <color rgb="FF333333"/>
        <rFont val="Microsoft Sans Serif"/>
        <charset val="134"/>
      </rPr>
      <t xml:space="preserve"> 0 to 59</t>
    </r>
    <r>
      <rPr>
        <b/>
        <sz val="11"/>
        <color rgb="FF333333"/>
        <rFont val="Microsoft Sans Serif"/>
        <charset val="134"/>
      </rPr>
      <t xml:space="preserve">
Number of samples:</t>
    </r>
    <r>
      <rPr>
        <sz val="11"/>
        <color rgb="FF333333"/>
        <rFont val="Microsoft Sans Serif"/>
        <charset val="134"/>
      </rPr>
      <t xml:space="preserve"> 1</t>
    </r>
    <r>
      <rPr>
        <b/>
        <sz val="11"/>
        <color rgb="FF333333"/>
        <rFont val="Microsoft Sans Serif"/>
        <charset val="134"/>
      </rPr>
      <t xml:space="preserve">
Data length:</t>
    </r>
    <r>
      <rPr>
        <sz val="11"/>
        <color rgb="FF333333"/>
        <rFont val="Microsoft Sans Serif"/>
        <charset val="134"/>
      </rPr>
      <t xml:space="preserve"> 1 byte
0xFE: Data not available
0xFF: Invalid data</t>
    </r>
  </si>
  <si>
    <t>minute</t>
  </si>
  <si>
    <t>Accident time - Second</t>
  </si>
  <si>
    <r>
      <rPr>
        <sz val="11"/>
        <color rgb="FFFF0000"/>
        <rFont val="Microsoft Sans Serif"/>
        <charset val="134"/>
      </rPr>
      <t>MHU</t>
    </r>
    <r>
      <rPr>
        <sz val="11"/>
        <color rgb="FF333333"/>
        <rFont val="Microsoft Sans Serif"/>
        <charset val="134"/>
      </rPr>
      <t>_Vehicle_Date_Time(0x2F8）
DISP_SEC</t>
    </r>
  </si>
  <si>
    <r>
      <rPr>
        <b/>
        <sz val="11"/>
        <color rgb="FF333333"/>
        <rFont val="Microsoft Sans Serif"/>
        <charset val="134"/>
      </rPr>
      <t>Byte/sample:</t>
    </r>
    <r>
      <rPr>
        <sz val="11"/>
        <color rgb="FF333333"/>
        <rFont val="Microsoft Sans Serif"/>
        <charset val="134"/>
      </rPr>
      <t xml:space="preserve"> 1 byte</t>
    </r>
    <r>
      <rPr>
        <b/>
        <sz val="11"/>
        <color rgb="FF333333"/>
        <rFont val="Microsoft Sans Serif"/>
        <charset val="134"/>
      </rPr>
      <t xml:space="preserve">
Resolution : </t>
    </r>
    <r>
      <rPr>
        <sz val="11"/>
        <color rgb="FF333333"/>
        <rFont val="Microsoft Sans Serif"/>
        <charset val="134"/>
      </rPr>
      <t>1 sec/cnt</t>
    </r>
    <r>
      <rPr>
        <b/>
        <sz val="11"/>
        <color rgb="FF333333"/>
        <rFont val="Microsoft Sans Serif"/>
        <charset val="134"/>
      </rPr>
      <t xml:space="preserve">
Offset: </t>
    </r>
    <r>
      <rPr>
        <sz val="11"/>
        <color rgb="FF333333"/>
        <rFont val="Microsoft Sans Serif"/>
        <charset val="134"/>
      </rPr>
      <t>0</t>
    </r>
    <r>
      <rPr>
        <b/>
        <sz val="11"/>
        <color rgb="FF333333"/>
        <rFont val="Microsoft Sans Serif"/>
        <charset val="134"/>
      </rPr>
      <t xml:space="preserve">
Data range:</t>
    </r>
    <r>
      <rPr>
        <sz val="11"/>
        <color rgb="FF333333"/>
        <rFont val="Microsoft Sans Serif"/>
        <charset val="134"/>
      </rPr>
      <t xml:space="preserve"> 0 to 59</t>
    </r>
    <r>
      <rPr>
        <b/>
        <sz val="11"/>
        <color rgb="FF333333"/>
        <rFont val="Microsoft Sans Serif"/>
        <charset val="134"/>
      </rPr>
      <t xml:space="preserve">
Number of samples:</t>
    </r>
    <r>
      <rPr>
        <sz val="11"/>
        <color rgb="FF333333"/>
        <rFont val="Microsoft Sans Serif"/>
        <charset val="134"/>
      </rPr>
      <t xml:space="preserve"> 1</t>
    </r>
    <r>
      <rPr>
        <b/>
        <sz val="11"/>
        <color rgb="FF333333"/>
        <rFont val="Microsoft Sans Serif"/>
        <charset val="134"/>
      </rPr>
      <t xml:space="preserve">
Data length:</t>
    </r>
    <r>
      <rPr>
        <sz val="11"/>
        <color rgb="FF333333"/>
        <rFont val="Microsoft Sans Serif"/>
        <charset val="134"/>
      </rPr>
      <t xml:space="preserve"> 1 byte
0xFE: Data not available
0xFF: Invalid data</t>
    </r>
  </si>
  <si>
    <t>second</t>
  </si>
  <si>
    <t>Vehicle Mileage</t>
  </si>
  <si>
    <r>
      <rPr>
        <sz val="11"/>
        <rFont val="Microsoft Sans Serif"/>
        <charset val="134"/>
      </rPr>
      <t xml:space="preserve">
</t>
    </r>
    <r>
      <rPr>
        <sz val="11"/>
        <color rgb="FFFF0000"/>
        <rFont val="Microsoft Sans Serif"/>
        <charset val="134"/>
      </rPr>
      <t>IVC_CVC_</t>
    </r>
    <r>
      <rPr>
        <sz val="11"/>
        <rFont val="Microsoft Sans Serif"/>
        <charset val="134"/>
      </rPr>
      <t xml:space="preserve">IC_ODO (0x20C)
IC_Odometer
IC_OdometerV
</t>
    </r>
  </si>
  <si>
    <r>
      <rPr>
        <b/>
        <sz val="11"/>
        <rFont val="Microsoft Sans Serif"/>
        <charset val="134"/>
      </rPr>
      <t>Byte/sample:</t>
    </r>
    <r>
      <rPr>
        <sz val="11"/>
        <rFont val="Microsoft Sans Serif"/>
        <charset val="134"/>
      </rPr>
      <t xml:space="preserve"> 3bytes(20 bit used )
</t>
    </r>
    <r>
      <rPr>
        <b/>
        <sz val="11"/>
        <rFont val="Microsoft Sans Serif"/>
        <charset val="134"/>
      </rPr>
      <t xml:space="preserve">Resolution : </t>
    </r>
    <r>
      <rPr>
        <sz val="11"/>
        <rFont val="Microsoft Sans Serif"/>
        <charset val="134"/>
      </rPr>
      <t xml:space="preserve">1 km/cnt
</t>
    </r>
    <r>
      <rPr>
        <b/>
        <sz val="11"/>
        <rFont val="Microsoft Sans Serif"/>
        <charset val="134"/>
      </rPr>
      <t xml:space="preserve">Offset: </t>
    </r>
    <r>
      <rPr>
        <sz val="11"/>
        <rFont val="Microsoft Sans Serif"/>
        <charset val="134"/>
      </rPr>
      <t xml:space="preserve">0
</t>
    </r>
    <r>
      <rPr>
        <b/>
        <sz val="11"/>
        <rFont val="Microsoft Sans Serif"/>
        <charset val="134"/>
      </rPr>
      <t>Data range:</t>
    </r>
    <r>
      <rPr>
        <sz val="11"/>
        <rFont val="Microsoft Sans Serif"/>
        <charset val="134"/>
      </rPr>
      <t xml:space="preserve"> 0 to 600000km
</t>
    </r>
    <r>
      <rPr>
        <b/>
        <sz val="11"/>
        <rFont val="Microsoft Sans Serif"/>
        <charset val="134"/>
      </rPr>
      <t>Number of samples:</t>
    </r>
    <r>
      <rPr>
        <sz val="11"/>
        <rFont val="Microsoft Sans Serif"/>
        <charset val="134"/>
      </rPr>
      <t xml:space="preserve"> 1
</t>
    </r>
    <r>
      <rPr>
        <b/>
        <sz val="11"/>
        <rFont val="Microsoft Sans Serif"/>
        <charset val="134"/>
      </rPr>
      <t>Data length:</t>
    </r>
    <r>
      <rPr>
        <sz val="11"/>
        <rFont val="Microsoft Sans Serif"/>
        <charset val="134"/>
      </rPr>
      <t xml:space="preserve"> 3 bytes
0xFFFE: Data not available
0xFFFF: Invalid data</t>
    </r>
  </si>
  <si>
    <t xml:space="preserve">IC_OdometerV value is 0x0 and IC_Odometer ts between
IC_Odometer is between 0x00000 and 0x0927C0 -&gt; Received data stored
IC_Odometer is between 0x927C1 and  0xFFFFF -&gt; Invalid data stored
</t>
  </si>
  <si>
    <t>km</t>
  </si>
  <si>
    <t>Vehicle Identification Number (VIN)</t>
  </si>
  <si>
    <r>
      <rPr>
        <sz val="11"/>
        <color theme="1"/>
        <rFont val="Microsoft Sans Serif"/>
        <charset val="134"/>
      </rPr>
      <t xml:space="preserve">
</t>
    </r>
    <r>
      <rPr>
        <sz val="11"/>
        <color rgb="FFFF0000"/>
        <rFont val="Microsoft Sans Serif"/>
        <charset val="134"/>
      </rPr>
      <t>IVC_</t>
    </r>
    <r>
      <rPr>
        <sz val="11"/>
        <color theme="1"/>
        <rFont val="Microsoft Sans Serif"/>
        <charset val="134"/>
      </rPr>
      <t>CVC_VEHICLE_IDENT_NUMBER</t>
    </r>
    <r>
      <rPr>
        <sz val="11"/>
        <color theme="1"/>
        <rFont val="宋体"/>
        <charset val="134"/>
      </rPr>
      <t>（</t>
    </r>
    <r>
      <rPr>
        <sz val="11"/>
        <color theme="1"/>
        <rFont val="Microsoft Sans Serif"/>
        <charset val="134"/>
      </rPr>
      <t>0x383</t>
    </r>
    <r>
      <rPr>
        <sz val="11"/>
        <color theme="1"/>
        <rFont val="宋体"/>
        <charset val="134"/>
      </rPr>
      <t>）</t>
    </r>
    <r>
      <rPr>
        <sz val="11"/>
        <color theme="1"/>
        <rFont val="Microsoft Sans Serif"/>
        <charset val="134"/>
      </rPr>
      <t xml:space="preserve">
CVC_VIN_Byte1
CVC_VIN_Byte2
CVC_VIN_Byte3
CVC_VIN_Byte4
CVC_VIN_Byte5
CVC_VIN_Byte6
CVC_VIN_Byte7</t>
    </r>
  </si>
  <si>
    <r>
      <rPr>
        <b/>
        <sz val="11"/>
        <color rgb="FF333333"/>
        <rFont val="Microsoft Sans Serif"/>
        <charset val="134"/>
      </rPr>
      <t>Data length:</t>
    </r>
    <r>
      <rPr>
        <sz val="11"/>
        <color rgb="FF333333"/>
        <rFont val="Microsoft Sans Serif"/>
        <charset val="134"/>
      </rPr>
      <t xml:space="preserve"> 7 bytes</t>
    </r>
  </si>
  <si>
    <t>Calculated from above fields</t>
  </si>
  <si>
    <t>CRC32 algorithm</t>
  </si>
  <si>
    <t>Read EDR Data</t>
  </si>
  <si>
    <t>22 FA03/FA04/FA05</t>
  </si>
  <si>
    <t>62 FA03/FA04/FA05 xx ... 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</si>
</sst>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0">
    <numFmt numFmtId="164" formatCode="0.0000"/>
    <numFmt numFmtId="165" formatCode="hh:mm\ AM/PM"/>
    <numFmt numFmtId="166" formatCode="\$#,##0.00;[Red]&quot;-$&quot;#,##0.00"/>
    <numFmt numFmtId="167" formatCode="&quot;$&quot;#,##0.00;[Red]\-&quot;$&quot;#,##0.00"/>
    <numFmt numFmtId="168" formatCode="\$#,##0.00;[Red]\-\$#,##0.00"/>
    <numFmt numFmtId="169" formatCode="#,##0.0_);\(#,##0.0\)"/>
    <numFmt numFmtId="170" formatCode="mm\-dd\-yy"/>
    <numFmt numFmtId="171" formatCode="\L#,##0.00_);[Red]&quot;(L&quot;#,##0.00\)"/>
    <numFmt numFmtId="172" formatCode="&quot;L&quot;#,##0.00_);[Red]\(&quot;L&quot;#,##0.00\)"/>
    <numFmt numFmtId="173" formatCode="_(* #,##0_);_(* \(#,##0\);_(* \-_);_(@_)"/>
    <numFmt numFmtId="174" formatCode="_(* #,##0.00_);_(* \(#,##0.00\);_(* \-??_);_(@_)"/>
    <numFmt numFmtId="175" formatCode="_(\$* #,##0_);_(\$* \(#,##0\);_(\$* \-_);_(@_)"/>
    <numFmt numFmtId="176" formatCode="_(\$* #,##0.00_);_(\$* \(#,##0.00\);_(\$* \-??_);_(@_)"/>
    <numFmt numFmtId="177" formatCode="0.00_)"/>
    <numFmt numFmtId="178" formatCode="\L#,##0.00_);&quot;(L&quot;#,##0.00\)"/>
    <numFmt numFmtId="179" formatCode="&quot;L&quot;#,##0.00_);\(&quot;L&quot;#,##0.00\)"/>
    <numFmt numFmtId="180" formatCode="&quot;$ &quot;#,##0;&quot;-$ &quot;#,##0"/>
    <numFmt numFmtId="181" formatCode="&quot;$&quot;\ #,##0;\-&quot;$&quot;\ #,##0"/>
    <numFmt numFmtId="182" formatCode="_(\L* #,##0_);_(\L* \(#,##0\);_(\L* \-_);_(@_)"/>
    <numFmt numFmtId="183" formatCode="_(&quot;L&quot;* #,##0_);_(&quot;L&quot;* \(#,##0\);_(&quot;L&quot;* &quot;-&quot;_);_(@_)"/>
  </numFmts>
  <fonts count="186">
    <font>
      <sz val="10"/>
      <name val="Arial"/>
      <charset val="134"/>
    </font>
    <font>
      <sz val="11"/>
      <color theme="1"/>
      <name val="宋体"/>
      <charset val="134"/>
      <scheme val="minor"/>
    </font>
    <font>
      <u/>
      <sz val="10"/>
      <color rgb="FF800080"/>
      <name val="Arial"/>
      <charset val="134"/>
    </font>
    <font>
      <sz val="10"/>
      <color indexed="8"/>
      <name val="Arial"/>
      <charset val="134"/>
    </font>
    <font>
      <b/>
      <sz val="11"/>
      <color rgb="FF000000"/>
      <name val="Arial"/>
      <charset val="134"/>
    </font>
    <font>
      <sz val="11"/>
      <color rgb="FF000000"/>
      <name val="Arial"/>
      <charset val="134"/>
    </font>
    <font>
      <sz val="11"/>
      <name val="Arial"/>
      <charset val="134"/>
    </font>
    <font>
      <b/>
      <sz val="10"/>
      <color indexed="8"/>
      <name val="Arial"/>
      <charset val="134"/>
    </font>
    <font>
      <strike/>
      <sz val="11"/>
      <color theme="1"/>
      <name val="宋体"/>
      <charset val="134"/>
      <scheme val="minor"/>
    </font>
    <font>
      <strike/>
      <sz val="11"/>
      <color rgb="FF333333"/>
      <name val="Microsoft Sans Serif"/>
      <charset val="134"/>
    </font>
    <font>
      <sz val="11"/>
      <color rgb="FF000000"/>
      <name val="Microsoft Sans Serif"/>
      <charset val="134"/>
    </font>
    <font>
      <b/>
      <sz val="24"/>
      <color rgb="FF000000"/>
      <name val="Microsoft Sans Serif"/>
      <charset val="134"/>
    </font>
    <font>
      <b/>
      <sz val="11"/>
      <color rgb="FF333333"/>
      <name val="Microsoft Sans Serif"/>
      <charset val="134"/>
    </font>
    <font>
      <b/>
      <sz val="11"/>
      <name val="맑은 고딕"/>
      <charset val="134"/>
    </font>
    <font>
      <sz val="11"/>
      <color rgb="FF333333"/>
      <name val="Microsoft Sans Serif"/>
      <charset val="134"/>
    </font>
    <font>
      <sz val="11"/>
      <color rgb="FF000000"/>
      <name val="맑은 고딕"/>
      <charset val="134"/>
    </font>
    <font>
      <sz val="11"/>
      <name val="Microsoft Sans Serif"/>
      <charset val="134"/>
    </font>
    <font>
      <sz val="11"/>
      <color rgb="FFC00000"/>
      <name val="Microsoft Sans Serif"/>
      <charset val="134"/>
    </font>
    <font>
      <b/>
      <sz val="11"/>
      <name val="Microsoft Sans Serif"/>
      <charset val="134"/>
    </font>
    <font>
      <sz val="11"/>
      <color rgb="FFFF0000"/>
      <name val="Microsoft Sans Serif"/>
      <charset val="134"/>
    </font>
    <font>
      <sz val="11"/>
      <color rgb="FF000000"/>
      <name val="맑은 고딕"/>
      <charset val="129"/>
    </font>
    <font>
      <sz val="11"/>
      <color rgb="FFFF0000"/>
      <name val="宋体"/>
      <charset val="134"/>
    </font>
    <font>
      <sz val="11"/>
      <name val="맑은 고딕"/>
      <charset val="134"/>
    </font>
    <font>
      <strike/>
      <sz val="11"/>
      <color rgb="FF000000"/>
      <name val="Microsoft Sans Serif"/>
      <charset val="134"/>
    </font>
    <font>
      <b/>
      <strike/>
      <sz val="11"/>
      <color rgb="FF333333"/>
      <name val="Microsoft Sans Serif"/>
      <charset val="134"/>
    </font>
    <font>
      <strike/>
      <sz val="11"/>
      <color rgb="FF333333"/>
      <name val="宋体"/>
      <charset val="134"/>
    </font>
    <font>
      <sz val="11"/>
      <color theme="1"/>
      <name val="Microsoft Sans Serif"/>
      <charset val="134"/>
    </font>
    <font>
      <strike/>
      <sz val="11"/>
      <color theme="1" tint="4.9989318521683403E-2"/>
      <name val="Microsoft Sans Serif"/>
      <charset val="134"/>
    </font>
    <font>
      <strike/>
      <sz val="12"/>
      <color rgb="FF333333"/>
      <name val="Microsoft Sans Serif"/>
      <charset val="134"/>
    </font>
    <font>
      <strike/>
      <sz val="11"/>
      <color rgb="FF000000"/>
      <name val="맑은 고딕"/>
      <charset val="129"/>
    </font>
    <font>
      <sz val="11"/>
      <color rgb="FF333333"/>
      <name val="宋体"/>
      <charset val="134"/>
    </font>
    <font>
      <strike/>
      <sz val="11"/>
      <name val="Microsoft Sans Serif"/>
      <charset val="134"/>
    </font>
    <font>
      <strike/>
      <sz val="11"/>
      <color theme="1"/>
      <name val="Microsoft Sans Serif"/>
      <charset val="134"/>
    </font>
    <font>
      <sz val="10"/>
      <name val="Calibri"/>
      <charset val="134"/>
    </font>
    <font>
      <sz val="11"/>
      <color indexed="8"/>
      <name val="Calibri"/>
      <charset val="134"/>
    </font>
    <font>
      <u/>
      <sz val="10"/>
      <color theme="10"/>
      <name val="Arial"/>
      <charset val="134"/>
    </font>
    <font>
      <b/>
      <sz val="12"/>
      <name val="Calibri"/>
      <charset val="134"/>
    </font>
    <font>
      <sz val="12"/>
      <color rgb="FF000000"/>
      <name val="Calibri"/>
      <charset val="134"/>
    </font>
    <font>
      <b/>
      <sz val="11"/>
      <color rgb="FF000000"/>
      <name val="Calibri"/>
      <charset val="134"/>
    </font>
    <font>
      <sz val="11"/>
      <color indexed="8"/>
      <name val="宋体"/>
      <charset val="134"/>
      <scheme val="minor"/>
    </font>
    <font>
      <sz val="11"/>
      <color indexed="8"/>
      <name val="Arial"/>
      <charset val="134"/>
    </font>
    <font>
      <b/>
      <sz val="10"/>
      <name val="Arial"/>
      <charset val="134"/>
    </font>
    <font>
      <sz val="10"/>
      <color rgb="FF000000"/>
      <name val="Arial"/>
      <charset val="134"/>
    </font>
    <font>
      <b/>
      <sz val="11"/>
      <name val="Arial"/>
      <charset val="134"/>
    </font>
    <font>
      <b/>
      <sz val="11"/>
      <color indexed="8"/>
      <name val="Arial"/>
      <charset val="134"/>
    </font>
    <font>
      <sz val="12"/>
      <name val="Arial"/>
      <charset val="134"/>
    </font>
    <font>
      <b/>
      <sz val="12"/>
      <name val="Arial"/>
      <charset val="134"/>
    </font>
    <font>
      <sz val="12"/>
      <color rgb="FF000000"/>
      <name val="Arial"/>
      <charset val="134"/>
    </font>
    <font>
      <sz val="14"/>
      <color indexed="8"/>
      <name val="Arial"/>
      <charset val="134"/>
    </font>
    <font>
      <sz val="12"/>
      <color indexed="8"/>
      <name val="Arial"/>
      <charset val="134"/>
    </font>
    <font>
      <b/>
      <sz val="11"/>
      <color theme="1"/>
      <name val="Arial"/>
      <charset val="134"/>
    </font>
    <font>
      <sz val="10"/>
      <color theme="1"/>
      <name val="Arial"/>
      <charset val="134"/>
    </font>
    <font>
      <sz val="11"/>
      <color theme="1"/>
      <name val="Arial"/>
      <charset val="134"/>
    </font>
    <font>
      <sz val="11"/>
      <name val="Calibri"/>
      <charset val="134"/>
    </font>
    <font>
      <sz val="11"/>
      <color rgb="FFFF0000"/>
      <name val="Arial"/>
      <charset val="134"/>
    </font>
    <font>
      <sz val="12"/>
      <color theme="1"/>
      <name val="Aptos Narrow"/>
      <charset val="134"/>
    </font>
    <font>
      <b/>
      <sz val="12"/>
      <color indexed="8"/>
      <name val="Arial"/>
      <charset val="134"/>
    </font>
    <font>
      <u/>
      <sz val="11"/>
      <color theme="10"/>
      <name val="Arial"/>
      <charset val="134"/>
    </font>
    <font>
      <sz val="11"/>
      <name val="Cambria"/>
      <charset val="134"/>
    </font>
    <font>
      <sz val="12"/>
      <color rgb="FF000000"/>
      <name val="Cambria"/>
      <charset val="134"/>
    </font>
    <font>
      <sz val="10"/>
      <name val="Cambria"/>
      <charset val="134"/>
    </font>
    <font>
      <sz val="14"/>
      <name val="宋体"/>
      <charset val="134"/>
      <scheme val="minor"/>
    </font>
    <font>
      <b/>
      <sz val="28"/>
      <name val="宋体"/>
      <charset val="134"/>
      <scheme val="minor"/>
    </font>
    <font>
      <b/>
      <sz val="20"/>
      <name val="宋体"/>
      <charset val="134"/>
      <scheme val="minor"/>
    </font>
    <font>
      <b/>
      <sz val="14"/>
      <name val="宋体"/>
      <charset val="134"/>
      <scheme val="minor"/>
    </font>
    <font>
      <sz val="14"/>
      <color rgb="FFFF0000"/>
      <name val="宋体"/>
      <charset val="134"/>
      <scheme val="minor"/>
    </font>
    <font>
      <b/>
      <sz val="14"/>
      <color theme="1"/>
      <name val="宋体"/>
      <charset val="134"/>
      <scheme val="minor"/>
    </font>
    <font>
      <sz val="14"/>
      <color theme="1"/>
      <name val="宋体"/>
      <charset val="134"/>
      <scheme val="minor"/>
    </font>
    <font>
      <b/>
      <sz val="10"/>
      <color theme="1"/>
      <name val="Arial"/>
      <charset val="134"/>
    </font>
    <font>
      <b/>
      <sz val="12"/>
      <color rgb="FF000000"/>
      <name val="Calibri"/>
      <charset val="134"/>
    </font>
    <font>
      <b/>
      <sz val="12"/>
      <name val="宋体"/>
      <charset val="134"/>
      <scheme val="minor"/>
    </font>
    <font>
      <b/>
      <sz val="10"/>
      <color rgb="FF000000"/>
      <name val="Arial"/>
      <charset val="134"/>
    </font>
    <font>
      <sz val="12"/>
      <name val="Calibri"/>
      <charset val="134"/>
    </font>
    <font>
      <b/>
      <sz val="10"/>
      <color theme="4"/>
      <name val="Arial"/>
      <charset val="134"/>
    </font>
    <font>
      <sz val="10"/>
      <color rgb="FF0000CC"/>
      <name val="Arial"/>
      <charset val="134"/>
    </font>
    <font>
      <sz val="10"/>
      <color rgb="FFFF0000"/>
      <name val="Arial"/>
      <charset val="134"/>
    </font>
    <font>
      <sz val="11"/>
      <color rgb="FF000000"/>
      <name val="Calibri"/>
      <charset val="134"/>
    </font>
    <font>
      <sz val="10"/>
      <color rgb="FF006100"/>
      <name val="Arial"/>
      <charset val="134"/>
    </font>
    <font>
      <sz val="10"/>
      <color rgb="FF9C0006"/>
      <name val="Arial"/>
      <charset val="134"/>
    </font>
    <font>
      <b/>
      <sz val="10"/>
      <color theme="0"/>
      <name val="Arial"/>
      <charset val="134"/>
    </font>
    <font>
      <b/>
      <sz val="20"/>
      <name val="Arial"/>
      <charset val="134"/>
    </font>
    <font>
      <b/>
      <sz val="11"/>
      <color rgb="FF000000"/>
      <name val="Microsoft YaHei"/>
      <charset val="134"/>
    </font>
    <font>
      <b/>
      <sz val="11"/>
      <name val="Microsoft YaHei"/>
      <charset val="134"/>
    </font>
    <font>
      <sz val="11"/>
      <name val="Microsoft YaHei"/>
      <charset val="134"/>
    </font>
    <font>
      <b/>
      <sz val="15"/>
      <color theme="3"/>
      <name val="宋体"/>
      <charset val="134"/>
      <scheme val="minor"/>
    </font>
    <font>
      <b/>
      <sz val="13"/>
      <color theme="3"/>
      <name val="宋体"/>
      <charset val="134"/>
      <scheme val="minor"/>
    </font>
    <font>
      <b/>
      <sz val="11"/>
      <color theme="3"/>
      <name val="宋体"/>
      <charset val="134"/>
      <scheme val="minor"/>
    </font>
    <font>
      <sz val="11"/>
      <color indexed="8"/>
      <name val="宋体"/>
      <charset val="134"/>
    </font>
    <font>
      <sz val="11"/>
      <color theme="1"/>
      <name val="宋体"/>
      <charset val="134"/>
    </font>
    <font>
      <sz val="11"/>
      <color indexed="9"/>
      <name val="Calibri"/>
      <charset val="134"/>
    </font>
    <font>
      <sz val="11"/>
      <color indexed="9"/>
      <name val="宋体"/>
      <charset val="134"/>
    </font>
    <font>
      <sz val="11"/>
      <color theme="0"/>
      <name val="宋体"/>
      <charset val="134"/>
      <scheme val="minor"/>
    </font>
    <font>
      <sz val="11"/>
      <color theme="0"/>
      <name val="宋体"/>
      <charset val="134"/>
    </font>
    <font>
      <sz val="8"/>
      <name val="Times New Roman"/>
      <charset val="134"/>
    </font>
    <font>
      <b/>
      <sz val="11"/>
      <color indexed="63"/>
      <name val="Calibri"/>
      <charset val="134"/>
    </font>
    <font>
      <b/>
      <sz val="11"/>
      <color indexed="63"/>
      <name val="宋体"/>
      <charset val="134"/>
    </font>
    <font>
      <b/>
      <sz val="11"/>
      <color rgb="FF3F3F3F"/>
      <name val="宋体"/>
      <charset val="134"/>
      <scheme val="minor"/>
    </font>
    <font>
      <b/>
      <sz val="11"/>
      <color rgb="FF3F3F3F"/>
      <name val="宋体"/>
      <charset val="134"/>
    </font>
    <font>
      <sz val="11"/>
      <color indexed="20"/>
      <name val="Calibri"/>
      <charset val="134"/>
    </font>
    <font>
      <b/>
      <sz val="11"/>
      <color indexed="52"/>
      <name val="Calibri"/>
      <charset val="134"/>
    </font>
    <font>
      <b/>
      <sz val="11"/>
      <color indexed="52"/>
      <name val="宋体"/>
      <charset val="134"/>
    </font>
    <font>
      <b/>
      <sz val="11"/>
      <color rgb="FFFA7D00"/>
      <name val="宋体"/>
      <charset val="134"/>
      <scheme val="minor"/>
    </font>
    <font>
      <b/>
      <sz val="11"/>
      <color rgb="FFFA7D00"/>
      <name val="宋体"/>
      <charset val="134"/>
    </font>
    <font>
      <b/>
      <sz val="10"/>
      <name val="Helv"/>
      <charset val="134"/>
    </font>
    <font>
      <b/>
      <sz val="11"/>
      <color indexed="9"/>
      <name val="Calibri"/>
      <charset val="134"/>
    </font>
    <font>
      <sz val="10"/>
      <name val="Times New Roman"/>
      <charset val="134"/>
    </font>
    <font>
      <sz val="10"/>
      <name val="MS Sans Serif"/>
      <charset val="134"/>
    </font>
    <font>
      <sz val="11"/>
      <color indexed="62"/>
      <name val="Calibri"/>
      <charset val="134"/>
    </font>
    <font>
      <sz val="11"/>
      <color indexed="62"/>
      <name val="宋体"/>
      <charset val="134"/>
    </font>
    <font>
      <sz val="11"/>
      <color rgb="FF3F3F76"/>
      <name val="宋体"/>
      <charset val="134"/>
      <scheme val="minor"/>
    </font>
    <font>
      <sz val="11"/>
      <color rgb="FF3F3F76"/>
      <name val="宋体"/>
      <charset val="134"/>
    </font>
    <font>
      <b/>
      <sz val="11"/>
      <color indexed="8"/>
      <name val="Calibri"/>
      <charset val="134"/>
    </font>
    <font>
      <b/>
      <sz val="11"/>
      <color indexed="8"/>
      <name val="宋体"/>
      <charset val="134"/>
    </font>
    <font>
      <b/>
      <sz val="11"/>
      <color theme="1"/>
      <name val="宋体"/>
      <charset val="134"/>
      <scheme val="minor"/>
    </font>
    <font>
      <b/>
      <sz val="11"/>
      <color theme="1"/>
      <name val="宋体"/>
      <charset val="134"/>
    </font>
    <font>
      <i/>
      <sz val="11"/>
      <color indexed="23"/>
      <name val="Calibri"/>
      <charset val="134"/>
    </font>
    <font>
      <i/>
      <sz val="11"/>
      <color indexed="23"/>
      <name val="宋体"/>
      <charset val="134"/>
    </font>
    <font>
      <i/>
      <sz val="11"/>
      <color rgb="FF7F7F7F"/>
      <name val="宋体"/>
      <charset val="134"/>
      <scheme val="minor"/>
    </font>
    <font>
      <i/>
      <sz val="11"/>
      <color rgb="FF7F7F7F"/>
      <name val="宋体"/>
      <charset val="134"/>
    </font>
    <font>
      <sz val="11"/>
      <color indexed="17"/>
      <name val="Calibri"/>
      <charset val="134"/>
    </font>
    <font>
      <sz val="8"/>
      <name val="Arial"/>
      <charset val="134"/>
    </font>
    <font>
      <sz val="11"/>
      <color indexed="17"/>
      <name val="宋体"/>
      <charset val="134"/>
    </font>
    <font>
      <sz val="11"/>
      <color rgb="FF006100"/>
      <name val="宋体"/>
      <charset val="134"/>
      <scheme val="minor"/>
    </font>
    <font>
      <sz val="11"/>
      <color rgb="FF006100"/>
      <name val="宋体"/>
      <charset val="134"/>
    </font>
    <font>
      <b/>
      <sz val="12"/>
      <name val="Helv"/>
      <charset val="134"/>
    </font>
    <font>
      <b/>
      <sz val="15"/>
      <color indexed="56"/>
      <name val="Calibri"/>
      <charset val="134"/>
    </font>
    <font>
      <b/>
      <sz val="13"/>
      <color indexed="56"/>
      <name val="Calibri"/>
      <charset val="134"/>
    </font>
    <font>
      <b/>
      <sz val="11"/>
      <color indexed="56"/>
      <name val="Calibri"/>
      <charset val="134"/>
    </font>
    <font>
      <u/>
      <sz val="10"/>
      <color indexed="12"/>
      <name val="Arial"/>
      <charset val="134"/>
    </font>
    <font>
      <u/>
      <sz val="10"/>
      <color indexed="12"/>
      <name val="Calibri"/>
      <charset val="134"/>
    </font>
    <font>
      <u/>
      <sz val="10"/>
      <color theme="10"/>
      <name val="Calibri"/>
      <charset val="134"/>
    </font>
    <font>
      <u/>
      <sz val="11"/>
      <color indexed="12"/>
      <name val="Calibri"/>
      <charset val="134"/>
    </font>
    <font>
      <sz val="11"/>
      <color indexed="52"/>
      <name val="Calibri"/>
      <charset val="134"/>
    </font>
    <font>
      <b/>
      <sz val="11"/>
      <name val="Helv"/>
      <charset val="134"/>
    </font>
    <font>
      <sz val="11"/>
      <color indexed="60"/>
      <name val="宋体"/>
      <charset val="134"/>
    </font>
    <font>
      <sz val="11"/>
      <color indexed="60"/>
      <name val="Calibri"/>
      <charset val="134"/>
    </font>
    <font>
      <sz val="11"/>
      <color rgb="FF9C6500"/>
      <name val="宋体"/>
      <charset val="134"/>
      <scheme val="minor"/>
    </font>
    <font>
      <sz val="11"/>
      <color rgb="FF9C6500"/>
      <name val="宋体"/>
      <charset val="134"/>
    </font>
    <font>
      <b/>
      <i/>
      <sz val="16"/>
      <name val="Arial"/>
      <charset val="134"/>
    </font>
    <font>
      <b/>
      <i/>
      <sz val="16"/>
      <name val="Helv"/>
      <charset val="134"/>
    </font>
    <font>
      <sz val="12"/>
      <name val="宋体"/>
      <charset val="134"/>
    </font>
    <font>
      <sz val="10"/>
      <color indexed="8"/>
      <name val="Calibri"/>
      <charset val="134"/>
    </font>
    <font>
      <sz val="9"/>
      <color indexed="8"/>
      <name val="Arial"/>
      <charset val="134"/>
    </font>
    <font>
      <sz val="8"/>
      <name val="MS Sans Serif"/>
      <charset val="134"/>
    </font>
    <font>
      <sz val="7"/>
      <name val="Small Fonts"/>
      <charset val="134"/>
    </font>
    <font>
      <b/>
      <sz val="10"/>
      <name val="MS Sans Serif"/>
      <charset val="134"/>
    </font>
    <font>
      <sz val="11"/>
      <color indexed="20"/>
      <name val="宋体"/>
      <charset val="134"/>
    </font>
    <font>
      <sz val="11"/>
      <color rgb="FF9C0006"/>
      <name val="宋体"/>
      <charset val="134"/>
      <scheme val="minor"/>
    </font>
    <font>
      <sz val="11"/>
      <color rgb="FF9C0006"/>
      <name val="宋体"/>
      <charset val="134"/>
    </font>
    <font>
      <sz val="10"/>
      <color theme="1"/>
      <name val="Calibri"/>
      <charset val="134"/>
    </font>
    <font>
      <b/>
      <sz val="18"/>
      <color indexed="56"/>
      <name val="Cambria"/>
      <charset val="134"/>
    </font>
    <font>
      <b/>
      <sz val="15"/>
      <color indexed="56"/>
      <name val="宋体"/>
      <charset val="134"/>
    </font>
    <font>
      <b/>
      <sz val="15"/>
      <color indexed="62"/>
      <name val="宋体"/>
      <charset val="134"/>
    </font>
    <font>
      <b/>
      <sz val="15"/>
      <color theme="3"/>
      <name val="宋体"/>
      <charset val="134"/>
    </font>
    <font>
      <b/>
      <sz val="18"/>
      <color indexed="56"/>
      <name val="宋体"/>
      <charset val="134"/>
    </font>
    <font>
      <b/>
      <sz val="13"/>
      <color indexed="56"/>
      <name val="宋体"/>
      <charset val="134"/>
    </font>
    <font>
      <b/>
      <sz val="13"/>
      <color indexed="62"/>
      <name val="宋体"/>
      <charset val="134"/>
    </font>
    <font>
      <b/>
      <sz val="13"/>
      <color theme="3"/>
      <name val="宋体"/>
      <charset val="134"/>
    </font>
    <font>
      <b/>
      <sz val="11"/>
      <color indexed="56"/>
      <name val="宋体"/>
      <charset val="134"/>
    </font>
    <font>
      <b/>
      <sz val="11"/>
      <color indexed="62"/>
      <name val="宋体"/>
      <charset val="134"/>
    </font>
    <font>
      <b/>
      <sz val="11"/>
      <color theme="3"/>
      <name val="宋体"/>
      <charset val="134"/>
    </font>
    <font>
      <b/>
      <sz val="18"/>
      <color indexed="62"/>
      <name val="宋体"/>
      <charset val="134"/>
    </font>
    <font>
      <b/>
      <sz val="18"/>
      <color theme="3"/>
      <name val="宋体"/>
      <charset val="134"/>
      <scheme val="major"/>
    </font>
    <font>
      <b/>
      <sz val="18"/>
      <color theme="3"/>
      <name val="宋体"/>
      <charset val="134"/>
    </font>
    <font>
      <sz val="11"/>
      <color indexed="52"/>
      <name val="宋体"/>
      <charset val="134"/>
    </font>
    <font>
      <sz val="11"/>
      <color rgb="FFFA7D00"/>
      <name val="宋体"/>
      <charset val="134"/>
      <scheme val="minor"/>
    </font>
    <font>
      <sz val="11"/>
      <color rgb="FFFA7D00"/>
      <name val="宋体"/>
      <charset val="134"/>
    </font>
    <font>
      <sz val="11"/>
      <color indexed="10"/>
      <name val="Calibri"/>
      <charset val="134"/>
    </font>
    <font>
      <sz val="11"/>
      <color indexed="10"/>
      <name val="宋体"/>
      <charset val="134"/>
    </font>
    <font>
      <sz val="11"/>
      <color rgb="FFFF0000"/>
      <name val="宋体"/>
      <charset val="134"/>
      <scheme val="minor"/>
    </font>
    <font>
      <b/>
      <sz val="11"/>
      <color indexed="9"/>
      <name val="宋体"/>
      <charset val="134"/>
    </font>
    <font>
      <b/>
      <sz val="11"/>
      <color theme="0"/>
      <name val="宋体"/>
      <charset val="134"/>
      <scheme val="minor"/>
    </font>
    <font>
      <b/>
      <sz val="11"/>
      <color theme="0"/>
      <name val="宋体"/>
      <charset val="134"/>
    </font>
    <font>
      <sz val="9"/>
      <name val="宋体"/>
      <charset val="134"/>
    </font>
    <font>
      <sz val="9"/>
      <name val="Arial"/>
      <charset val="134"/>
    </font>
    <font>
      <sz val="11"/>
      <color theme="1"/>
      <name val="宋体"/>
      <charset val="129"/>
      <scheme val="minor"/>
    </font>
    <font>
      <sz val="10"/>
      <name val="宋体"/>
      <charset val="134"/>
    </font>
    <font>
      <strike/>
      <sz val="11"/>
      <color rgb="FFFF0000"/>
      <name val="Microsoft Sans Serif"/>
      <charset val="134"/>
    </font>
    <font>
      <b/>
      <sz val="10"/>
      <color rgb="FFFF0000"/>
      <name val="Arial"/>
      <charset val="134"/>
    </font>
    <font>
      <strike/>
      <sz val="12"/>
      <color rgb="FFFF0000"/>
      <name val="Microsoft Sans Serif"/>
      <charset val="134"/>
    </font>
    <font>
      <strike/>
      <sz val="12"/>
      <color theme="1" tint="4.9989318521683403E-2"/>
      <name val="Microsoft Sans Serif"/>
      <charset val="134"/>
    </font>
    <font>
      <sz val="10"/>
      <name val="微软雅黑"/>
      <charset val="134"/>
    </font>
    <font>
      <b/>
      <sz val="11"/>
      <color rgb="FFFF0000"/>
      <name val="Microsoft Sans Serif"/>
      <charset val="134"/>
    </font>
    <font>
      <vertAlign val="superscript"/>
      <sz val="10"/>
      <color theme="1"/>
      <name val="Arial"/>
      <charset val="134"/>
    </font>
    <font>
      <b/>
      <sz val="11"/>
      <color rgb="FFFF0000"/>
      <name val="宋体"/>
      <charset val="134"/>
    </font>
    <font>
      <sz val="10"/>
      <name val="Arial"/>
      <charset val="134"/>
    </font>
  </fonts>
  <fills count="134">
    <fill>
      <patternFill patternType="none"/>
    </fill>
    <fill>
      <patternFill patternType="gray125"/>
    </fill>
    <fill>
      <patternFill patternType="solid">
        <fgColor rgb="FF92D050"/>
        <bgColor rgb="FF000000"/>
      </patternFill>
    </fill>
    <fill>
      <patternFill patternType="solid">
        <fgColor rgb="FF92D050"/>
        <bgColor indexed="64"/>
      </patternFill>
    </fill>
    <fill>
      <patternFill patternType="solid">
        <fgColor theme="0"/>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rgb="FFED7D31"/>
        <bgColor rgb="FF000000"/>
      </patternFill>
    </fill>
    <fill>
      <patternFill patternType="solid">
        <fgColor rgb="FF808080"/>
        <bgColor rgb="FF000000"/>
      </patternFill>
    </fill>
    <fill>
      <patternFill patternType="solid">
        <fgColor rgb="FFFFC000"/>
        <bgColor rgb="FF000000"/>
      </patternFill>
    </fill>
    <fill>
      <patternFill patternType="solid">
        <fgColor rgb="FFC0E6F5"/>
        <bgColor rgb="FF000000"/>
      </patternFill>
    </fill>
    <fill>
      <patternFill patternType="solid">
        <fgColor rgb="FFFFFF00"/>
        <bgColor indexed="64"/>
      </patternFill>
    </fill>
    <fill>
      <patternFill patternType="solid">
        <fgColor theme="5" tint="0.79995117038483843"/>
        <bgColor indexed="64"/>
      </patternFill>
    </fill>
    <fill>
      <patternFill patternType="solid">
        <fgColor theme="0"/>
        <bgColor rgb="FF000000"/>
      </patternFill>
    </fill>
    <fill>
      <patternFill patternType="solid">
        <fgColor theme="2" tint="-0.499984740745262"/>
        <bgColor rgb="FF000000"/>
      </patternFill>
    </fill>
    <fill>
      <patternFill patternType="solid">
        <fgColor theme="0" tint="-0.14996795556505021"/>
        <bgColor indexed="64"/>
      </patternFill>
    </fill>
    <fill>
      <patternFill patternType="solid">
        <fgColor theme="0" tint="-0.499984740745262"/>
        <bgColor rgb="FF000000"/>
      </patternFill>
    </fill>
    <fill>
      <patternFill patternType="solid">
        <fgColor theme="0" tint="-0.499984740745262"/>
        <bgColor indexed="64"/>
      </patternFill>
    </fill>
    <fill>
      <patternFill patternType="solid">
        <fgColor indexed="13"/>
        <bgColor indexed="64"/>
      </patternFill>
    </fill>
    <fill>
      <patternFill patternType="solid">
        <fgColor rgb="FFFFC000"/>
        <bgColor indexed="64"/>
      </patternFill>
    </fill>
    <fill>
      <patternFill patternType="solid">
        <fgColor rgb="FFFFCC00"/>
        <bgColor indexed="64"/>
      </patternFill>
    </fill>
    <fill>
      <patternFill patternType="solid">
        <fgColor theme="8" tint="0.59999389629810485"/>
        <bgColor indexed="64"/>
      </patternFill>
    </fill>
    <fill>
      <patternFill patternType="solid">
        <fgColor theme="4" tint="0.39994506668294322"/>
        <bgColor rgb="FF000000"/>
      </patternFill>
    </fill>
    <fill>
      <patternFill patternType="solid">
        <fgColor indexed="10"/>
        <bgColor indexed="60"/>
      </patternFill>
    </fill>
    <fill>
      <patternFill patternType="solid">
        <fgColor rgb="FFFF0000"/>
        <bgColor indexed="64"/>
      </patternFill>
    </fill>
    <fill>
      <patternFill patternType="solid">
        <fgColor rgb="FFFF0000"/>
        <bgColor rgb="FF993300"/>
      </patternFill>
    </fill>
    <fill>
      <patternFill patternType="solid">
        <fgColor rgb="FF00B0F0"/>
        <bgColor indexed="64"/>
      </patternFill>
    </fill>
    <fill>
      <patternFill patternType="solid">
        <fgColor rgb="FFFFCC00"/>
        <bgColor rgb="FF000000"/>
      </patternFill>
    </fill>
    <fill>
      <patternFill patternType="solid">
        <fgColor rgb="FFD9D9D9"/>
        <bgColor rgb="FF000000"/>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3" tint="0.39988402966399123"/>
        <bgColor indexed="64"/>
      </patternFill>
    </fill>
    <fill>
      <patternFill patternType="solid">
        <fgColor rgb="FFEE0000"/>
        <bgColor indexed="64"/>
      </patternFill>
    </fill>
    <fill>
      <patternFill patternType="solid">
        <fgColor indexed="10"/>
        <bgColor indexed="64"/>
      </patternFill>
    </fill>
    <fill>
      <patternFill patternType="solid">
        <fgColor rgb="FFEE0000"/>
        <bgColor rgb="FFDBE5F1"/>
      </patternFill>
    </fill>
    <fill>
      <patternFill patternType="solid">
        <fgColor rgb="FFFABF8F"/>
        <bgColor rgb="FF000000"/>
      </patternFill>
    </fill>
    <fill>
      <patternFill patternType="solid">
        <fgColor theme="6" tint="0.39985351115451523"/>
        <bgColor rgb="FF000000"/>
      </patternFill>
    </fill>
    <fill>
      <patternFill patternType="solid">
        <fgColor theme="0" tint="-0.1498764000366222"/>
        <bgColor indexed="64"/>
      </patternFill>
    </fill>
    <fill>
      <patternFill patternType="solid">
        <fgColor rgb="FFC6EFCE"/>
        <bgColor rgb="FF000000"/>
      </patternFill>
    </fill>
    <fill>
      <patternFill patternType="solid">
        <fgColor rgb="FFFFC7CE"/>
        <bgColor rgb="FF000000"/>
      </patternFill>
    </fill>
    <fill>
      <patternFill patternType="solid">
        <fgColor indexed="9"/>
        <bgColor indexed="64"/>
      </patternFill>
    </fill>
    <fill>
      <patternFill patternType="solid">
        <fgColor rgb="FFFFFFFF"/>
        <bgColor indexed="64"/>
      </patternFill>
    </fill>
    <fill>
      <patternFill patternType="solid">
        <fgColor rgb="FF00B050"/>
        <bgColor rgb="FF000000"/>
      </patternFill>
    </fill>
    <fill>
      <patternFill patternType="solid">
        <fgColor rgb="FF8EE08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485"/>
        <bgColor indexed="64"/>
      </patternFill>
    </fill>
    <fill>
      <patternFill patternType="solid">
        <fgColor theme="5"/>
        <bgColor indexed="64"/>
      </patternFill>
    </fill>
    <fill>
      <patternFill patternType="solid">
        <fgColor theme="5" tint="0.5999938962981048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9" tint="0.59999389629810485"/>
        <bgColor indexed="64"/>
      </patternFill>
    </fill>
    <fill>
      <patternFill patternType="solid">
        <fgColor indexed="31"/>
        <bgColor indexed="64"/>
      </patternFill>
    </fill>
    <fill>
      <patternFill patternType="solid">
        <fgColor indexed="31"/>
        <bgColor indexed="41"/>
      </patternFill>
    </fill>
    <fill>
      <patternFill patternType="solid">
        <fgColor indexed="45"/>
        <bgColor indexed="64"/>
      </patternFill>
    </fill>
    <fill>
      <patternFill patternType="solid">
        <fgColor indexed="45"/>
        <bgColor indexed="29"/>
      </patternFill>
    </fill>
    <fill>
      <patternFill patternType="solid">
        <fgColor indexed="42"/>
        <bgColor indexed="64"/>
      </patternFill>
    </fill>
    <fill>
      <patternFill patternType="solid">
        <fgColor indexed="42"/>
        <bgColor indexed="27"/>
      </patternFill>
    </fill>
    <fill>
      <patternFill patternType="solid">
        <fgColor indexed="46"/>
        <bgColor indexed="64"/>
      </patternFill>
    </fill>
    <fill>
      <patternFill patternType="solid">
        <fgColor indexed="46"/>
        <bgColor indexed="24"/>
      </patternFill>
    </fill>
    <fill>
      <patternFill patternType="solid">
        <fgColor indexed="27"/>
        <bgColor indexed="64"/>
      </patternFill>
    </fill>
    <fill>
      <patternFill patternType="solid">
        <fgColor indexed="27"/>
        <bgColor indexed="42"/>
      </patternFill>
    </fill>
    <fill>
      <patternFill patternType="solid">
        <fgColor indexed="47"/>
        <bgColor indexed="64"/>
      </patternFill>
    </fill>
    <fill>
      <patternFill patternType="solid">
        <fgColor indexed="47"/>
        <bgColor indexed="41"/>
      </patternFill>
    </fill>
    <fill>
      <patternFill patternType="solid">
        <fgColor theme="4" tint="0.79989013336588644"/>
        <bgColor indexed="64"/>
      </patternFill>
    </fill>
    <fill>
      <patternFill patternType="solid">
        <fgColor indexed="41"/>
        <bgColor indexed="31"/>
      </patternFill>
    </fill>
    <fill>
      <patternFill patternType="solid">
        <fgColor theme="4" tint="0.79985961485641044"/>
        <bgColor indexed="64"/>
      </patternFill>
    </fill>
    <fill>
      <patternFill patternType="solid">
        <fgColor theme="5" tint="0.79989013336588644"/>
        <bgColor indexed="64"/>
      </patternFill>
    </fill>
    <fill>
      <patternFill patternType="solid">
        <fgColor theme="5" tint="0.79985961485641044"/>
        <bgColor indexed="64"/>
      </patternFill>
    </fill>
    <fill>
      <patternFill patternType="solid">
        <fgColor indexed="29"/>
        <bgColor indexed="64"/>
      </patternFill>
    </fill>
    <fill>
      <patternFill patternType="solid">
        <fgColor indexed="29"/>
        <bgColor indexed="45"/>
      </patternFill>
    </fill>
    <fill>
      <patternFill patternType="solid">
        <fgColor theme="6" tint="0.79989013336588644"/>
        <bgColor indexed="64"/>
      </patternFill>
    </fill>
    <fill>
      <patternFill patternType="solid">
        <fgColor indexed="26"/>
        <bgColor indexed="9"/>
      </patternFill>
    </fill>
    <fill>
      <patternFill patternType="solid">
        <fgColor theme="6" tint="0.79985961485641044"/>
        <bgColor indexed="64"/>
      </patternFill>
    </fill>
    <fill>
      <patternFill patternType="solid">
        <fgColor theme="7" tint="0.79989013336588644"/>
        <bgColor indexed="64"/>
      </patternFill>
    </fill>
    <fill>
      <patternFill patternType="solid">
        <fgColor theme="7" tint="0.79985961485641044"/>
        <bgColor indexed="64"/>
      </patternFill>
    </fill>
    <fill>
      <patternFill patternType="solid">
        <fgColor theme="8" tint="0.79989013336588644"/>
        <bgColor indexed="64"/>
      </patternFill>
    </fill>
    <fill>
      <patternFill patternType="solid">
        <fgColor theme="8" tint="0.79985961485641044"/>
        <bgColor indexed="64"/>
      </patternFill>
    </fill>
    <fill>
      <patternFill patternType="solid">
        <fgColor theme="9" tint="0.79989013336588644"/>
        <bgColor indexed="64"/>
      </patternFill>
    </fill>
    <fill>
      <patternFill patternType="solid">
        <fgColor theme="9" tint="0.79985961485641044"/>
        <bgColor indexed="64"/>
      </patternFill>
    </fill>
    <fill>
      <patternFill patternType="solid">
        <fgColor indexed="44"/>
        <bgColor indexed="64"/>
      </patternFill>
    </fill>
    <fill>
      <patternFill patternType="solid">
        <fgColor indexed="44"/>
        <bgColor indexed="31"/>
      </patternFill>
    </fill>
    <fill>
      <patternFill patternType="solid">
        <fgColor indexed="11"/>
        <bgColor indexed="64"/>
      </patternFill>
    </fill>
    <fill>
      <patternFill patternType="solid">
        <fgColor indexed="11"/>
        <bgColor indexed="49"/>
      </patternFill>
    </fill>
    <fill>
      <patternFill patternType="solid">
        <fgColor indexed="51"/>
        <bgColor indexed="64"/>
      </patternFill>
    </fill>
    <fill>
      <patternFill patternType="solid">
        <fgColor indexed="51"/>
        <bgColor indexed="13"/>
      </patternFill>
    </fill>
    <fill>
      <patternFill patternType="solid">
        <fgColor indexed="22"/>
        <bgColor indexed="31"/>
      </patternFill>
    </fill>
    <fill>
      <patternFill patternType="solid">
        <fgColor indexed="43"/>
        <bgColor indexed="26"/>
      </patternFill>
    </fill>
    <fill>
      <patternFill patternType="solid">
        <fgColor indexed="30"/>
        <bgColor indexed="64"/>
      </patternFill>
    </fill>
    <fill>
      <patternFill patternType="solid">
        <fgColor indexed="30"/>
        <bgColor indexed="21"/>
      </patternFill>
    </fill>
    <fill>
      <patternFill patternType="solid">
        <fgColor indexed="36"/>
        <bgColor indexed="64"/>
      </patternFill>
    </fill>
    <fill>
      <patternFill patternType="solid">
        <fgColor indexed="20"/>
        <bgColor indexed="36"/>
      </patternFill>
    </fill>
    <fill>
      <patternFill patternType="solid">
        <fgColor indexed="49"/>
        <bgColor indexed="64"/>
      </patternFill>
    </fill>
    <fill>
      <patternFill patternType="solid">
        <fgColor indexed="49"/>
        <bgColor indexed="40"/>
      </patternFill>
    </fill>
    <fill>
      <patternFill patternType="solid">
        <fgColor indexed="52"/>
        <bgColor indexed="64"/>
      </patternFill>
    </fill>
    <fill>
      <patternFill patternType="solid">
        <fgColor indexed="52"/>
        <bgColor indexed="51"/>
      </patternFill>
    </fill>
    <fill>
      <patternFill patternType="solid">
        <fgColor indexed="20"/>
        <bgColor indexed="64"/>
      </patternFill>
    </fill>
    <fill>
      <patternFill patternType="solid">
        <fgColor theme="4" tint="0.39988402966399123"/>
        <bgColor indexed="64"/>
      </patternFill>
    </fill>
    <fill>
      <patternFill patternType="solid">
        <fgColor theme="4" tint="0.39985351115451523"/>
        <bgColor indexed="64"/>
      </patternFill>
    </fill>
    <fill>
      <patternFill patternType="solid">
        <fgColor theme="5" tint="0.39988402966399123"/>
        <bgColor indexed="64"/>
      </patternFill>
    </fill>
    <fill>
      <patternFill patternType="solid">
        <fgColor theme="5" tint="0.39985351115451523"/>
        <bgColor indexed="64"/>
      </patternFill>
    </fill>
    <fill>
      <patternFill patternType="solid">
        <fgColor theme="6" tint="0.39988402966399123"/>
        <bgColor indexed="64"/>
      </patternFill>
    </fill>
    <fill>
      <patternFill patternType="solid">
        <fgColor theme="6" tint="0.39985351115451523"/>
        <bgColor indexed="64"/>
      </patternFill>
    </fill>
    <fill>
      <patternFill patternType="solid">
        <fgColor theme="7" tint="0.39988402966399123"/>
        <bgColor indexed="64"/>
      </patternFill>
    </fill>
    <fill>
      <patternFill patternType="solid">
        <fgColor theme="7" tint="0.39985351115451523"/>
        <bgColor indexed="64"/>
      </patternFill>
    </fill>
    <fill>
      <patternFill patternType="solid">
        <fgColor theme="8" tint="0.39988402966399123"/>
        <bgColor indexed="64"/>
      </patternFill>
    </fill>
    <fill>
      <patternFill patternType="solid">
        <fgColor theme="8" tint="0.39985351115451523"/>
        <bgColor indexed="64"/>
      </patternFill>
    </fill>
    <fill>
      <patternFill patternType="solid">
        <fgColor theme="9" tint="0.39988402966399123"/>
        <bgColor indexed="64"/>
      </patternFill>
    </fill>
    <fill>
      <patternFill patternType="solid">
        <fgColor theme="9" tint="0.39985351115451523"/>
        <bgColor indexed="64"/>
      </patternFill>
    </fill>
    <fill>
      <patternFill patternType="solid">
        <fgColor indexed="62"/>
        <bgColor indexed="56"/>
      </patternFill>
    </fill>
    <fill>
      <patternFill patternType="solid">
        <fgColor indexed="62"/>
        <bgColor indexed="64"/>
      </patternFill>
    </fill>
    <fill>
      <patternFill patternType="solid">
        <fgColor indexed="57"/>
        <bgColor indexed="21"/>
      </patternFill>
    </fill>
    <fill>
      <patternFill patternType="solid">
        <fgColor indexed="57"/>
        <bgColor indexed="64"/>
      </patternFill>
    </fill>
    <fill>
      <patternFill patternType="solid">
        <fgColor indexed="53"/>
        <bgColor indexed="52"/>
      </patternFill>
    </fill>
    <fill>
      <patternFill patternType="solid">
        <fgColor indexed="53"/>
        <bgColor indexed="64"/>
      </patternFill>
    </fill>
    <fill>
      <patternFill patternType="solid">
        <fgColor indexed="25"/>
        <bgColor indexed="64"/>
      </patternFill>
    </fill>
    <fill>
      <patternFill patternType="solid">
        <fgColor indexed="25"/>
        <bgColor indexed="61"/>
      </patternFill>
    </fill>
    <fill>
      <patternFill patternType="solid">
        <fgColor indexed="54"/>
        <bgColor indexed="23"/>
      </patternFill>
    </fill>
    <fill>
      <patternFill patternType="solid">
        <fgColor indexed="22"/>
        <bgColor indexed="64"/>
      </patternFill>
    </fill>
    <fill>
      <patternFill patternType="solid">
        <fgColor indexed="9"/>
        <bgColor indexed="26"/>
      </patternFill>
    </fill>
    <fill>
      <patternFill patternType="solid">
        <fgColor indexed="55"/>
        <bgColor indexed="23"/>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mediumGray">
        <fgColor indexed="22"/>
      </patternFill>
    </fill>
  </fills>
  <borders count="7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auto="1"/>
      </right>
      <top/>
      <bottom/>
      <diagonal/>
    </border>
    <border>
      <left style="medium">
        <color auto="1"/>
      </left>
      <right/>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indexed="59"/>
      </left>
      <right style="thin">
        <color indexed="59"/>
      </right>
      <top style="thin">
        <color indexed="59"/>
      </top>
      <bottom/>
      <diagonal/>
    </border>
    <border>
      <left style="thin">
        <color indexed="59"/>
      </left>
      <right/>
      <top style="thin">
        <color indexed="59"/>
      </top>
      <bottom/>
      <diagonal/>
    </border>
    <border>
      <left style="thin">
        <color auto="1"/>
      </left>
      <right style="thin">
        <color auto="1"/>
      </right>
      <top style="thin">
        <color auto="1"/>
      </top>
      <bottom/>
      <diagonal/>
    </border>
    <border>
      <left/>
      <right style="thin">
        <color indexed="59"/>
      </right>
      <top style="thin">
        <color indexed="59"/>
      </top>
      <bottom/>
      <diagonal/>
    </border>
    <border>
      <left style="thin">
        <color auto="1"/>
      </left>
      <right style="thin">
        <color auto="1"/>
      </right>
      <top/>
      <bottom/>
      <diagonal/>
    </border>
    <border>
      <left style="medium">
        <color auto="1"/>
      </left>
      <right/>
      <top/>
      <bottom/>
      <diagonal/>
    </border>
    <border>
      <left style="thin">
        <color auto="1"/>
      </left>
      <right style="medium">
        <color auto="1"/>
      </right>
      <top style="thin">
        <color auto="1"/>
      </top>
      <bottom/>
      <diagonal/>
    </border>
    <border>
      <left style="thin">
        <color auto="1"/>
      </left>
      <right/>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medium">
        <color auto="1"/>
      </top>
      <bottom style="thin">
        <color auto="1"/>
      </bottom>
      <diagonal/>
    </border>
    <border>
      <left style="medium">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style="thin">
        <color indexed="49"/>
      </top>
      <bottom style="double">
        <color indexed="49"/>
      </bottom>
      <diagonal/>
    </border>
    <border>
      <left/>
      <right/>
      <top style="medium">
        <color indexed="59"/>
      </top>
      <bottom style="medium">
        <color indexed="59"/>
      </bottom>
      <diagonal/>
    </border>
    <border>
      <left/>
      <right/>
      <top style="medium">
        <color auto="1"/>
      </top>
      <bottom style="medium">
        <color auto="1"/>
      </bottom>
      <diagonal/>
    </border>
    <border>
      <left/>
      <right/>
      <top style="medium">
        <color indexed="8"/>
      </top>
      <bottom style="medium">
        <color indexed="8"/>
      </bottom>
      <diagonal/>
    </border>
    <border>
      <left/>
      <right/>
      <top style="thin">
        <color indexed="59"/>
      </top>
      <bottom style="thin">
        <color indexed="59"/>
      </bottom>
      <diagonal/>
    </border>
    <border>
      <left/>
      <right/>
      <top style="thin">
        <color indexed="8"/>
      </top>
      <bottom style="thin">
        <color indexed="8"/>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59"/>
      </bottom>
      <diagonal/>
    </border>
    <border>
      <left/>
      <right/>
      <top/>
      <bottom style="medium">
        <color auto="1"/>
      </bottom>
      <diagonal/>
    </border>
    <border>
      <left style="thin">
        <color indexed="22"/>
      </left>
      <right style="thin">
        <color indexed="22"/>
      </right>
      <top style="thin">
        <color indexed="22"/>
      </top>
      <bottom style="thin">
        <color indexed="22"/>
      </bottom>
      <diagonal/>
    </border>
    <border>
      <left/>
      <right/>
      <top/>
      <bottom style="thick">
        <color indexed="49"/>
      </bottom>
      <diagonal/>
    </border>
    <border>
      <left/>
      <right/>
      <top/>
      <bottom style="thick">
        <color theme="4"/>
      </bottom>
      <diagonal/>
    </border>
    <border>
      <left/>
      <right/>
      <top/>
      <bottom style="thick">
        <color indexed="44"/>
      </bottom>
      <diagonal/>
    </border>
    <border>
      <left/>
      <right/>
      <top/>
      <bottom style="thick">
        <color theme="4" tint="0.499984740745262"/>
      </bottom>
      <diagonal/>
    </border>
    <border>
      <left/>
      <right/>
      <top/>
      <bottom style="medium">
        <color indexed="44"/>
      </bottom>
      <diagonal/>
    </border>
    <border>
      <left/>
      <right/>
      <top/>
      <bottom style="medium">
        <color theme="4" tint="0.39988402966399123"/>
      </bottom>
      <diagonal/>
    </border>
    <border>
      <left/>
      <right/>
      <top/>
      <bottom style="medium">
        <color theme="4" tint="0.39985351115451523"/>
      </bottom>
      <diagonal/>
    </border>
  </borders>
  <cellStyleXfs count="615">
    <xf numFmtId="0" fontId="0" fillId="0" borderId="0" applyBorder="0"/>
    <xf numFmtId="0" fontId="35" fillId="0" borderId="0" applyNumberFormat="0" applyFill="0" applyBorder="0" applyAlignment="0" applyProtection="0"/>
    <xf numFmtId="0" fontId="34" fillId="61" borderId="0" applyNumberFormat="0" applyBorder="0" applyAlignment="0" applyProtection="0"/>
    <xf numFmtId="0" fontId="34" fillId="62" borderId="0" applyNumberFormat="0" applyBorder="0" applyAlignment="0" applyProtection="0"/>
    <xf numFmtId="0" fontId="87" fillId="62" borderId="0" applyNumberFormat="0" applyBorder="0" applyAlignment="0" applyProtection="0"/>
    <xf numFmtId="0" fontId="34" fillId="63" borderId="0" applyNumberFormat="0" applyBorder="0" applyAlignment="0" applyProtection="0"/>
    <xf numFmtId="0" fontId="34" fillId="64" borderId="0" applyNumberFormat="0" applyBorder="0" applyAlignment="0" applyProtection="0"/>
    <xf numFmtId="0" fontId="87" fillId="64" borderId="0" applyNumberFormat="0" applyBorder="0" applyAlignment="0" applyProtection="0"/>
    <xf numFmtId="0" fontId="34" fillId="65" borderId="0" applyNumberFormat="0" applyBorder="0" applyAlignment="0" applyProtection="0"/>
    <xf numFmtId="0" fontId="34" fillId="66" borderId="0" applyNumberFormat="0" applyBorder="0" applyAlignment="0" applyProtection="0"/>
    <xf numFmtId="0" fontId="87" fillId="66" borderId="0" applyNumberFormat="0" applyBorder="0" applyAlignment="0" applyProtection="0"/>
    <xf numFmtId="0" fontId="34" fillId="67" borderId="0" applyNumberFormat="0" applyBorder="0" applyAlignment="0" applyProtection="0"/>
    <xf numFmtId="0" fontId="34" fillId="68" borderId="0" applyNumberFormat="0" applyBorder="0" applyAlignment="0" applyProtection="0"/>
    <xf numFmtId="0" fontId="87" fillId="68" borderId="0" applyNumberFormat="0" applyBorder="0" applyAlignment="0" applyProtection="0"/>
    <xf numFmtId="0" fontId="34" fillId="69" borderId="0" applyNumberFormat="0" applyBorder="0" applyAlignment="0" applyProtection="0"/>
    <xf numFmtId="0" fontId="34" fillId="70" borderId="0" applyNumberFormat="0" applyBorder="0" applyAlignment="0" applyProtection="0"/>
    <xf numFmtId="0" fontId="87" fillId="70" borderId="0" applyNumberFormat="0" applyBorder="0" applyAlignment="0" applyProtection="0"/>
    <xf numFmtId="0" fontId="34" fillId="71" borderId="0" applyNumberFormat="0" applyBorder="0" applyAlignment="0" applyProtection="0"/>
    <xf numFmtId="0" fontId="34" fillId="72" borderId="0" applyNumberFormat="0" applyBorder="0" applyAlignment="0" applyProtection="0"/>
    <xf numFmtId="0" fontId="87" fillId="72" borderId="0" applyNumberFormat="0" applyBorder="0" applyAlignment="0" applyProtection="0"/>
    <xf numFmtId="0" fontId="34" fillId="61" borderId="0" applyBorder="0" applyProtection="0"/>
    <xf numFmtId="0" fontId="34" fillId="62" borderId="0" applyBorder="0" applyProtection="0"/>
    <xf numFmtId="0" fontId="34" fillId="62" borderId="0" applyBorder="0" applyProtection="0">
      <alignment vertical="center"/>
    </xf>
    <xf numFmtId="0" fontId="34" fillId="63" borderId="0" applyBorder="0" applyProtection="0"/>
    <xf numFmtId="0" fontId="34" fillId="64" borderId="0" applyBorder="0" applyProtection="0"/>
    <xf numFmtId="0" fontId="34" fillId="64" borderId="0" applyBorder="0" applyProtection="0">
      <alignment vertical="center"/>
    </xf>
    <xf numFmtId="0" fontId="34" fillId="65" borderId="0" applyBorder="0" applyProtection="0"/>
    <xf numFmtId="0" fontId="34" fillId="66" borderId="0" applyBorder="0" applyProtection="0"/>
    <xf numFmtId="0" fontId="34" fillId="66" borderId="0" applyBorder="0" applyProtection="0">
      <alignment vertical="center"/>
    </xf>
    <xf numFmtId="0" fontId="34" fillId="67" borderId="0" applyBorder="0" applyProtection="0"/>
    <xf numFmtId="0" fontId="34" fillId="68" borderId="0" applyBorder="0" applyProtection="0"/>
    <xf numFmtId="0" fontId="34" fillId="68" borderId="0" applyBorder="0" applyProtection="0">
      <alignment vertical="center"/>
    </xf>
    <xf numFmtId="0" fontId="34" fillId="69" borderId="0" applyBorder="0" applyProtection="0"/>
    <xf numFmtId="0" fontId="34" fillId="70" borderId="0" applyBorder="0" applyProtection="0"/>
    <xf numFmtId="0" fontId="34" fillId="70" borderId="0" applyBorder="0" applyProtection="0">
      <alignment vertical="center"/>
    </xf>
    <xf numFmtId="0" fontId="34" fillId="71" borderId="0" applyBorder="0" applyProtection="0"/>
    <xf numFmtId="0" fontId="34" fillId="72" borderId="0" applyBorder="0" applyProtection="0"/>
    <xf numFmtId="0" fontId="34" fillId="72" borderId="0" applyBorder="0" applyProtection="0">
      <alignment vertical="center"/>
    </xf>
    <xf numFmtId="0" fontId="88" fillId="73" borderId="0" applyNumberFormat="0" applyBorder="0" applyAlignment="0" applyProtection="0"/>
    <xf numFmtId="0" fontId="87" fillId="74" borderId="0" applyNumberFormat="0" applyBorder="0" applyAlignment="0" applyProtection="0"/>
    <xf numFmtId="0" fontId="88" fillId="75" borderId="0" applyNumberFormat="0" applyBorder="0" applyAlignment="0" applyProtection="0"/>
    <xf numFmtId="0" fontId="87" fillId="61" borderId="0" applyBorder="0" applyProtection="0"/>
    <xf numFmtId="0" fontId="87" fillId="62" borderId="0" applyBorder="0" applyProtection="0"/>
    <xf numFmtId="0" fontId="34" fillId="74" borderId="0" applyNumberFormat="0" applyBorder="0" applyAlignment="0" applyProtection="0"/>
    <xf numFmtId="0" fontId="1" fillId="73" borderId="0" applyNumberFormat="0" applyBorder="0" applyAlignment="0" applyProtection="0"/>
    <xf numFmtId="0" fontId="1" fillId="75" borderId="0" applyNumberFormat="0" applyBorder="0" applyAlignment="0" applyProtection="0"/>
    <xf numFmtId="0" fontId="87" fillId="62" borderId="0" applyBorder="0" applyProtection="0">
      <alignment vertical="center"/>
    </xf>
    <xf numFmtId="0" fontId="88" fillId="76" borderId="0" applyNumberFormat="0" applyBorder="0" applyAlignment="0" applyProtection="0"/>
    <xf numFmtId="0" fontId="88" fillId="77" borderId="0" applyNumberFormat="0" applyBorder="0" applyAlignment="0" applyProtection="0"/>
    <xf numFmtId="0" fontId="87" fillId="78" borderId="0" applyBorder="0" applyProtection="0"/>
    <xf numFmtId="0" fontId="87" fillId="79" borderId="0" applyBorder="0" applyProtection="0"/>
    <xf numFmtId="0" fontId="1" fillId="76" borderId="0" applyNumberFormat="0" applyBorder="0" applyAlignment="0" applyProtection="0"/>
    <xf numFmtId="0" fontId="1" fillId="77" borderId="0" applyNumberFormat="0" applyBorder="0" applyAlignment="0" applyProtection="0"/>
    <xf numFmtId="0" fontId="87" fillId="79" borderId="0" applyBorder="0" applyProtection="0">
      <alignment vertical="center"/>
    </xf>
    <xf numFmtId="0" fontId="88" fillId="80" borderId="0" applyNumberFormat="0" applyBorder="0" applyAlignment="0" applyProtection="0"/>
    <xf numFmtId="0" fontId="87" fillId="81" borderId="0" applyNumberFormat="0" applyBorder="0" applyAlignment="0" applyProtection="0"/>
    <xf numFmtId="0" fontId="88" fillId="82" borderId="0" applyNumberFormat="0" applyBorder="0" applyAlignment="0" applyProtection="0"/>
    <xf numFmtId="0" fontId="87" fillId="65" borderId="0" applyBorder="0" applyProtection="0"/>
    <xf numFmtId="0" fontId="87" fillId="66" borderId="0" applyBorder="0" applyProtection="0"/>
    <xf numFmtId="0" fontId="34" fillId="81" borderId="0" applyNumberFormat="0" applyBorder="0" applyAlignment="0" applyProtection="0"/>
    <xf numFmtId="0" fontId="1" fillId="80" borderId="0" applyNumberFormat="0" applyBorder="0" applyAlignment="0" applyProtection="0"/>
    <xf numFmtId="0" fontId="1" fillId="82" borderId="0" applyNumberFormat="0" applyBorder="0" applyAlignment="0" applyProtection="0"/>
    <xf numFmtId="0" fontId="87" fillId="66" borderId="0" applyBorder="0" applyProtection="0">
      <alignment vertical="center"/>
    </xf>
    <xf numFmtId="0" fontId="88" fillId="83" borderId="0" applyNumberFormat="0" applyBorder="0" applyAlignment="0" applyProtection="0"/>
    <xf numFmtId="0" fontId="88" fillId="84" borderId="0" applyNumberFormat="0" applyBorder="0" applyAlignment="0" applyProtection="0"/>
    <xf numFmtId="0" fontId="87" fillId="67" borderId="0" applyBorder="0" applyProtection="0"/>
    <xf numFmtId="0" fontId="87" fillId="68" borderId="0" applyBorder="0" applyProtection="0"/>
    <xf numFmtId="0" fontId="1" fillId="83" borderId="0" applyNumberFormat="0" applyBorder="0" applyAlignment="0" applyProtection="0"/>
    <xf numFmtId="0" fontId="1" fillId="84" borderId="0" applyNumberFormat="0" applyBorder="0" applyAlignment="0" applyProtection="0"/>
    <xf numFmtId="0" fontId="87" fillId="68" borderId="0" applyBorder="0" applyProtection="0">
      <alignment vertical="center"/>
    </xf>
    <xf numFmtId="0" fontId="88" fillId="85" borderId="0" applyNumberFormat="0" applyBorder="0" applyAlignment="0" applyProtection="0"/>
    <xf numFmtId="0" fontId="88" fillId="86" borderId="0" applyNumberFormat="0" applyBorder="0" applyAlignment="0" applyProtection="0"/>
    <xf numFmtId="0" fontId="87" fillId="69" borderId="0" applyBorder="0" applyProtection="0"/>
    <xf numFmtId="0" fontId="87" fillId="70" borderId="0" applyBorder="0" applyProtection="0"/>
    <xf numFmtId="0" fontId="1" fillId="85" borderId="0" applyNumberFormat="0" applyBorder="0" applyAlignment="0" applyProtection="0"/>
    <xf numFmtId="0" fontId="1" fillId="86" borderId="0" applyNumberFormat="0" applyBorder="0" applyAlignment="0" applyProtection="0"/>
    <xf numFmtId="0" fontId="87" fillId="70" borderId="0" applyBorder="0" applyProtection="0">
      <alignment vertical="center"/>
    </xf>
    <xf numFmtId="0" fontId="88" fillId="87" borderId="0" applyNumberFormat="0" applyBorder="0" applyAlignment="0" applyProtection="0"/>
    <xf numFmtId="0" fontId="88" fillId="88" borderId="0" applyNumberFormat="0" applyBorder="0" applyAlignment="0" applyProtection="0"/>
    <xf numFmtId="0" fontId="87" fillId="71" borderId="0" applyBorder="0" applyProtection="0"/>
    <xf numFmtId="0" fontId="87" fillId="72" borderId="0" applyBorder="0" applyProtection="0"/>
    <xf numFmtId="0" fontId="1" fillId="87" borderId="0" applyNumberFormat="0" applyBorder="0" applyAlignment="0" applyProtection="0"/>
    <xf numFmtId="0" fontId="1" fillId="88" borderId="0" applyNumberFormat="0" applyBorder="0" applyAlignment="0" applyProtection="0"/>
    <xf numFmtId="0" fontId="87" fillId="72" borderId="0" applyBorder="0" applyProtection="0">
      <alignment vertical="center"/>
    </xf>
    <xf numFmtId="0" fontId="87" fillId="61" borderId="0" applyNumberFormat="0" applyBorder="0" applyAlignment="0" applyProtection="0">
      <alignment vertical="center"/>
    </xf>
    <xf numFmtId="0" fontId="87" fillId="63" borderId="0" applyBorder="0" applyProtection="0"/>
    <xf numFmtId="0" fontId="87" fillId="64" borderId="0" applyBorder="0" applyProtection="0"/>
    <xf numFmtId="0" fontId="87" fillId="64" borderId="0" applyBorder="0" applyProtection="0">
      <alignment vertical="center"/>
    </xf>
    <xf numFmtId="0" fontId="87" fillId="63" borderId="0" applyNumberFormat="0" applyBorder="0" applyAlignment="0" applyProtection="0">
      <alignment vertical="center"/>
    </xf>
    <xf numFmtId="0" fontId="87" fillId="65" borderId="0" applyNumberFormat="0" applyBorder="0" applyAlignment="0" applyProtection="0">
      <alignment vertical="center"/>
    </xf>
    <xf numFmtId="0" fontId="87" fillId="67" borderId="0" applyNumberFormat="0" applyBorder="0" applyAlignment="0" applyProtection="0">
      <alignment vertical="center"/>
    </xf>
    <xf numFmtId="0" fontId="87" fillId="69" borderId="0" applyNumberFormat="0" applyBorder="0" applyAlignment="0" applyProtection="0">
      <alignment vertical="center"/>
    </xf>
    <xf numFmtId="0" fontId="87" fillId="71" borderId="0" applyNumberFormat="0" applyBorder="0" applyAlignment="0" applyProtection="0">
      <alignment vertical="center"/>
    </xf>
    <xf numFmtId="0" fontId="34" fillId="89" borderId="0" applyNumberFormat="0" applyBorder="0" applyAlignment="0" applyProtection="0"/>
    <xf numFmtId="0" fontId="34" fillId="90" borderId="0" applyNumberFormat="0" applyBorder="0" applyAlignment="0" applyProtection="0"/>
    <xf numFmtId="0" fontId="87" fillId="90" borderId="0" applyNumberFormat="0" applyBorder="0" applyAlignment="0" applyProtection="0"/>
    <xf numFmtId="0" fontId="34" fillId="78" borderId="0" applyNumberFormat="0" applyBorder="0" applyAlignment="0" applyProtection="0"/>
    <xf numFmtId="0" fontId="34" fillId="79" borderId="0" applyNumberFormat="0" applyBorder="0" applyAlignment="0" applyProtection="0"/>
    <xf numFmtId="0" fontId="87" fillId="79" borderId="0" applyNumberFormat="0" applyBorder="0" applyAlignment="0" applyProtection="0"/>
    <xf numFmtId="0" fontId="34" fillId="91" borderId="0" applyNumberFormat="0" applyBorder="0" applyAlignment="0" applyProtection="0"/>
    <xf numFmtId="0" fontId="34" fillId="92" borderId="0" applyNumberFormat="0" applyBorder="0" applyAlignment="0" applyProtection="0"/>
    <xf numFmtId="0" fontId="87" fillId="92" borderId="0" applyNumberFormat="0" applyBorder="0" applyAlignment="0" applyProtection="0"/>
    <xf numFmtId="0" fontId="34" fillId="93" borderId="0" applyNumberFormat="0" applyBorder="0" applyAlignment="0" applyProtection="0"/>
    <xf numFmtId="0" fontId="34" fillId="94" borderId="0" applyNumberFormat="0" applyBorder="0" applyAlignment="0" applyProtection="0"/>
    <xf numFmtId="0" fontId="87" fillId="94" borderId="0" applyNumberFormat="0" applyBorder="0" applyAlignment="0" applyProtection="0"/>
    <xf numFmtId="0" fontId="34" fillId="89" borderId="0" applyBorder="0" applyProtection="0"/>
    <xf numFmtId="0" fontId="34" fillId="90" borderId="0" applyBorder="0" applyProtection="0"/>
    <xf numFmtId="0" fontId="34" fillId="90" borderId="0" applyBorder="0" applyProtection="0">
      <alignment vertical="center"/>
    </xf>
    <xf numFmtId="0" fontId="34" fillId="78" borderId="0" applyBorder="0" applyProtection="0"/>
    <xf numFmtId="0" fontId="34" fillId="79" borderId="0" applyBorder="0" applyProtection="0"/>
    <xf numFmtId="0" fontId="34" fillId="79" borderId="0" applyBorder="0" applyProtection="0">
      <alignment vertical="center"/>
    </xf>
    <xf numFmtId="0" fontId="34" fillId="91" borderId="0" applyBorder="0" applyProtection="0"/>
    <xf numFmtId="0" fontId="34" fillId="92" borderId="0" applyBorder="0" applyProtection="0"/>
    <xf numFmtId="0" fontId="34" fillId="92" borderId="0" applyBorder="0" applyProtection="0">
      <alignment vertical="center"/>
    </xf>
    <xf numFmtId="0" fontId="34" fillId="93" borderId="0" applyBorder="0" applyProtection="0"/>
    <xf numFmtId="0" fontId="34" fillId="94" borderId="0" applyBorder="0" applyProtection="0"/>
    <xf numFmtId="0" fontId="34" fillId="94" borderId="0" applyBorder="0" applyProtection="0">
      <alignment vertical="center"/>
    </xf>
    <xf numFmtId="0" fontId="88" fillId="53" borderId="0" applyNumberFormat="0" applyBorder="0" applyAlignment="0" applyProtection="0"/>
    <xf numFmtId="0" fontId="87" fillId="95" borderId="0" applyNumberFormat="0" applyBorder="0" applyAlignment="0" applyProtection="0"/>
    <xf numFmtId="0" fontId="87" fillId="89" borderId="0" applyBorder="0" applyProtection="0"/>
    <xf numFmtId="0" fontId="87" fillId="90" borderId="0" applyBorder="0" applyProtection="0"/>
    <xf numFmtId="0" fontId="34" fillId="95" borderId="0" applyNumberFormat="0" applyBorder="0" applyAlignment="0" applyProtection="0"/>
    <xf numFmtId="0" fontId="1" fillId="53" borderId="0" applyNumberFormat="0" applyBorder="0" applyAlignment="0" applyProtection="0"/>
    <xf numFmtId="0" fontId="87" fillId="90" borderId="0" applyBorder="0" applyProtection="0">
      <alignment vertical="center"/>
    </xf>
    <xf numFmtId="0" fontId="88" fillId="55" borderId="0" applyNumberFormat="0" applyBorder="0" applyAlignment="0" applyProtection="0"/>
    <xf numFmtId="0" fontId="1" fillId="55" borderId="0" applyNumberFormat="0" applyBorder="0" applyAlignment="0" applyProtection="0"/>
    <xf numFmtId="0" fontId="88" fillId="30" borderId="0" applyNumberFormat="0" applyBorder="0" applyAlignment="0" applyProtection="0"/>
    <xf numFmtId="0" fontId="87" fillId="96" borderId="0" applyNumberFormat="0" applyBorder="0" applyAlignment="0" applyProtection="0"/>
    <xf numFmtId="0" fontId="34" fillId="96" borderId="0" applyNumberFormat="0" applyBorder="0" applyAlignment="0" applyProtection="0"/>
    <xf numFmtId="0" fontId="1" fillId="30" borderId="0" applyNumberFormat="0" applyBorder="0" applyAlignment="0" applyProtection="0"/>
    <xf numFmtId="0" fontId="88" fillId="29" borderId="0" applyNumberFormat="0" applyBorder="0" applyAlignment="0" applyProtection="0"/>
    <xf numFmtId="0" fontId="1" fillId="29" borderId="0" applyNumberFormat="0" applyBorder="0" applyAlignment="0" applyProtection="0"/>
    <xf numFmtId="0" fontId="88" fillId="21" borderId="0" applyNumberFormat="0" applyBorder="0" applyAlignment="0" applyProtection="0"/>
    <xf numFmtId="0" fontId="1" fillId="21" borderId="0" applyNumberFormat="0" applyBorder="0" applyAlignment="0" applyProtection="0"/>
    <xf numFmtId="0" fontId="88" fillId="60" borderId="0" applyNumberFormat="0" applyBorder="0" applyAlignment="0" applyProtection="0"/>
    <xf numFmtId="0" fontId="1" fillId="60" borderId="0" applyNumberFormat="0" applyBorder="0" applyAlignment="0" applyProtection="0"/>
    <xf numFmtId="0" fontId="87" fillId="89" borderId="0" applyNumberFormat="0" applyBorder="0" applyAlignment="0" applyProtection="0">
      <alignment vertical="center"/>
    </xf>
    <xf numFmtId="0" fontId="87" fillId="78" borderId="0" applyNumberFormat="0" applyBorder="0" applyAlignment="0" applyProtection="0">
      <alignment vertical="center"/>
    </xf>
    <xf numFmtId="0" fontId="87" fillId="91" borderId="0" applyBorder="0" applyProtection="0"/>
    <xf numFmtId="0" fontId="87" fillId="92" borderId="0" applyBorder="0" applyProtection="0"/>
    <xf numFmtId="0" fontId="87" fillId="92" borderId="0" applyBorder="0" applyProtection="0">
      <alignment vertical="center"/>
    </xf>
    <xf numFmtId="0" fontId="87" fillId="91" borderId="0" applyNumberFormat="0" applyBorder="0" applyAlignment="0" applyProtection="0">
      <alignment vertical="center"/>
    </xf>
    <xf numFmtId="0" fontId="87" fillId="93" borderId="0" applyBorder="0" applyProtection="0"/>
    <xf numFmtId="0" fontId="87" fillId="94" borderId="0" applyBorder="0" applyProtection="0"/>
    <xf numFmtId="0" fontId="87" fillId="94" borderId="0" applyBorder="0" applyProtection="0">
      <alignment vertical="center"/>
    </xf>
    <xf numFmtId="0" fontId="87" fillId="93" borderId="0" applyNumberFormat="0" applyBorder="0" applyAlignment="0" applyProtection="0">
      <alignment vertical="center"/>
    </xf>
    <xf numFmtId="0" fontId="89" fillId="97" borderId="0" applyNumberFormat="0" applyBorder="0" applyAlignment="0" applyProtection="0"/>
    <xf numFmtId="0" fontId="89" fillId="98" borderId="0" applyNumberFormat="0" applyBorder="0" applyAlignment="0" applyProtection="0"/>
    <xf numFmtId="0" fontId="90" fillId="98" borderId="0" applyNumberFormat="0" applyBorder="0" applyAlignment="0" applyProtection="0"/>
    <xf numFmtId="0" fontId="89" fillId="78" borderId="0" applyNumberFormat="0" applyBorder="0" applyAlignment="0" applyProtection="0"/>
    <xf numFmtId="0" fontId="89" fillId="79" borderId="0" applyNumberFormat="0" applyBorder="0" applyAlignment="0" applyProtection="0"/>
    <xf numFmtId="0" fontId="90" fillId="79" borderId="0" applyNumberFormat="0" applyBorder="0" applyAlignment="0" applyProtection="0"/>
    <xf numFmtId="0" fontId="89" fillId="91" borderId="0" applyNumberFormat="0" applyBorder="0" applyAlignment="0" applyProtection="0"/>
    <xf numFmtId="0" fontId="89" fillId="92" borderId="0" applyNumberFormat="0" applyBorder="0" applyAlignment="0" applyProtection="0"/>
    <xf numFmtId="0" fontId="90" fillId="92" borderId="0" applyNumberFormat="0" applyBorder="0" applyAlignment="0" applyProtection="0"/>
    <xf numFmtId="0" fontId="89" fillId="99" borderId="0" applyNumberFormat="0" applyBorder="0" applyAlignment="0" applyProtection="0"/>
    <xf numFmtId="0" fontId="89" fillId="100" borderId="0" applyNumberFormat="0" applyBorder="0" applyAlignment="0" applyProtection="0"/>
    <xf numFmtId="0" fontId="90" fillId="100" borderId="0" applyNumberFormat="0" applyBorder="0" applyAlignment="0" applyProtection="0"/>
    <xf numFmtId="0" fontId="89" fillId="101" borderId="0" applyNumberFormat="0" applyBorder="0" applyAlignment="0" applyProtection="0"/>
    <xf numFmtId="0" fontId="89" fillId="102" borderId="0" applyNumberFormat="0" applyBorder="0" applyAlignment="0" applyProtection="0"/>
    <xf numFmtId="0" fontId="90" fillId="102" borderId="0" applyNumberFormat="0" applyBorder="0" applyAlignment="0" applyProtection="0"/>
    <xf numFmtId="0" fontId="89" fillId="103" borderId="0" applyNumberFormat="0" applyBorder="0" applyAlignment="0" applyProtection="0"/>
    <xf numFmtId="0" fontId="89" fillId="104" borderId="0" applyNumberFormat="0" applyBorder="0" applyAlignment="0" applyProtection="0"/>
    <xf numFmtId="0" fontId="90" fillId="104" borderId="0" applyNumberFormat="0" applyBorder="0" applyAlignment="0" applyProtection="0"/>
    <xf numFmtId="0" fontId="89" fillId="98" borderId="0" applyBorder="0" applyProtection="0">
      <alignment vertical="center"/>
    </xf>
    <xf numFmtId="0" fontId="89" fillId="97" borderId="0" applyBorder="0" applyProtection="0"/>
    <xf numFmtId="0" fontId="89" fillId="98" borderId="0" applyBorder="0" applyProtection="0"/>
    <xf numFmtId="0" fontId="89" fillId="79" borderId="0" applyBorder="0" applyProtection="0">
      <alignment vertical="center"/>
    </xf>
    <xf numFmtId="0" fontId="89" fillId="78" borderId="0" applyBorder="0" applyProtection="0"/>
    <xf numFmtId="0" fontId="89" fillId="79" borderId="0" applyBorder="0" applyProtection="0"/>
    <xf numFmtId="0" fontId="89" fillId="92" borderId="0" applyBorder="0" applyProtection="0">
      <alignment vertical="center"/>
    </xf>
    <xf numFmtId="0" fontId="89" fillId="91" borderId="0" applyBorder="0" applyProtection="0"/>
    <xf numFmtId="0" fontId="89" fillId="92" borderId="0" applyBorder="0" applyProtection="0"/>
    <xf numFmtId="0" fontId="89" fillId="100" borderId="0" applyBorder="0" applyProtection="0">
      <alignment vertical="center"/>
    </xf>
    <xf numFmtId="0" fontId="89" fillId="105" borderId="0" applyBorder="0" applyProtection="0"/>
    <xf numFmtId="0" fontId="89" fillId="100" borderId="0" applyBorder="0" applyProtection="0"/>
    <xf numFmtId="0" fontId="89" fillId="102" borderId="0" applyBorder="0" applyProtection="0">
      <alignment vertical="center"/>
    </xf>
    <xf numFmtId="0" fontId="89" fillId="101" borderId="0" applyBorder="0" applyProtection="0"/>
    <xf numFmtId="0" fontId="89" fillId="102" borderId="0" applyBorder="0" applyProtection="0"/>
    <xf numFmtId="0" fontId="89" fillId="104" borderId="0" applyBorder="0" applyProtection="0">
      <alignment vertical="center"/>
    </xf>
    <xf numFmtId="0" fontId="89" fillId="103" borderId="0" applyBorder="0" applyProtection="0"/>
    <xf numFmtId="0" fontId="89" fillId="104" borderId="0" applyBorder="0" applyProtection="0"/>
    <xf numFmtId="0" fontId="90" fillId="89" borderId="0" applyBorder="0" applyProtection="0"/>
    <xf numFmtId="0" fontId="90" fillId="90" borderId="0" applyBorder="0" applyProtection="0"/>
    <xf numFmtId="0" fontId="91" fillId="106" borderId="0" applyNumberFormat="0" applyBorder="0" applyAlignment="0" applyProtection="0"/>
    <xf numFmtId="0" fontId="91" fillId="107" borderId="0" applyNumberFormat="0" applyBorder="0" applyAlignment="0" applyProtection="0"/>
    <xf numFmtId="0" fontId="90" fillId="90" borderId="0" applyBorder="0" applyProtection="0">
      <alignment vertical="center"/>
    </xf>
    <xf numFmtId="0" fontId="92" fillId="106" borderId="0" applyNumberFormat="0" applyBorder="0" applyAlignment="0" applyProtection="0"/>
    <xf numFmtId="0" fontId="92" fillId="107" borderId="0" applyNumberFormat="0" applyBorder="0" applyAlignment="0" applyProtection="0"/>
    <xf numFmtId="0" fontId="90" fillId="78" borderId="0" applyBorder="0" applyProtection="0"/>
    <xf numFmtId="0" fontId="90" fillId="79" borderId="0" applyBorder="0" applyProtection="0"/>
    <xf numFmtId="0" fontId="91" fillId="108" borderId="0" applyNumberFormat="0" applyBorder="0" applyAlignment="0" applyProtection="0"/>
    <xf numFmtId="0" fontId="91" fillId="109" borderId="0" applyNumberFormat="0" applyBorder="0" applyAlignment="0" applyProtection="0"/>
    <xf numFmtId="0" fontId="90" fillId="79" borderId="0" applyBorder="0" applyProtection="0">
      <alignment vertical="center"/>
    </xf>
    <xf numFmtId="0" fontId="92" fillId="108" borderId="0" applyNumberFormat="0" applyBorder="0" applyAlignment="0" applyProtection="0"/>
    <xf numFmtId="0" fontId="92" fillId="109" borderId="0" applyNumberFormat="0" applyBorder="0" applyAlignment="0" applyProtection="0"/>
    <xf numFmtId="0" fontId="90" fillId="65" borderId="0" applyBorder="0" applyProtection="0"/>
    <xf numFmtId="0" fontId="90" fillId="66" borderId="0" applyBorder="0" applyProtection="0"/>
    <xf numFmtId="0" fontId="89" fillId="96" borderId="0" applyNumberFormat="0" applyBorder="0" applyAlignment="0" applyProtection="0"/>
    <xf numFmtId="0" fontId="91" fillId="110" borderId="0" applyNumberFormat="0" applyBorder="0" applyAlignment="0" applyProtection="0"/>
    <xf numFmtId="0" fontId="91" fillId="111" borderId="0" applyNumberFormat="0" applyBorder="0" applyAlignment="0" applyProtection="0"/>
    <xf numFmtId="0" fontId="90" fillId="66" borderId="0" applyBorder="0" applyProtection="0">
      <alignment vertical="center"/>
    </xf>
    <xf numFmtId="0" fontId="92" fillId="110" borderId="0" applyNumberFormat="0" applyBorder="0" applyAlignment="0" applyProtection="0"/>
    <xf numFmtId="0" fontId="90" fillId="96" borderId="0" applyNumberFormat="0" applyBorder="0" applyAlignment="0" applyProtection="0"/>
    <xf numFmtId="0" fontId="92" fillId="111" borderId="0" applyNumberFormat="0" applyBorder="0" applyAlignment="0" applyProtection="0"/>
    <xf numFmtId="0" fontId="90" fillId="67" borderId="0" applyBorder="0" applyProtection="0"/>
    <xf numFmtId="0" fontId="90" fillId="68" borderId="0" applyBorder="0" applyProtection="0"/>
    <xf numFmtId="0" fontId="89" fillId="95" borderId="0" applyNumberFormat="0" applyBorder="0" applyAlignment="0" applyProtection="0"/>
    <xf numFmtId="0" fontId="91" fillId="112" borderId="0" applyNumberFormat="0" applyBorder="0" applyAlignment="0" applyProtection="0"/>
    <xf numFmtId="0" fontId="91" fillId="113" borderId="0" applyNumberFormat="0" applyBorder="0" applyAlignment="0" applyProtection="0"/>
    <xf numFmtId="0" fontId="90" fillId="68" borderId="0" applyBorder="0" applyProtection="0">
      <alignment vertical="center"/>
    </xf>
    <xf numFmtId="0" fontId="92" fillId="112" borderId="0" applyNumberFormat="0" applyBorder="0" applyAlignment="0" applyProtection="0"/>
    <xf numFmtId="0" fontId="90" fillId="95" borderId="0" applyNumberFormat="0" applyBorder="0" applyAlignment="0" applyProtection="0"/>
    <xf numFmtId="0" fontId="92" fillId="113" borderId="0" applyNumberFormat="0" applyBorder="0" applyAlignment="0" applyProtection="0"/>
    <xf numFmtId="0" fontId="91" fillId="114" borderId="0" applyNumberFormat="0" applyBorder="0" applyAlignment="0" applyProtection="0"/>
    <xf numFmtId="0" fontId="91" fillId="115" borderId="0" applyNumberFormat="0" applyBorder="0" applyAlignment="0" applyProtection="0"/>
    <xf numFmtId="0" fontId="92" fillId="114" borderId="0" applyNumberFormat="0" applyBorder="0" applyAlignment="0" applyProtection="0"/>
    <xf numFmtId="0" fontId="92" fillId="115" borderId="0" applyNumberFormat="0" applyBorder="0" applyAlignment="0" applyProtection="0"/>
    <xf numFmtId="0" fontId="90" fillId="71" borderId="0" applyBorder="0" applyProtection="0"/>
    <xf numFmtId="0" fontId="90" fillId="72" borderId="0" applyBorder="0" applyProtection="0"/>
    <xf numFmtId="0" fontId="89" fillId="72" borderId="0" applyNumberFormat="0" applyBorder="0" applyAlignment="0" applyProtection="0"/>
    <xf numFmtId="0" fontId="91" fillId="116" borderId="0" applyNumberFormat="0" applyBorder="0" applyAlignment="0" applyProtection="0"/>
    <xf numFmtId="0" fontId="91" fillId="117" borderId="0" applyNumberFormat="0" applyBorder="0" applyAlignment="0" applyProtection="0"/>
    <xf numFmtId="0" fontId="90" fillId="72" borderId="0" applyBorder="0" applyProtection="0">
      <alignment vertical="center"/>
    </xf>
    <xf numFmtId="0" fontId="92" fillId="116" borderId="0" applyNumberFormat="0" applyBorder="0" applyAlignment="0" applyProtection="0"/>
    <xf numFmtId="0" fontId="90" fillId="72" borderId="0" applyNumberFormat="0" applyBorder="0" applyAlignment="0" applyProtection="0"/>
    <xf numFmtId="0" fontId="92" fillId="117" borderId="0" applyNumberFormat="0" applyBorder="0" applyAlignment="0" applyProtection="0"/>
    <xf numFmtId="0" fontId="90" fillId="97" borderId="0" applyBorder="0" applyProtection="0"/>
    <xf numFmtId="0" fontId="90" fillId="98" borderId="0" applyBorder="0" applyProtection="0"/>
    <xf numFmtId="0" fontId="90" fillId="98" borderId="0" applyBorder="0" applyProtection="0">
      <alignment vertical="center"/>
    </xf>
    <xf numFmtId="0" fontId="90" fillId="97" borderId="0" applyNumberFormat="0" applyBorder="0" applyAlignment="0" applyProtection="0">
      <alignment vertical="center"/>
    </xf>
    <xf numFmtId="0" fontId="90" fillId="78" borderId="0" applyNumberFormat="0" applyBorder="0" applyAlignment="0" applyProtection="0">
      <alignment vertical="center"/>
    </xf>
    <xf numFmtId="0" fontId="90" fillId="91" borderId="0" applyBorder="0" applyProtection="0"/>
    <xf numFmtId="0" fontId="90" fillId="92" borderId="0" applyBorder="0" applyProtection="0"/>
    <xf numFmtId="0" fontId="90" fillId="92" borderId="0" applyBorder="0" applyProtection="0">
      <alignment vertical="center"/>
    </xf>
    <xf numFmtId="0" fontId="90" fillId="91" borderId="0" applyNumberFormat="0" applyBorder="0" applyAlignment="0" applyProtection="0">
      <alignment vertical="center"/>
    </xf>
    <xf numFmtId="0" fontId="90" fillId="105" borderId="0" applyBorder="0" applyProtection="0"/>
    <xf numFmtId="0" fontId="90" fillId="100" borderId="0" applyBorder="0" applyProtection="0"/>
    <xf numFmtId="0" fontId="90" fillId="100" borderId="0" applyBorder="0" applyProtection="0">
      <alignment vertical="center"/>
    </xf>
    <xf numFmtId="0" fontId="90" fillId="99" borderId="0" applyNumberFormat="0" applyBorder="0" applyAlignment="0" applyProtection="0">
      <alignment vertical="center"/>
    </xf>
    <xf numFmtId="0" fontId="90" fillId="101" borderId="0" applyBorder="0" applyProtection="0"/>
    <xf numFmtId="0" fontId="90" fillId="102" borderId="0" applyBorder="0" applyProtection="0"/>
    <xf numFmtId="0" fontId="90" fillId="102" borderId="0" applyBorder="0" applyProtection="0">
      <alignment vertical="center"/>
    </xf>
    <xf numFmtId="0" fontId="90" fillId="101" borderId="0" applyNumberFormat="0" applyBorder="0" applyAlignment="0" applyProtection="0">
      <alignment vertical="center"/>
    </xf>
    <xf numFmtId="0" fontId="90" fillId="103" borderId="0" applyBorder="0" applyProtection="0"/>
    <xf numFmtId="0" fontId="90" fillId="104" borderId="0" applyBorder="0" applyProtection="0"/>
    <xf numFmtId="0" fontId="90" fillId="104" borderId="0" applyBorder="0" applyProtection="0">
      <alignment vertical="center"/>
    </xf>
    <xf numFmtId="0" fontId="90" fillId="103" borderId="0" applyNumberFormat="0" applyBorder="0" applyAlignment="0" applyProtection="0">
      <alignment vertical="center"/>
    </xf>
    <xf numFmtId="0" fontId="89" fillId="118" borderId="0" applyBorder="0" applyProtection="0">
      <alignment vertical="center"/>
    </xf>
    <xf numFmtId="0" fontId="89" fillId="119" borderId="0" applyNumberFormat="0" applyBorder="0" applyAlignment="0" applyProtection="0"/>
    <xf numFmtId="0" fontId="89" fillId="119" borderId="0" applyBorder="0" applyProtection="0"/>
    <xf numFmtId="0" fontId="89" fillId="118" borderId="0" applyBorder="0" applyProtection="0"/>
    <xf numFmtId="0" fontId="89" fillId="23" borderId="0" applyBorder="0" applyProtection="0">
      <alignment vertical="center"/>
    </xf>
    <xf numFmtId="0" fontId="89" fillId="34" borderId="0" applyNumberFormat="0" applyBorder="0" applyAlignment="0" applyProtection="0"/>
    <xf numFmtId="0" fontId="89" fillId="34" borderId="0" applyBorder="0" applyProtection="0"/>
    <xf numFmtId="0" fontId="89" fillId="23" borderId="0" applyBorder="0" applyProtection="0"/>
    <xf numFmtId="0" fontId="89" fillId="120" borderId="0" applyBorder="0" applyProtection="0">
      <alignment vertical="center"/>
    </xf>
    <xf numFmtId="0" fontId="89" fillId="121" borderId="0" applyNumberFormat="0" applyBorder="0" applyAlignment="0" applyProtection="0"/>
    <xf numFmtId="0" fontId="89" fillId="121" borderId="0" applyBorder="0" applyProtection="0"/>
    <xf numFmtId="0" fontId="89" fillId="120" borderId="0" applyBorder="0" applyProtection="0"/>
    <xf numFmtId="0" fontId="89" fillId="122" borderId="0" applyBorder="0" applyProtection="0">
      <alignment vertical="center"/>
    </xf>
    <xf numFmtId="0" fontId="89" fillId="123" borderId="0" applyNumberFormat="0" applyBorder="0" applyAlignment="0" applyProtection="0"/>
    <xf numFmtId="0" fontId="89" fillId="123" borderId="0" applyBorder="0" applyProtection="0"/>
    <xf numFmtId="0" fontId="89" fillId="122" borderId="0" applyBorder="0" applyProtection="0"/>
    <xf numFmtId="0" fontId="90" fillId="118" borderId="0" applyNumberFormat="0" applyBorder="0" applyAlignment="0" applyProtection="0"/>
    <xf numFmtId="0" fontId="91" fillId="52" borderId="0" applyNumberFormat="0" applyBorder="0" applyAlignment="0" applyProtection="0"/>
    <xf numFmtId="0" fontId="92" fillId="52" borderId="0" applyNumberFormat="0" applyBorder="0" applyAlignment="0" applyProtection="0"/>
    <xf numFmtId="0" fontId="90" fillId="23" borderId="0" applyNumberFormat="0" applyBorder="0" applyAlignment="0" applyProtection="0"/>
    <xf numFmtId="0" fontId="90" fillId="34" borderId="0" applyBorder="0" applyProtection="0"/>
    <xf numFmtId="0" fontId="90" fillId="23" borderId="0" applyBorder="0" applyProtection="0"/>
    <xf numFmtId="0" fontId="91" fillId="54" borderId="0" applyNumberFormat="0" applyBorder="0" applyAlignment="0" applyProtection="0"/>
    <xf numFmtId="0" fontId="90" fillId="23" borderId="0" applyBorder="0" applyProtection="0">
      <alignment vertical="center"/>
    </xf>
    <xf numFmtId="0" fontId="92" fillId="54" borderId="0" applyNumberFormat="0" applyBorder="0" applyAlignment="0" applyProtection="0"/>
    <xf numFmtId="0" fontId="90" fillId="120" borderId="0" applyNumberFormat="0" applyBorder="0" applyAlignment="0" applyProtection="0"/>
    <xf numFmtId="0" fontId="90" fillId="121" borderId="0" applyBorder="0" applyProtection="0"/>
    <xf numFmtId="0" fontId="90" fillId="120" borderId="0" applyBorder="0" applyProtection="0"/>
    <xf numFmtId="0" fontId="91" fillId="56" borderId="0" applyNumberFormat="0" applyBorder="0" applyAlignment="0" applyProtection="0"/>
    <xf numFmtId="0" fontId="90" fillId="120" borderId="0" applyBorder="0" applyProtection="0">
      <alignment vertical="center"/>
    </xf>
    <xf numFmtId="0" fontId="92" fillId="56" borderId="0" applyNumberFormat="0" applyBorder="0" applyAlignment="0" applyProtection="0"/>
    <xf numFmtId="0" fontId="90" fillId="124" borderId="0" applyBorder="0" applyProtection="0"/>
    <xf numFmtId="0" fontId="90" fillId="125" borderId="0" applyBorder="0" applyProtection="0"/>
    <xf numFmtId="0" fontId="89" fillId="126" borderId="0" applyNumberFormat="0" applyBorder="0" applyAlignment="0" applyProtection="0"/>
    <xf numFmtId="0" fontId="91" fillId="57" borderId="0" applyNumberFormat="0" applyBorder="0" applyAlignment="0" applyProtection="0"/>
    <xf numFmtId="0" fontId="90" fillId="125" borderId="0" applyBorder="0" applyProtection="0">
      <alignment vertical="center"/>
    </xf>
    <xf numFmtId="0" fontId="92" fillId="57" borderId="0" applyNumberFormat="0" applyBorder="0" applyAlignment="0" applyProtection="0"/>
    <xf numFmtId="0" fontId="90" fillId="126" borderId="0" applyNumberFormat="0" applyBorder="0" applyAlignment="0" applyProtection="0"/>
    <xf numFmtId="0" fontId="91" fillId="58" borderId="0" applyNumberFormat="0" applyBorder="0" applyAlignment="0" applyProtection="0"/>
    <xf numFmtId="0" fontId="92" fillId="58" borderId="0" applyNumberFormat="0" applyBorder="0" applyAlignment="0" applyProtection="0"/>
    <xf numFmtId="0" fontId="90" fillId="122" borderId="0" applyNumberFormat="0" applyBorder="0" applyAlignment="0" applyProtection="0"/>
    <xf numFmtId="0" fontId="90" fillId="123" borderId="0" applyBorder="0" applyProtection="0"/>
    <xf numFmtId="0" fontId="90" fillId="122" borderId="0" applyBorder="0" applyProtection="0"/>
    <xf numFmtId="0" fontId="91" fillId="59" borderId="0" applyNumberFormat="0" applyBorder="0" applyAlignment="0" applyProtection="0"/>
    <xf numFmtId="0" fontId="90" fillId="122" borderId="0" applyBorder="0" applyProtection="0">
      <alignment vertical="center"/>
    </xf>
    <xf numFmtId="0" fontId="92" fillId="59" borderId="0" applyNumberFormat="0" applyBorder="0" applyAlignment="0" applyProtection="0"/>
    <xf numFmtId="0" fontId="93" fillId="0" borderId="0" applyBorder="0">
      <alignment horizontal="center" wrapText="1"/>
      <protection locked="0"/>
    </xf>
    <xf numFmtId="0" fontId="94" fillId="127" borderId="53" applyNumberFormat="0" applyAlignment="0" applyProtection="0"/>
    <xf numFmtId="0" fontId="95" fillId="95" borderId="53" applyNumberFormat="0" applyAlignment="0" applyProtection="0"/>
    <xf numFmtId="0" fontId="94" fillId="95" borderId="53" applyNumberFormat="0" applyAlignment="0" applyProtection="0"/>
    <xf numFmtId="0" fontId="95" fillId="41" borderId="53" applyProtection="0"/>
    <xf numFmtId="0" fontId="95" fillId="128" borderId="53" applyProtection="0"/>
    <xf numFmtId="0" fontId="94" fillId="128" borderId="53" applyNumberFormat="0" applyAlignment="0" applyProtection="0"/>
    <xf numFmtId="0" fontId="96" fillId="47" borderId="49" applyNumberFormat="0" applyAlignment="0" applyProtection="0"/>
    <xf numFmtId="0" fontId="95" fillId="128" borderId="53" applyProtection="0">
      <alignment vertical="center"/>
    </xf>
    <xf numFmtId="0" fontId="97" fillId="47" borderId="49" applyNumberFormat="0" applyAlignment="0" applyProtection="0"/>
    <xf numFmtId="0" fontId="95" fillId="128" borderId="53" applyNumberFormat="0" applyAlignment="0" applyProtection="0"/>
    <xf numFmtId="0" fontId="98" fillId="64" borderId="0" applyBorder="0" applyProtection="0">
      <alignment vertical="center"/>
    </xf>
    <xf numFmtId="0" fontId="98" fillId="63" borderId="0" applyNumberFormat="0" applyBorder="0" applyAlignment="0" applyProtection="0"/>
    <xf numFmtId="0" fontId="98" fillId="63" borderId="0" applyBorder="0" applyProtection="0"/>
    <xf numFmtId="0" fontId="98" fillId="64" borderId="0" applyBorder="0" applyProtection="0"/>
    <xf numFmtId="0" fontId="99" fillId="127" borderId="54" applyNumberFormat="0" applyAlignment="0" applyProtection="0"/>
    <xf numFmtId="0" fontId="100" fillId="95" borderId="54" applyNumberFormat="0" applyAlignment="0" applyProtection="0"/>
    <xf numFmtId="0" fontId="99" fillId="95" borderId="54" applyNumberFormat="0" applyAlignment="0" applyProtection="0"/>
    <xf numFmtId="0" fontId="100" fillId="41" borderId="54" applyProtection="0"/>
    <xf numFmtId="0" fontId="100" fillId="128" borderId="54" applyProtection="0"/>
    <xf numFmtId="0" fontId="99" fillId="128" borderId="54" applyNumberFormat="0" applyAlignment="0" applyProtection="0"/>
    <xf numFmtId="0" fontId="101" fillId="47" borderId="48" applyNumberFormat="0" applyAlignment="0" applyProtection="0"/>
    <xf numFmtId="0" fontId="100" fillId="128" borderId="54" applyProtection="0">
      <alignment vertical="center"/>
    </xf>
    <xf numFmtId="0" fontId="102" fillId="47" borderId="48" applyNumberFormat="0" applyAlignment="0" applyProtection="0"/>
    <xf numFmtId="0" fontId="100" fillId="128" borderId="54" applyNumberFormat="0" applyAlignment="0" applyProtection="0"/>
    <xf numFmtId="164" fontId="185" fillId="0" borderId="0" applyBorder="0" applyProtection="0"/>
    <xf numFmtId="164" fontId="185" fillId="0" borderId="0" applyFill="0" applyBorder="0" applyAlignment="0"/>
    <xf numFmtId="0" fontId="99" fillId="127" borderId="54" applyProtection="0"/>
    <xf numFmtId="0" fontId="99" fillId="95" borderId="54" applyProtection="0"/>
    <xf numFmtId="0" fontId="99" fillId="95" borderId="54" applyProtection="0">
      <alignment vertical="center"/>
    </xf>
    <xf numFmtId="0" fontId="41" fillId="0" borderId="0" applyBorder="0"/>
    <xf numFmtId="0" fontId="103" fillId="0" borderId="0" applyBorder="0" applyProtection="0"/>
    <xf numFmtId="0" fontId="41" fillId="0" borderId="0" applyBorder="0" applyProtection="0"/>
    <xf numFmtId="0" fontId="104" fillId="129" borderId="55" applyProtection="0">
      <alignment vertical="center"/>
    </xf>
    <xf numFmtId="0" fontId="104" fillId="130" borderId="55" applyNumberFormat="0" applyAlignment="0" applyProtection="0"/>
    <xf numFmtId="0" fontId="104" fillId="130" borderId="55" applyProtection="0"/>
    <xf numFmtId="0" fontId="104" fillId="129" borderId="55" applyProtection="0"/>
    <xf numFmtId="18" fontId="185" fillId="0" borderId="0" applyFill="0" applyBorder="0" applyAlignment="0" applyProtection="0"/>
    <xf numFmtId="165" fontId="185" fillId="0" borderId="0" applyFill="0" applyBorder="0" applyAlignment="0" applyProtection="0"/>
    <xf numFmtId="18" fontId="87" fillId="0" borderId="0" applyBorder="0" applyProtection="0"/>
    <xf numFmtId="166" fontId="105" fillId="0" borderId="0" applyBorder="0">
      <alignment horizontal="center"/>
    </xf>
    <xf numFmtId="167" fontId="105" fillId="0" borderId="0" applyBorder="0" applyProtection="0">
      <alignment horizontal="center"/>
    </xf>
    <xf numFmtId="166" fontId="105" fillId="0" borderId="0" applyBorder="0" applyProtection="0">
      <alignment horizontal="center"/>
    </xf>
    <xf numFmtId="168" fontId="105" fillId="0" borderId="0" applyBorder="0">
      <alignment horizontal="center"/>
    </xf>
    <xf numFmtId="164" fontId="185" fillId="0" borderId="0" applyFill="0" applyBorder="0" applyAlignment="0" applyProtection="0"/>
    <xf numFmtId="164" fontId="87" fillId="0" borderId="0" applyBorder="0" applyProtection="0"/>
    <xf numFmtId="169" fontId="185" fillId="95" borderId="0" applyBorder="0"/>
    <xf numFmtId="169" fontId="87" fillId="127" borderId="0" applyBorder="0" applyProtection="0"/>
    <xf numFmtId="169" fontId="87" fillId="95" borderId="0" applyBorder="0" applyProtection="0"/>
    <xf numFmtId="14" fontId="185" fillId="0" borderId="0" applyFill="0" applyBorder="0" applyAlignment="0"/>
    <xf numFmtId="170" fontId="185" fillId="0" borderId="0" applyFill="0" applyBorder="0" applyAlignment="0"/>
    <xf numFmtId="14" fontId="87" fillId="0" borderId="0" applyBorder="0" applyProtection="0"/>
    <xf numFmtId="14" fontId="3" fillId="0" borderId="0" applyFill="0" applyBorder="0" applyAlignment="0"/>
    <xf numFmtId="14" fontId="3" fillId="0" borderId="0" applyBorder="0" applyProtection="0"/>
    <xf numFmtId="15" fontId="106" fillId="0" borderId="0" applyBorder="0"/>
    <xf numFmtId="0" fontId="107" fillId="71" borderId="54" applyNumberFormat="0" applyAlignment="0" applyProtection="0"/>
    <xf numFmtId="0" fontId="108" fillId="72" borderId="54" applyNumberFormat="0" applyAlignment="0" applyProtection="0"/>
    <xf numFmtId="0" fontId="107" fillId="72" borderId="54" applyNumberFormat="0" applyAlignment="0" applyProtection="0"/>
    <xf numFmtId="0" fontId="108" fillId="71" borderId="54" applyProtection="0"/>
    <xf numFmtId="0" fontId="108" fillId="72" borderId="54" applyProtection="0"/>
    <xf numFmtId="0" fontId="109" fillId="46" borderId="48" applyNumberFormat="0" applyAlignment="0" applyProtection="0"/>
    <xf numFmtId="0" fontId="108" fillId="72" borderId="54" applyProtection="0">
      <alignment vertical="center"/>
    </xf>
    <xf numFmtId="0" fontId="110" fillId="46" borderId="48" applyNumberFormat="0" applyAlignment="0" applyProtection="0"/>
    <xf numFmtId="18" fontId="185" fillId="0" borderId="0" applyFill="0" applyBorder="0" applyAlignment="0"/>
    <xf numFmtId="165" fontId="185" fillId="0" borderId="0" applyFill="0" applyBorder="0" applyAlignment="0"/>
    <xf numFmtId="18" fontId="185" fillId="0" borderId="0" applyBorder="0" applyProtection="0"/>
    <xf numFmtId="171" fontId="185" fillId="0" borderId="0" applyFill="0" applyBorder="0" applyAlignment="0"/>
    <xf numFmtId="172" fontId="185" fillId="0" borderId="0" applyBorder="0" applyProtection="0"/>
    <xf numFmtId="171" fontId="185" fillId="0" borderId="0" applyBorder="0" applyProtection="0"/>
    <xf numFmtId="172" fontId="185" fillId="0" borderId="0" applyFill="0" applyBorder="0" applyAlignment="0"/>
    <xf numFmtId="0" fontId="111" fillId="0" borderId="56" applyNumberFormat="0" applyFill="0" applyAlignment="0" applyProtection="0"/>
    <xf numFmtId="0" fontId="112" fillId="0" borderId="56" applyNumberFormat="0" applyFill="0" applyAlignment="0" applyProtection="0"/>
    <xf numFmtId="0" fontId="112" fillId="0" borderId="57" applyProtection="0"/>
    <xf numFmtId="0" fontId="111" fillId="0" borderId="57" applyNumberFormat="0" applyFill="0" applyAlignment="0" applyProtection="0"/>
    <xf numFmtId="0" fontId="113" fillId="0" borderId="52" applyNumberFormat="0" applyFill="0" applyAlignment="0" applyProtection="0"/>
    <xf numFmtId="0" fontId="112" fillId="0" borderId="57" applyProtection="0">
      <alignment vertical="center"/>
    </xf>
    <xf numFmtId="0" fontId="114" fillId="0" borderId="52" applyNumberFormat="0" applyFill="0" applyAlignment="0" applyProtection="0"/>
    <xf numFmtId="0" fontId="112" fillId="0" borderId="57" applyNumberFormat="0" applyFill="0" applyAlignment="0" applyProtection="0"/>
    <xf numFmtId="0" fontId="115" fillId="0" borderId="0" applyNumberFormat="0" applyFill="0" applyBorder="0" applyAlignment="0" applyProtection="0"/>
    <xf numFmtId="0" fontId="116" fillId="0" borderId="0" applyNumberFormat="0" applyFill="0" applyBorder="0" applyAlignment="0" applyProtection="0"/>
    <xf numFmtId="0" fontId="116" fillId="0" borderId="0" applyBorder="0" applyProtection="0"/>
    <xf numFmtId="0" fontId="117" fillId="0" borderId="0" applyNumberFormat="0" applyFill="0" applyBorder="0" applyAlignment="0" applyProtection="0"/>
    <xf numFmtId="0" fontId="116" fillId="0" borderId="0" applyBorder="0" applyProtection="0">
      <alignment vertical="center"/>
    </xf>
    <xf numFmtId="0" fontId="118" fillId="0" borderId="0" applyNumberFormat="0" applyFill="0" applyBorder="0" applyAlignment="0" applyProtection="0"/>
    <xf numFmtId="0" fontId="115" fillId="0" borderId="0" applyBorder="0" applyProtection="0">
      <alignment vertical="center"/>
    </xf>
    <xf numFmtId="0" fontId="115" fillId="0" borderId="0" applyBorder="0" applyProtection="0"/>
    <xf numFmtId="0" fontId="116" fillId="0" borderId="0" applyNumberFormat="0" applyFill="0" applyBorder="0" applyAlignment="0" applyProtection="0">
      <alignment vertical="center"/>
    </xf>
    <xf numFmtId="0" fontId="119" fillId="66" borderId="0" applyBorder="0" applyProtection="0">
      <alignment vertical="center"/>
    </xf>
    <xf numFmtId="0" fontId="119" fillId="65" borderId="0" applyNumberFormat="0" applyBorder="0" applyAlignment="0" applyProtection="0"/>
    <xf numFmtId="0" fontId="119" fillId="65" borderId="0" applyBorder="0" applyProtection="0"/>
    <xf numFmtId="0" fontId="119" fillId="66" borderId="0" applyBorder="0" applyProtection="0"/>
    <xf numFmtId="0" fontId="120" fillId="128" borderId="0" applyNumberFormat="0" applyBorder="0" applyAlignment="0" applyProtection="0"/>
    <xf numFmtId="0" fontId="120" fillId="41" borderId="0" applyBorder="0" applyProtection="0"/>
    <xf numFmtId="0" fontId="120" fillId="128" borderId="0" applyBorder="0" applyProtection="0"/>
    <xf numFmtId="0" fontId="120" fillId="41" borderId="0" applyNumberFormat="0" applyBorder="0" applyAlignment="0" applyProtection="0"/>
    <xf numFmtId="0" fontId="121" fillId="66" borderId="0" applyNumberFormat="0" applyBorder="0" applyAlignment="0" applyProtection="0"/>
    <xf numFmtId="0" fontId="121" fillId="65" borderId="0" applyBorder="0" applyProtection="0"/>
    <xf numFmtId="0" fontId="121" fillId="66" borderId="0" applyBorder="0" applyProtection="0"/>
    <xf numFmtId="0" fontId="122" fillId="49" borderId="0" applyNumberFormat="0" applyBorder="0" applyAlignment="0" applyProtection="0"/>
    <xf numFmtId="0" fontId="121" fillId="66" borderId="0" applyBorder="0" applyProtection="0">
      <alignment vertical="center"/>
    </xf>
    <xf numFmtId="0" fontId="123" fillId="49" borderId="0" applyNumberFormat="0" applyBorder="0" applyAlignment="0" applyProtection="0"/>
    <xf numFmtId="0" fontId="46" fillId="0" borderId="0" applyBorder="0">
      <alignment horizontal="left"/>
    </xf>
    <xf numFmtId="0" fontId="124" fillId="0" borderId="0" applyBorder="0" applyProtection="0">
      <alignment horizontal="left"/>
    </xf>
    <xf numFmtId="0" fontId="46" fillId="0" borderId="0" applyBorder="0" applyProtection="0">
      <alignment horizontal="left"/>
    </xf>
    <xf numFmtId="0" fontId="46" fillId="0" borderId="58" applyNumberFormat="0" applyAlignment="0" applyProtection="0"/>
    <xf numFmtId="0" fontId="46" fillId="0" borderId="59" applyProtection="0"/>
    <xf numFmtId="0" fontId="46" fillId="0" borderId="60" applyProtection="0"/>
    <xf numFmtId="0" fontId="46" fillId="0" borderId="59" applyNumberFormat="0" applyAlignment="0" applyProtection="0">
      <alignment horizontal="left" vertical="center"/>
    </xf>
    <xf numFmtId="0" fontId="46" fillId="0" borderId="61">
      <alignment horizontal="left" vertical="center"/>
    </xf>
    <xf numFmtId="0" fontId="46" fillId="0" borderId="21" applyProtection="0">
      <alignment horizontal="left" vertical="center"/>
    </xf>
    <xf numFmtId="0" fontId="46" fillId="0" borderId="62" applyProtection="0">
      <alignment horizontal="left" vertical="center"/>
    </xf>
    <xf numFmtId="0" fontId="46" fillId="0" borderId="21">
      <alignment horizontal="left" vertical="center"/>
    </xf>
    <xf numFmtId="0" fontId="125" fillId="0" borderId="63" applyProtection="0">
      <alignment vertical="center"/>
    </xf>
    <xf numFmtId="0" fontId="125" fillId="0" borderId="63" applyProtection="0"/>
    <xf numFmtId="0" fontId="126" fillId="0" borderId="64" applyProtection="0">
      <alignment vertical="center"/>
    </xf>
    <xf numFmtId="0" fontId="126" fillId="0" borderId="64" applyProtection="0"/>
    <xf numFmtId="0" fontId="127" fillId="0" borderId="65" applyProtection="0">
      <alignment vertical="center"/>
    </xf>
    <xf numFmtId="0" fontId="127" fillId="0" borderId="65" applyProtection="0"/>
    <xf numFmtId="0" fontId="185" fillId="0" borderId="0" applyBorder="0"/>
    <xf numFmtId="0" fontId="127" fillId="0" borderId="0" applyBorder="0" applyProtection="0">
      <alignment vertical="center"/>
    </xf>
    <xf numFmtId="0" fontId="127" fillId="0" borderId="0" applyBorder="0" applyProtection="0"/>
    <xf numFmtId="0" fontId="128" fillId="0" borderId="0" applyNumberFormat="0" applyFill="0" applyBorder="0" applyAlignment="0" applyProtection="0"/>
    <xf numFmtId="0" fontId="128" fillId="0" borderId="0" applyBorder="0">
      <alignment vertical="center"/>
    </xf>
    <xf numFmtId="0" fontId="128" fillId="0" borderId="0" applyNumberFormat="0" applyFill="0" applyBorder="0" applyAlignment="0" applyProtection="0">
      <alignment vertical="top"/>
      <protection locked="0"/>
    </xf>
    <xf numFmtId="0" fontId="128" fillId="0" borderId="0" applyBorder="0"/>
    <xf numFmtId="0" fontId="129" fillId="0" borderId="0" applyNumberFormat="0" applyFill="0" applyBorder="0" applyAlignment="0" applyProtection="0"/>
    <xf numFmtId="0" fontId="129" fillId="0" borderId="0" applyBorder="0">
      <alignment vertical="center"/>
    </xf>
    <xf numFmtId="0" fontId="130" fillId="0" borderId="0" applyNumberFormat="0" applyFill="0" applyBorder="0" applyAlignment="0" applyProtection="0">
      <alignment vertical="top"/>
      <protection locked="0"/>
    </xf>
    <xf numFmtId="0" fontId="129" fillId="0" borderId="0" applyBorder="0"/>
    <xf numFmtId="0" fontId="131" fillId="0" borderId="0" applyNumberFormat="0" applyFill="0" applyBorder="0" applyAlignment="0" applyProtection="0"/>
    <xf numFmtId="0" fontId="131" fillId="0" borderId="0" applyBorder="0"/>
    <xf numFmtId="0" fontId="107" fillId="71" borderId="54" applyProtection="0"/>
    <xf numFmtId="0" fontId="107" fillId="72" borderId="54" applyProtection="0">
      <alignment vertical="center"/>
    </xf>
    <xf numFmtId="0" fontId="132" fillId="0" borderId="66" applyProtection="0">
      <alignment vertical="center"/>
    </xf>
    <xf numFmtId="0" fontId="132" fillId="0" borderId="66" applyProtection="0"/>
    <xf numFmtId="173" fontId="185" fillId="0" borderId="0" applyFill="0" applyBorder="0" applyAlignment="0" applyProtection="0"/>
    <xf numFmtId="174" fontId="185" fillId="0" borderId="0" applyFill="0" applyBorder="0" applyAlignment="0" applyProtection="0"/>
    <xf numFmtId="0" fontId="43" fillId="0" borderId="67"/>
    <xf numFmtId="0" fontId="133" fillId="0" borderId="68" applyProtection="0"/>
    <xf numFmtId="175" fontId="185" fillId="0" borderId="0" applyFill="0" applyBorder="0" applyAlignment="0" applyProtection="0"/>
    <xf numFmtId="176" fontId="185" fillId="0" borderId="0" applyFill="0" applyBorder="0" applyAlignment="0" applyProtection="0"/>
    <xf numFmtId="0" fontId="134" fillId="96" borderId="0" applyNumberFormat="0" applyBorder="0" applyAlignment="0" applyProtection="0"/>
    <xf numFmtId="0" fontId="135" fillId="96" borderId="0" applyNumberFormat="0" applyBorder="0" applyAlignment="0" applyProtection="0"/>
    <xf numFmtId="0" fontId="134" fillId="131" borderId="0" applyBorder="0" applyProtection="0"/>
    <xf numFmtId="0" fontId="136" fillId="51" borderId="0" applyNumberFormat="0" applyBorder="0" applyAlignment="0" applyProtection="0"/>
    <xf numFmtId="0" fontId="134" fillId="96" borderId="0" applyBorder="0" applyProtection="0">
      <alignment vertical="center"/>
    </xf>
    <xf numFmtId="0" fontId="137" fillId="51" borderId="0" applyNumberFormat="0" applyBorder="0" applyAlignment="0" applyProtection="0"/>
    <xf numFmtId="177" fontId="138" fillId="0" borderId="0" applyBorder="0"/>
    <xf numFmtId="177" fontId="139" fillId="0" borderId="0" applyBorder="0" applyProtection="0"/>
    <xf numFmtId="0" fontId="51" fillId="0" borderId="0" applyBorder="0"/>
    <xf numFmtId="0" fontId="185" fillId="0" borderId="0" applyBorder="0"/>
    <xf numFmtId="0" fontId="185" fillId="0" borderId="0" applyBorder="0"/>
    <xf numFmtId="0" fontId="185" fillId="0" borderId="0" applyBorder="0" applyProtection="0"/>
    <xf numFmtId="0" fontId="1" fillId="0" borderId="0" applyBorder="0">
      <alignment vertical="center"/>
    </xf>
    <xf numFmtId="0" fontId="1" fillId="0" borderId="0" applyBorder="0">
      <alignment vertical="center"/>
    </xf>
    <xf numFmtId="0" fontId="185" fillId="0" borderId="0" applyBorder="0">
      <alignment vertical="center"/>
    </xf>
    <xf numFmtId="0" fontId="140" fillId="0" borderId="0" applyBorder="0">
      <alignment vertical="center"/>
    </xf>
    <xf numFmtId="0" fontId="140" fillId="0" borderId="0" applyBorder="0">
      <alignment vertical="center"/>
    </xf>
    <xf numFmtId="0" fontId="140" fillId="0" borderId="0" applyBorder="0">
      <alignment vertical="center"/>
    </xf>
    <xf numFmtId="0" fontId="185" fillId="0" borderId="0" applyBorder="0"/>
    <xf numFmtId="0" fontId="1" fillId="0" borderId="0" applyBorder="0"/>
    <xf numFmtId="0" fontId="185" fillId="0" borderId="0" applyBorder="0"/>
    <xf numFmtId="0" fontId="140" fillId="81" borderId="69" applyProtection="0">
      <alignment vertical="center"/>
    </xf>
    <xf numFmtId="0" fontId="141" fillId="132" borderId="69" applyNumberFormat="0" applyFont="0" applyAlignment="0" applyProtection="0"/>
    <xf numFmtId="0" fontId="87" fillId="132" borderId="69" applyProtection="0"/>
    <xf numFmtId="0" fontId="185" fillId="132" borderId="69" applyNumberFormat="0" applyFont="0" applyAlignment="0" applyProtection="0"/>
    <xf numFmtId="0" fontId="87" fillId="45" borderId="47" applyNumberFormat="0" applyFont="0" applyAlignment="0" applyProtection="0"/>
    <xf numFmtId="40" fontId="185" fillId="0" borderId="0" applyFill="0" applyBorder="0" applyAlignment="0" applyProtection="0"/>
    <xf numFmtId="38" fontId="185" fillId="0" borderId="0" applyFill="0" applyBorder="0" applyAlignment="0" applyProtection="0"/>
    <xf numFmtId="0" fontId="94" fillId="127" borderId="53" applyProtection="0"/>
    <xf numFmtId="0" fontId="94" fillId="95" borderId="53" applyProtection="0">
      <alignment vertical="center"/>
    </xf>
    <xf numFmtId="0" fontId="142" fillId="71" borderId="1" applyNumberFormat="0">
      <alignment horizontal="left" vertical="center" wrapText="1"/>
    </xf>
    <xf numFmtId="14" fontId="93" fillId="0" borderId="0" applyBorder="0">
      <alignment horizontal="center" wrapText="1"/>
      <protection locked="0"/>
    </xf>
    <xf numFmtId="178" fontId="185" fillId="0" borderId="0" applyFill="0" applyBorder="0" applyAlignment="0" applyProtection="0"/>
    <xf numFmtId="179" fontId="87" fillId="0" borderId="0" applyBorder="0" applyProtection="0"/>
    <xf numFmtId="180" fontId="185" fillId="0" borderId="0" applyFill="0" applyBorder="0" applyAlignment="0" applyProtection="0"/>
    <xf numFmtId="181" fontId="87" fillId="0" borderId="0" applyBorder="0" applyProtection="0"/>
    <xf numFmtId="10" fontId="185" fillId="0" borderId="0" applyFill="0" applyBorder="0" applyAlignment="0" applyProtection="0"/>
    <xf numFmtId="10" fontId="87" fillId="0" borderId="0" applyBorder="0" applyProtection="0"/>
    <xf numFmtId="0" fontId="143" fillId="0" borderId="0" applyBorder="0">
      <protection locked="0"/>
    </xf>
    <xf numFmtId="0" fontId="144" fillId="0" borderId="0" applyFill="0" applyBorder="0" applyAlignment="0" applyProtection="0"/>
    <xf numFmtId="0" fontId="144" fillId="0" borderId="0" applyBorder="0" applyProtection="0"/>
    <xf numFmtId="0" fontId="185" fillId="0" borderId="0" applyNumberFormat="0" applyFill="0" applyBorder="0" applyAlignment="0" applyProtection="0"/>
    <xf numFmtId="0" fontId="87" fillId="0" borderId="0" applyBorder="0" applyProtection="0"/>
    <xf numFmtId="15" fontId="185" fillId="0" borderId="0" applyFill="0" applyBorder="0" applyAlignment="0" applyProtection="0"/>
    <xf numFmtId="15" fontId="87" fillId="0" borderId="0" applyBorder="0" applyProtection="0"/>
    <xf numFmtId="4" fontId="185" fillId="0" borderId="0" applyFill="0" applyBorder="0" applyAlignment="0" applyProtection="0"/>
    <xf numFmtId="4" fontId="87" fillId="0" borderId="0" applyBorder="0" applyProtection="0"/>
    <xf numFmtId="0" fontId="145" fillId="0" borderId="67">
      <alignment horizontal="center"/>
    </xf>
    <xf numFmtId="0" fontId="145" fillId="0" borderId="68" applyProtection="0">
      <alignment horizontal="center"/>
    </xf>
    <xf numFmtId="3" fontId="185" fillId="0" borderId="0" applyFill="0" applyBorder="0" applyAlignment="0" applyProtection="0"/>
    <xf numFmtId="3" fontId="87" fillId="0" borderId="0" applyBorder="0" applyProtection="0"/>
    <xf numFmtId="0" fontId="185" fillId="74" borderId="0" applyNumberFormat="0" applyBorder="0" applyAlignment="0" applyProtection="0"/>
    <xf numFmtId="0" fontId="87" fillId="133" borderId="0" applyBorder="0" applyProtection="0"/>
    <xf numFmtId="0" fontId="146" fillId="64" borderId="0" applyNumberFormat="0" applyBorder="0" applyAlignment="0" applyProtection="0"/>
    <xf numFmtId="0" fontId="134" fillId="78" borderId="0" applyBorder="0" applyProtection="0"/>
    <xf numFmtId="0" fontId="147" fillId="50" borderId="0" applyNumberFormat="0" applyBorder="0" applyAlignment="0" applyProtection="0"/>
    <xf numFmtId="0" fontId="134" fillId="79" borderId="0" applyBorder="0" applyProtection="0">
      <alignment vertical="center"/>
    </xf>
    <xf numFmtId="0" fontId="148" fillId="50" borderId="0" applyNumberFormat="0" applyBorder="0" applyAlignment="0" applyProtection="0"/>
    <xf numFmtId="0" fontId="34" fillId="0" borderId="0" applyBorder="0">
      <alignment vertical="center"/>
    </xf>
    <xf numFmtId="0" fontId="34" fillId="0" borderId="0" applyBorder="0"/>
    <xf numFmtId="0" fontId="141" fillId="0" borderId="0" applyBorder="0"/>
    <xf numFmtId="0" fontId="141" fillId="0" borderId="0" applyBorder="0" applyProtection="0"/>
    <xf numFmtId="0" fontId="88" fillId="0" borderId="0" applyBorder="0"/>
    <xf numFmtId="0" fontId="120" fillId="0" borderId="0" applyBorder="0"/>
    <xf numFmtId="0" fontId="120" fillId="0" borderId="0" applyBorder="0" applyProtection="0"/>
    <xf numFmtId="0" fontId="185" fillId="0" borderId="0" applyBorder="0"/>
    <xf numFmtId="178" fontId="185" fillId="0" borderId="0" applyBorder="0">
      <alignment horizontal="center"/>
    </xf>
    <xf numFmtId="179" fontId="185" fillId="0" borderId="0" applyBorder="0" applyProtection="0">
      <alignment horizontal="center"/>
    </xf>
    <xf numFmtId="0" fontId="34" fillId="0" borderId="0" applyBorder="0" applyProtection="0"/>
    <xf numFmtId="0" fontId="149" fillId="0" borderId="0" applyBorder="0"/>
    <xf numFmtId="0" fontId="140" fillId="0" borderId="0" applyBorder="0"/>
    <xf numFmtId="0" fontId="140" fillId="0" borderId="0" applyBorder="0" applyProtection="0"/>
    <xf numFmtId="0" fontId="43" fillId="0" borderId="0" applyBorder="0"/>
    <xf numFmtId="0" fontId="133" fillId="0" borderId="0" applyBorder="0" applyProtection="0"/>
    <xf numFmtId="49" fontId="3" fillId="0" borderId="0" applyFill="0" applyBorder="0" applyAlignment="0"/>
    <xf numFmtId="49" fontId="3" fillId="0" borderId="0" applyBorder="0" applyProtection="0"/>
    <xf numFmtId="182" fontId="185" fillId="0" borderId="0" applyFill="0" applyBorder="0" applyAlignment="0"/>
    <xf numFmtId="183" fontId="185" fillId="0" borderId="0" applyBorder="0" applyProtection="0"/>
    <xf numFmtId="0" fontId="150" fillId="0" borderId="0" applyBorder="0" applyProtection="0">
      <alignment vertical="center"/>
    </xf>
    <xf numFmtId="0" fontId="150" fillId="0" borderId="0" applyBorder="0" applyProtection="0"/>
    <xf numFmtId="0" fontId="111" fillId="0" borderId="56" applyProtection="0"/>
    <xf numFmtId="0" fontId="111" fillId="0" borderId="56" applyProtection="0">
      <alignment vertical="center"/>
    </xf>
    <xf numFmtId="0" fontId="151" fillId="0" borderId="63" applyNumberFormat="0" applyFill="0" applyAlignment="0" applyProtection="0"/>
    <xf numFmtId="0" fontId="152" fillId="0" borderId="70" applyProtection="0"/>
    <xf numFmtId="0" fontId="84" fillId="0" borderId="71" applyNumberFormat="0" applyFill="0" applyAlignment="0" applyProtection="0"/>
    <xf numFmtId="0" fontId="152" fillId="0" borderId="70" applyProtection="0">
      <alignment vertical="center"/>
    </xf>
    <xf numFmtId="0" fontId="153" fillId="0" borderId="71" applyNumberFormat="0" applyFill="0" applyAlignment="0" applyProtection="0"/>
    <xf numFmtId="0" fontId="154" fillId="0" borderId="0" applyNumberFormat="0" applyFill="0" applyBorder="0" applyAlignment="0" applyProtection="0"/>
    <xf numFmtId="0" fontId="155" fillId="0" borderId="64" applyNumberFormat="0" applyFill="0" applyAlignment="0" applyProtection="0"/>
    <xf numFmtId="0" fontId="156" fillId="0" borderId="72" applyProtection="0"/>
    <xf numFmtId="0" fontId="85" fillId="0" borderId="73" applyNumberFormat="0" applyFill="0" applyAlignment="0" applyProtection="0"/>
    <xf numFmtId="0" fontId="156" fillId="0" borderId="72" applyProtection="0">
      <alignment vertical="center"/>
    </xf>
    <xf numFmtId="0" fontId="157" fillId="0" borderId="73" applyNumberFormat="0" applyFill="0" applyAlignment="0" applyProtection="0"/>
    <xf numFmtId="0" fontId="158" fillId="0" borderId="65" applyNumberFormat="0" applyFill="0" applyAlignment="0" applyProtection="0"/>
    <xf numFmtId="0" fontId="159" fillId="0" borderId="74" applyProtection="0"/>
    <xf numFmtId="0" fontId="86" fillId="0" borderId="75" applyNumberFormat="0" applyFill="0" applyAlignment="0" applyProtection="0"/>
    <xf numFmtId="0" fontId="86" fillId="0" borderId="76" applyNumberFormat="0" applyFill="0" applyAlignment="0" applyProtection="0"/>
    <xf numFmtId="0" fontId="159" fillId="0" borderId="74" applyProtection="0">
      <alignment vertical="center"/>
    </xf>
    <xf numFmtId="0" fontId="160" fillId="0" borderId="75" applyNumberFormat="0" applyFill="0" applyAlignment="0" applyProtection="0"/>
    <xf numFmtId="0" fontId="160" fillId="0" borderId="76" applyNumberFormat="0" applyFill="0" applyAlignment="0" applyProtection="0"/>
    <xf numFmtId="0" fontId="158" fillId="0" borderId="0" applyNumberFormat="0" applyFill="0" applyBorder="0" applyAlignment="0" applyProtection="0"/>
    <xf numFmtId="0" fontId="159" fillId="0" borderId="0" applyBorder="0" applyProtection="0"/>
    <xf numFmtId="0" fontId="86" fillId="0" borderId="0" applyNumberFormat="0" applyFill="0" applyBorder="0" applyAlignment="0" applyProtection="0"/>
    <xf numFmtId="0" fontId="159" fillId="0" borderId="0" applyBorder="0" applyProtection="0">
      <alignment vertical="center"/>
    </xf>
    <xf numFmtId="0" fontId="160" fillId="0" borderId="0" applyNumberFormat="0" applyFill="0" applyBorder="0" applyAlignment="0" applyProtection="0"/>
    <xf numFmtId="0" fontId="161" fillId="0" borderId="0" applyBorder="0" applyProtection="0"/>
    <xf numFmtId="0" fontId="162" fillId="0" borderId="0" applyNumberFormat="0" applyFill="0" applyBorder="0" applyAlignment="0" applyProtection="0"/>
    <xf numFmtId="0" fontId="161" fillId="0" borderId="0" applyBorder="0" applyProtection="0">
      <alignment vertical="center"/>
    </xf>
    <xf numFmtId="0" fontId="163" fillId="0" borderId="0" applyNumberFormat="0" applyFill="0" applyBorder="0" applyAlignment="0" applyProtection="0"/>
    <xf numFmtId="0" fontId="164" fillId="0" borderId="66" applyNumberFormat="0" applyFill="0" applyAlignment="0" applyProtection="0"/>
    <xf numFmtId="0" fontId="164" fillId="0" borderId="66" applyProtection="0"/>
    <xf numFmtId="0" fontId="165" fillId="0" borderId="51" applyNumberFormat="0" applyFill="0" applyAlignment="0" applyProtection="0"/>
    <xf numFmtId="0" fontId="164" fillId="0" borderId="66" applyProtection="0">
      <alignment vertical="center"/>
    </xf>
    <xf numFmtId="0" fontId="166" fillId="0" borderId="51" applyNumberFormat="0" applyFill="0" applyAlignment="0" applyProtection="0"/>
    <xf numFmtId="0" fontId="167" fillId="0" borderId="0" applyNumberFormat="0" applyFill="0" applyBorder="0" applyAlignment="0" applyProtection="0"/>
    <xf numFmtId="0" fontId="168" fillId="0" borderId="0" applyNumberFormat="0" applyFill="0" applyBorder="0" applyAlignment="0" applyProtection="0"/>
    <xf numFmtId="0" fontId="168" fillId="0" borderId="0" applyBorder="0" applyProtection="0"/>
    <xf numFmtId="0" fontId="169" fillId="0" borderId="0" applyNumberFormat="0" applyFill="0" applyBorder="0" applyAlignment="0" applyProtection="0"/>
    <xf numFmtId="0" fontId="168" fillId="0" borderId="0" applyBorder="0" applyProtection="0">
      <alignment vertical="center"/>
    </xf>
    <xf numFmtId="0" fontId="21" fillId="0" borderId="0" applyNumberFormat="0" applyFill="0" applyBorder="0" applyAlignment="0" applyProtection="0"/>
    <xf numFmtId="0" fontId="167" fillId="0" borderId="0" applyBorder="0" applyProtection="0">
      <alignment vertical="center"/>
    </xf>
    <xf numFmtId="0" fontId="167" fillId="0" borderId="0" applyBorder="0" applyProtection="0"/>
    <xf numFmtId="0" fontId="170" fillId="129" borderId="55" applyNumberFormat="0" applyAlignment="0" applyProtection="0"/>
    <xf numFmtId="0" fontId="170" fillId="130" borderId="55" applyProtection="0"/>
    <xf numFmtId="0" fontId="171" fillId="48" borderId="50" applyNumberFormat="0" applyAlignment="0" applyProtection="0"/>
    <xf numFmtId="0" fontId="170" fillId="129" borderId="55" applyProtection="0">
      <alignment vertical="center"/>
    </xf>
    <xf numFmtId="0" fontId="172" fillId="48" borderId="50" applyNumberFormat="0" applyAlignment="0" applyProtection="0"/>
    <xf numFmtId="0" fontId="121" fillId="65" borderId="0" applyNumberFormat="0" applyBorder="0" applyAlignment="0" applyProtection="0">
      <alignment vertical="center"/>
    </xf>
    <xf numFmtId="0" fontId="146" fillId="63" borderId="0" applyBorder="0" applyProtection="0"/>
    <xf numFmtId="0" fontId="146" fillId="64" borderId="0" applyBorder="0" applyProtection="0">
      <alignment vertical="center"/>
    </xf>
    <xf numFmtId="0" fontId="146" fillId="63" borderId="0" applyNumberFormat="0" applyBorder="0" applyAlignment="0" applyProtection="0">
      <alignment vertical="center"/>
    </xf>
    <xf numFmtId="0" fontId="185" fillId="0" borderId="0" applyBorder="0"/>
    <xf numFmtId="0" fontId="87" fillId="0" borderId="0" applyBorder="0" applyProtection="0">
      <alignment vertical="center"/>
    </xf>
    <xf numFmtId="0" fontId="140" fillId="0" borderId="0" applyBorder="0">
      <alignment vertical="center"/>
    </xf>
    <xf numFmtId="0" fontId="87" fillId="0" borderId="0" applyBorder="0"/>
    <xf numFmtId="0" fontId="87" fillId="0" borderId="0" applyBorder="0">
      <alignment vertical="center"/>
    </xf>
    <xf numFmtId="0" fontId="173" fillId="0" borderId="0" applyBorder="0">
      <alignment vertical="center"/>
    </xf>
    <xf numFmtId="0" fontId="173" fillId="0" borderId="0" applyBorder="0">
      <alignment vertical="center"/>
    </xf>
    <xf numFmtId="0" fontId="173" fillId="0" borderId="0" applyBorder="0">
      <alignment vertical="center"/>
    </xf>
    <xf numFmtId="0" fontId="90" fillId="119" borderId="0" applyBorder="0" applyProtection="0"/>
    <xf numFmtId="0" fontId="90" fillId="118" borderId="0" applyBorder="0" applyProtection="0">
      <alignment vertical="center"/>
    </xf>
    <xf numFmtId="0" fontId="90" fillId="119" borderId="0" applyNumberFormat="0" applyBorder="0" applyAlignment="0" applyProtection="0">
      <alignment vertical="center"/>
    </xf>
    <xf numFmtId="0" fontId="90" fillId="34" borderId="0" applyNumberFormat="0" applyBorder="0" applyAlignment="0" applyProtection="0">
      <alignment vertical="center"/>
    </xf>
    <xf numFmtId="0" fontId="90" fillId="121" borderId="0" applyNumberFormat="0" applyBorder="0" applyAlignment="0" applyProtection="0">
      <alignment vertical="center"/>
    </xf>
    <xf numFmtId="0" fontId="90" fillId="123" borderId="0" applyNumberFormat="0" applyBorder="0" applyAlignment="0" applyProtection="0">
      <alignment vertical="center"/>
    </xf>
    <xf numFmtId="0" fontId="151" fillId="0" borderId="63" applyProtection="0"/>
    <xf numFmtId="0" fontId="151" fillId="0" borderId="63" applyProtection="0">
      <alignment vertical="center"/>
    </xf>
    <xf numFmtId="0" fontId="151" fillId="0" borderId="63" applyNumberFormat="0" applyFill="0" applyAlignment="0" applyProtection="0">
      <alignment vertical="center"/>
    </xf>
    <xf numFmtId="0" fontId="154" fillId="0" borderId="0" applyNumberFormat="0" applyFill="0" applyBorder="0" applyAlignment="0" applyProtection="0">
      <alignment vertical="center"/>
    </xf>
    <xf numFmtId="0" fontId="155" fillId="0" borderId="64" applyProtection="0"/>
    <xf numFmtId="0" fontId="155" fillId="0" borderId="64" applyProtection="0">
      <alignment vertical="center"/>
    </xf>
    <xf numFmtId="0" fontId="155" fillId="0" borderId="64" applyNumberFormat="0" applyFill="0" applyAlignment="0" applyProtection="0">
      <alignment vertical="center"/>
    </xf>
    <xf numFmtId="0" fontId="158" fillId="0" borderId="65" applyProtection="0"/>
    <xf numFmtId="0" fontId="158" fillId="0" borderId="65" applyProtection="0">
      <alignment vertical="center"/>
    </xf>
    <xf numFmtId="0" fontId="158" fillId="0" borderId="65" applyNumberFormat="0" applyFill="0" applyAlignment="0" applyProtection="0">
      <alignment vertical="center"/>
    </xf>
    <xf numFmtId="0" fontId="158" fillId="0" borderId="0" applyBorder="0" applyProtection="0"/>
    <xf numFmtId="0" fontId="158" fillId="0" borderId="0" applyBorder="0" applyProtection="0">
      <alignment vertical="center"/>
    </xf>
    <xf numFmtId="0" fontId="158" fillId="0" borderId="0" applyNumberFormat="0" applyFill="0" applyBorder="0" applyAlignment="0" applyProtection="0">
      <alignment vertical="center"/>
    </xf>
    <xf numFmtId="0" fontId="154" fillId="0" borderId="0" applyBorder="0" applyProtection="0"/>
    <xf numFmtId="0" fontId="154" fillId="0" borderId="0" applyBorder="0" applyProtection="0">
      <alignment vertical="center"/>
    </xf>
    <xf numFmtId="0" fontId="170" fillId="130" borderId="55" applyNumberFormat="0" applyAlignment="0" applyProtection="0">
      <alignment vertical="center"/>
    </xf>
    <xf numFmtId="0" fontId="174" fillId="0" borderId="0" applyBorder="0"/>
    <xf numFmtId="0" fontId="112" fillId="0" borderId="56" applyProtection="0"/>
    <xf numFmtId="0" fontId="112" fillId="0" borderId="56" applyProtection="0">
      <alignment vertical="center"/>
    </xf>
    <xf numFmtId="0" fontId="112" fillId="0" borderId="56" applyNumberFormat="0" applyFill="0" applyAlignment="0" applyProtection="0">
      <alignment vertical="center"/>
    </xf>
    <xf numFmtId="0" fontId="141" fillId="132" borderId="69" applyNumberFormat="0" applyFont="0" applyAlignment="0" applyProtection="0">
      <alignment vertical="center"/>
    </xf>
    <xf numFmtId="0" fontId="87" fillId="132" borderId="69" applyNumberFormat="0" applyFont="0" applyAlignment="0" applyProtection="0"/>
    <xf numFmtId="0" fontId="168" fillId="0" borderId="0" applyNumberFormat="0" applyFill="0" applyBorder="0" applyAlignment="0" applyProtection="0">
      <alignment vertical="center"/>
    </xf>
    <xf numFmtId="0" fontId="100" fillId="127" borderId="54" applyProtection="0"/>
    <xf numFmtId="0" fontId="100" fillId="95" borderId="54" applyProtection="0">
      <alignment vertical="center"/>
    </xf>
    <xf numFmtId="0" fontId="100" fillId="127" borderId="54" applyNumberFormat="0" applyAlignment="0" applyProtection="0">
      <alignment vertical="center"/>
    </xf>
    <xf numFmtId="0" fontId="108" fillId="71" borderId="54" applyNumberFormat="0" applyAlignment="0" applyProtection="0">
      <alignment vertical="center"/>
    </xf>
    <xf numFmtId="0" fontId="95" fillId="127" borderId="53" applyProtection="0"/>
    <xf numFmtId="0" fontId="95" fillId="127" borderId="53" applyNumberFormat="0" applyAlignment="0" applyProtection="0">
      <alignment vertical="center"/>
    </xf>
    <xf numFmtId="0" fontId="135" fillId="131" borderId="0" applyNumberFormat="0" applyBorder="0" applyAlignment="0" applyProtection="0"/>
    <xf numFmtId="0" fontId="134" fillId="131" borderId="0" applyNumberFormat="0" applyBorder="0" applyAlignment="0" applyProtection="0">
      <alignment vertical="center"/>
    </xf>
    <xf numFmtId="0" fontId="164" fillId="0" borderId="66" applyNumberFormat="0" applyFill="0" applyAlignment="0" applyProtection="0">
      <alignment vertical="center"/>
    </xf>
    <xf numFmtId="0" fontId="1" fillId="0" borderId="0">
      <alignment vertical="center"/>
    </xf>
    <xf numFmtId="0" fontId="1" fillId="0" borderId="0">
      <alignment vertical="center"/>
    </xf>
    <xf numFmtId="0" fontId="175" fillId="0" borderId="0">
      <alignment vertical="center"/>
    </xf>
  </cellStyleXfs>
  <cellXfs count="973">
    <xf numFmtId="0" fontId="0" fillId="0" borderId="0" xfId="0"/>
    <xf numFmtId="0" fontId="1" fillId="0" borderId="0" xfId="612">
      <alignment vertical="center"/>
    </xf>
    <xf numFmtId="0" fontId="2" fillId="0" borderId="0" xfId="1" applyFont="1"/>
    <xf numFmtId="0" fontId="3" fillId="0" borderId="0" xfId="450" applyFont="1" applyBorder="1" applyAlignment="1"/>
    <xf numFmtId="0" fontId="4" fillId="2" borderId="1" xfId="0" applyFont="1" applyFill="1" applyBorder="1" applyAlignment="1">
      <alignment horizontal="center" wrapText="1"/>
    </xf>
    <xf numFmtId="0" fontId="4" fillId="2" borderId="1" xfId="0" applyFont="1" applyFill="1" applyBorder="1" applyAlignment="1">
      <alignment wrapText="1"/>
    </xf>
    <xf numFmtId="0" fontId="5" fillId="0" borderId="1" xfId="0" applyFont="1" applyBorder="1" applyAlignment="1">
      <alignment horizontal="center" wrapText="1"/>
    </xf>
    <xf numFmtId="0" fontId="6" fillId="0" borderId="1" xfId="450" applyFont="1" applyBorder="1" applyAlignment="1">
      <alignment vertical="center" wrapText="1"/>
    </xf>
    <xf numFmtId="0" fontId="7" fillId="3" borderId="8" xfId="493" applyFont="1" applyFill="1" applyBorder="1" applyAlignment="1">
      <alignment horizontal="center" vertical="center"/>
    </xf>
    <xf numFmtId="0" fontId="7" fillId="3" borderId="9" xfId="493" applyFont="1" applyFill="1" applyBorder="1" applyAlignment="1">
      <alignment horizontal="center" vertical="center"/>
    </xf>
    <xf numFmtId="0" fontId="7" fillId="3" borderId="10" xfId="493" applyFont="1" applyFill="1" applyBorder="1" applyAlignment="1">
      <alignment horizontal="center" vertical="center"/>
    </xf>
    <xf numFmtId="49" fontId="3" fillId="0" borderId="11" xfId="493" applyNumberFormat="1" applyFont="1" applyBorder="1" applyAlignment="1">
      <alignment horizontal="center" vertical="center"/>
    </xf>
    <xf numFmtId="0" fontId="3" fillId="0" borderId="12" xfId="493" applyFont="1" applyBorder="1" applyAlignment="1">
      <alignment horizontal="left" vertical="center"/>
    </xf>
    <xf numFmtId="0" fontId="3" fillId="0" borderId="12" xfId="493" applyFont="1" applyBorder="1" applyAlignment="1">
      <alignment vertical="center" wrapText="1"/>
    </xf>
    <xf numFmtId="0" fontId="3" fillId="0" borderId="13" xfId="493" applyFont="1" applyBorder="1" applyAlignment="1">
      <alignment vertical="center" wrapText="1"/>
    </xf>
    <xf numFmtId="0" fontId="3" fillId="0" borderId="7" xfId="493" applyFont="1" applyBorder="1" applyAlignment="1">
      <alignment vertical="center" wrapText="1"/>
    </xf>
    <xf numFmtId="49" fontId="3" fillId="0" borderId="14" xfId="493" applyNumberFormat="1" applyFont="1" applyBorder="1" applyAlignment="1">
      <alignment horizontal="center" vertical="center"/>
    </xf>
    <xf numFmtId="0" fontId="0" fillId="0" borderId="15" xfId="570" applyFont="1" applyBorder="1" applyAlignment="1">
      <alignment horizontal="left" vertical="center"/>
    </xf>
    <xf numFmtId="0" fontId="0" fillId="0" borderId="16" xfId="570" applyFont="1" applyBorder="1" applyAlignment="1">
      <alignment horizontal="left" vertical="center" wrapText="1"/>
    </xf>
    <xf numFmtId="0" fontId="0" fillId="0" borderId="17" xfId="570" applyFont="1" applyBorder="1" applyAlignment="1">
      <alignment horizontal="left" vertical="center" wrapText="1"/>
    </xf>
    <xf numFmtId="0" fontId="0" fillId="0" borderId="18" xfId="570" applyFont="1" applyBorder="1" applyAlignment="1">
      <alignment horizontal="left" vertical="center" wrapText="1"/>
    </xf>
    <xf numFmtId="49" fontId="3" fillId="0" borderId="18" xfId="493" applyNumberFormat="1" applyFont="1" applyBorder="1" applyAlignment="1">
      <alignment horizontal="left" vertical="center" wrapText="1"/>
    </xf>
    <xf numFmtId="0" fontId="3" fillId="0" borderId="19" xfId="493" applyFont="1" applyBorder="1" applyAlignment="1">
      <alignment vertical="center" wrapText="1"/>
    </xf>
    <xf numFmtId="0" fontId="1" fillId="0" borderId="0" xfId="613">
      <alignment vertical="center"/>
    </xf>
    <xf numFmtId="0" fontId="1" fillId="4" borderId="0" xfId="613" applyFill="1">
      <alignment vertical="center"/>
    </xf>
    <xf numFmtId="0" fontId="8" fillId="5" borderId="0" xfId="613" applyFont="1" applyFill="1">
      <alignment vertical="center"/>
    </xf>
    <xf numFmtId="0" fontId="8" fillId="6" borderId="0" xfId="613" applyFont="1" applyFill="1">
      <alignment vertical="center"/>
    </xf>
    <xf numFmtId="0" fontId="8" fillId="0" borderId="0" xfId="613" applyFont="1">
      <alignment vertical="center"/>
    </xf>
    <xf numFmtId="0" fontId="1" fillId="5" borderId="0" xfId="613" applyFill="1">
      <alignment vertical="center"/>
    </xf>
    <xf numFmtId="0" fontId="9" fillId="5" borderId="7" xfId="613" applyFont="1" applyFill="1" applyBorder="1" applyAlignment="1">
      <alignment vertical="center" wrapText="1"/>
    </xf>
    <xf numFmtId="0" fontId="10" fillId="0" borderId="1" xfId="613" applyFont="1" applyBorder="1" applyAlignment="1">
      <alignment vertical="center" wrapText="1"/>
    </xf>
    <xf numFmtId="0" fontId="10" fillId="4" borderId="20" xfId="613" applyFont="1" applyFill="1" applyBorder="1" applyAlignment="1">
      <alignment vertical="center" wrapText="1"/>
    </xf>
    <xf numFmtId="0" fontId="10" fillId="0" borderId="20" xfId="613" applyFont="1" applyBorder="1" applyAlignment="1">
      <alignment vertical="center" wrapText="1"/>
    </xf>
    <xf numFmtId="0" fontId="11" fillId="0" borderId="20" xfId="613" applyFont="1" applyBorder="1" applyAlignment="1">
      <alignment vertical="center" wrapText="1"/>
    </xf>
    <xf numFmtId="0" fontId="11" fillId="0" borderId="21" xfId="613" applyFont="1" applyBorder="1" applyAlignment="1">
      <alignment vertical="center" wrapText="1"/>
    </xf>
    <xf numFmtId="0" fontId="10" fillId="8" borderId="0" xfId="613" applyFont="1" applyFill="1" applyAlignment="1">
      <alignment vertical="center" wrapText="1"/>
    </xf>
    <xf numFmtId="0" fontId="12" fillId="10" borderId="12" xfId="613" applyFont="1" applyFill="1" applyBorder="1" applyAlignment="1">
      <alignment vertical="center" wrapText="1"/>
    </xf>
    <xf numFmtId="0" fontId="12" fillId="10" borderId="7" xfId="613" applyFont="1" applyFill="1" applyBorder="1" applyAlignment="1">
      <alignment vertical="center" wrapText="1"/>
    </xf>
    <xf numFmtId="0" fontId="12" fillId="10" borderId="7" xfId="613" applyFont="1" applyFill="1" applyBorder="1" applyAlignment="1">
      <alignment horizontal="center" vertical="center" wrapText="1"/>
    </xf>
    <xf numFmtId="0" fontId="13" fillId="10" borderId="22" xfId="614" applyFont="1" applyFill="1" applyBorder="1" applyAlignment="1">
      <alignment vertical="center" wrapText="1"/>
    </xf>
    <xf numFmtId="0" fontId="13" fillId="10" borderId="23" xfId="614" applyFont="1" applyFill="1" applyBorder="1" applyAlignment="1">
      <alignment vertical="center" wrapText="1"/>
    </xf>
    <xf numFmtId="0" fontId="10" fillId="8" borderId="21" xfId="613" applyFont="1" applyFill="1" applyBorder="1" applyAlignment="1">
      <alignment vertical="center" wrapText="1"/>
    </xf>
    <xf numFmtId="0" fontId="12" fillId="10" borderId="1" xfId="613" applyFont="1" applyFill="1" applyBorder="1" applyAlignment="1">
      <alignment vertical="center" wrapText="1"/>
    </xf>
    <xf numFmtId="0" fontId="10" fillId="0" borderId="12" xfId="613" applyFont="1" applyBorder="1" applyAlignment="1">
      <alignment vertical="center" wrapText="1"/>
    </xf>
    <xf numFmtId="0" fontId="10" fillId="4" borderId="7" xfId="612" applyFont="1" applyFill="1" applyBorder="1" applyAlignment="1">
      <alignment vertical="center" wrapText="1"/>
    </xf>
    <xf numFmtId="0" fontId="14" fillId="0" borderId="7" xfId="613" applyFont="1" applyBorder="1" applyAlignment="1">
      <alignment vertical="center" wrapText="1"/>
    </xf>
    <xf numFmtId="0" fontId="14" fillId="4" borderId="7" xfId="613" applyFont="1" applyFill="1" applyBorder="1" applyAlignment="1">
      <alignment vertical="center" wrapText="1"/>
    </xf>
    <xf numFmtId="0" fontId="12" fillId="4" borderId="7" xfId="613" applyFont="1" applyFill="1" applyBorder="1" applyAlignment="1">
      <alignment vertical="center" wrapText="1"/>
    </xf>
    <xf numFmtId="0" fontId="14" fillId="11" borderId="7" xfId="613" applyFont="1" applyFill="1" applyBorder="1" applyAlignment="1">
      <alignment vertical="center" wrapText="1"/>
    </xf>
    <xf numFmtId="0" fontId="15" fillId="0" borderId="23" xfId="614" applyFont="1" applyBorder="1">
      <alignment vertical="center"/>
    </xf>
    <xf numFmtId="0" fontId="10" fillId="0" borderId="7" xfId="613" applyFont="1" applyBorder="1" applyAlignment="1">
      <alignment vertical="center" wrapText="1"/>
    </xf>
    <xf numFmtId="0" fontId="10" fillId="8" borderId="6" xfId="613" applyFont="1" applyFill="1" applyBorder="1" applyAlignment="1">
      <alignment vertical="center" wrapText="1"/>
    </xf>
    <xf numFmtId="0" fontId="1" fillId="0" borderId="1" xfId="613" applyBorder="1">
      <alignment vertical="center"/>
    </xf>
    <xf numFmtId="0" fontId="12" fillId="0" borderId="7" xfId="613" applyFont="1" applyBorder="1" applyAlignment="1">
      <alignment vertical="center" wrapText="1"/>
    </xf>
    <xf numFmtId="0" fontId="10" fillId="4" borderId="12" xfId="613" applyFont="1" applyFill="1" applyBorder="1" applyAlignment="1">
      <alignment vertical="center" wrapText="1"/>
    </xf>
    <xf numFmtId="0" fontId="16" fillId="4" borderId="7" xfId="613" applyFont="1" applyFill="1" applyBorder="1" applyAlignment="1">
      <alignment vertical="center" wrapText="1"/>
    </xf>
    <xf numFmtId="0" fontId="17" fillId="12" borderId="7" xfId="613" applyFont="1" applyFill="1" applyBorder="1" applyAlignment="1">
      <alignment vertical="center" wrapText="1"/>
    </xf>
    <xf numFmtId="0" fontId="18" fillId="4" borderId="7" xfId="613" applyFont="1" applyFill="1" applyBorder="1" applyAlignment="1">
      <alignment vertical="center" wrapText="1"/>
    </xf>
    <xf numFmtId="0" fontId="19" fillId="12" borderId="7" xfId="613" applyFont="1" applyFill="1" applyBorder="1" applyAlignment="1">
      <alignment vertical="top" wrapText="1"/>
    </xf>
    <xf numFmtId="0" fontId="10" fillId="4" borderId="7" xfId="613" applyFont="1" applyFill="1" applyBorder="1" applyAlignment="1">
      <alignment vertical="center" wrapText="1"/>
    </xf>
    <xf numFmtId="0" fontId="10" fillId="13" borderId="6" xfId="613" applyFont="1" applyFill="1" applyBorder="1" applyAlignment="1">
      <alignment vertical="center" wrapText="1"/>
    </xf>
    <xf numFmtId="0" fontId="1" fillId="4" borderId="1" xfId="613" applyFill="1" applyBorder="1">
      <alignment vertical="center"/>
    </xf>
    <xf numFmtId="0" fontId="14" fillId="4" borderId="24" xfId="613" applyFont="1" applyFill="1" applyBorder="1" applyAlignment="1">
      <alignment vertical="center" wrapText="1"/>
    </xf>
    <xf numFmtId="0" fontId="10" fillId="14" borderId="6" xfId="613" applyFont="1" applyFill="1" applyBorder="1" applyAlignment="1">
      <alignment vertical="center" wrapText="1"/>
    </xf>
    <xf numFmtId="0" fontId="16" fillId="4" borderId="1" xfId="613" applyFont="1" applyFill="1" applyBorder="1" applyAlignment="1">
      <alignment vertical="top" wrapText="1"/>
    </xf>
    <xf numFmtId="0" fontId="19" fillId="4" borderId="7" xfId="613" applyFont="1" applyFill="1" applyBorder="1" applyAlignment="1">
      <alignment vertical="center" wrapText="1"/>
    </xf>
    <xf numFmtId="0" fontId="19" fillId="0" borderId="7" xfId="613" applyFont="1" applyBorder="1" applyAlignment="1">
      <alignment vertical="center" wrapText="1"/>
    </xf>
    <xf numFmtId="0" fontId="20" fillId="0" borderId="0" xfId="613" applyFont="1">
      <alignment vertical="center"/>
    </xf>
    <xf numFmtId="0" fontId="14" fillId="0" borderId="12" xfId="613" applyFont="1" applyBorder="1" applyAlignment="1">
      <alignment vertical="center" wrapText="1"/>
    </xf>
    <xf numFmtId="0" fontId="14" fillId="0" borderId="20" xfId="613" applyFont="1" applyBorder="1" applyAlignment="1">
      <alignment vertical="center" wrapText="1"/>
    </xf>
    <xf numFmtId="0" fontId="21" fillId="4" borderId="7" xfId="613" applyFont="1" applyFill="1" applyBorder="1" applyAlignment="1">
      <alignment vertical="center" wrapText="1"/>
    </xf>
    <xf numFmtId="0" fontId="15" fillId="11" borderId="22" xfId="614" applyFont="1" applyFill="1" applyBorder="1">
      <alignment vertical="center"/>
    </xf>
    <xf numFmtId="0" fontId="10" fillId="0" borderId="23" xfId="614" applyFont="1" applyBorder="1">
      <alignment vertical="center"/>
    </xf>
    <xf numFmtId="0" fontId="22" fillId="0" borderId="23" xfId="614" applyFont="1" applyBorder="1">
      <alignment vertical="center"/>
    </xf>
    <xf numFmtId="0" fontId="14" fillId="4" borderId="1" xfId="613" applyFont="1" applyFill="1" applyBorder="1" applyAlignment="1">
      <alignment vertical="center" wrapText="1"/>
    </xf>
    <xf numFmtId="0" fontId="19" fillId="4" borderId="7" xfId="613" applyFont="1" applyFill="1" applyBorder="1" applyAlignment="1">
      <alignment vertical="top" wrapText="1"/>
    </xf>
    <xf numFmtId="0" fontId="23" fillId="5" borderId="12" xfId="613" applyFont="1" applyFill="1" applyBorder="1" applyAlignment="1">
      <alignment vertical="center" wrapText="1"/>
    </xf>
    <xf numFmtId="0" fontId="10" fillId="15" borderId="7" xfId="612" applyFont="1" applyFill="1" applyBorder="1" applyAlignment="1">
      <alignment vertical="center" wrapText="1"/>
    </xf>
    <xf numFmtId="0" fontId="9" fillId="5" borderId="24" xfId="613" applyFont="1" applyFill="1" applyBorder="1" applyAlignment="1">
      <alignment vertical="center" wrapText="1"/>
    </xf>
    <xf numFmtId="0" fontId="24" fillId="5" borderId="7" xfId="613" applyFont="1" applyFill="1" applyBorder="1" applyAlignment="1">
      <alignment vertical="center" wrapText="1"/>
    </xf>
    <xf numFmtId="0" fontId="25" fillId="5" borderId="7" xfId="613" applyFont="1" applyFill="1" applyBorder="1" applyAlignment="1">
      <alignment vertical="center" wrapText="1"/>
    </xf>
    <xf numFmtId="0" fontId="9" fillId="15" borderId="7" xfId="613" applyFont="1" applyFill="1" applyBorder="1" applyAlignment="1">
      <alignment vertical="center" wrapText="1"/>
    </xf>
    <xf numFmtId="0" fontId="23" fillId="5" borderId="7" xfId="613" applyFont="1" applyFill="1" applyBorder="1" applyAlignment="1">
      <alignment vertical="center" wrapText="1"/>
    </xf>
    <xf numFmtId="0" fontId="23" fillId="8" borderId="6" xfId="613" applyFont="1" applyFill="1" applyBorder="1" applyAlignment="1">
      <alignment vertical="center" wrapText="1"/>
    </xf>
    <xf numFmtId="0" fontId="8" fillId="5" borderId="1" xfId="613" applyFont="1" applyFill="1" applyBorder="1">
      <alignment vertical="center"/>
    </xf>
    <xf numFmtId="0" fontId="16" fillId="4" borderId="7" xfId="613" applyFont="1" applyFill="1" applyBorder="1" applyAlignment="1">
      <alignment horizontal="left" vertical="center" wrapText="1"/>
    </xf>
    <xf numFmtId="0" fontId="10" fillId="4" borderId="7" xfId="613" applyFont="1" applyFill="1" applyBorder="1" applyAlignment="1">
      <alignment vertical="top" wrapText="1"/>
    </xf>
    <xf numFmtId="0" fontId="16" fillId="0" borderId="7" xfId="613" applyFont="1" applyBorder="1" applyAlignment="1">
      <alignment vertical="center" wrapText="1"/>
    </xf>
    <xf numFmtId="0" fontId="26" fillId="4" borderId="7" xfId="613" applyFont="1" applyFill="1" applyBorder="1" applyAlignment="1">
      <alignment vertical="center" wrapText="1"/>
    </xf>
    <xf numFmtId="0" fontId="14" fillId="0" borderId="7" xfId="613" applyFont="1" applyBorder="1" applyAlignment="1">
      <alignment vertical="top" wrapText="1"/>
    </xf>
    <xf numFmtId="0" fontId="18" fillId="0" borderId="7" xfId="613" applyFont="1" applyBorder="1" applyAlignment="1">
      <alignment vertical="center" wrapText="1"/>
    </xf>
    <xf numFmtId="0" fontId="14" fillId="4" borderId="7" xfId="612" applyFont="1" applyFill="1" applyBorder="1" applyAlignment="1">
      <alignment vertical="center" wrapText="1"/>
    </xf>
    <xf numFmtId="0" fontId="14" fillId="0" borderId="6" xfId="613" applyFont="1" applyBorder="1" applyAlignment="1">
      <alignment vertical="center" wrapText="1"/>
    </xf>
    <xf numFmtId="0" fontId="14" fillId="4" borderId="1" xfId="612" applyFont="1" applyFill="1" applyBorder="1" applyAlignment="1">
      <alignment vertical="center" wrapText="1"/>
    </xf>
    <xf numFmtId="0" fontId="14" fillId="0" borderId="7" xfId="612" applyFont="1" applyBorder="1" applyAlignment="1">
      <alignment vertical="center" wrapText="1"/>
    </xf>
    <xf numFmtId="0" fontId="16" fillId="4" borderId="7" xfId="613" applyFont="1" applyFill="1" applyBorder="1" applyAlignment="1">
      <alignment vertical="top" wrapText="1"/>
    </xf>
    <xf numFmtId="0" fontId="14" fillId="4" borderId="1" xfId="613" applyFont="1" applyFill="1" applyBorder="1" applyAlignment="1">
      <alignment vertical="top" wrapText="1"/>
    </xf>
    <xf numFmtId="0" fontId="9" fillId="6" borderId="7" xfId="613" applyFont="1" applyFill="1" applyBorder="1" applyAlignment="1">
      <alignment vertical="center" wrapText="1"/>
    </xf>
    <xf numFmtId="0" fontId="23" fillId="6" borderId="12" xfId="613" applyFont="1" applyFill="1" applyBorder="1" applyAlignment="1">
      <alignment vertical="center" wrapText="1"/>
    </xf>
    <xf numFmtId="0" fontId="10" fillId="6" borderId="7" xfId="612" applyFont="1" applyFill="1" applyBorder="1" applyAlignment="1">
      <alignment vertical="center" wrapText="1"/>
    </xf>
    <xf numFmtId="0" fontId="23" fillId="6" borderId="7" xfId="613" applyFont="1" applyFill="1" applyBorder="1" applyAlignment="1">
      <alignment vertical="center" wrapText="1"/>
    </xf>
    <xf numFmtId="0" fontId="8" fillId="6" borderId="1" xfId="613" applyFont="1" applyFill="1" applyBorder="1">
      <alignment vertical="center"/>
    </xf>
    <xf numFmtId="0" fontId="26" fillId="4" borderId="7" xfId="613" applyFont="1" applyFill="1" applyBorder="1" applyAlignment="1">
      <alignment vertical="top" wrapText="1"/>
    </xf>
    <xf numFmtId="0" fontId="23" fillId="15" borderId="12" xfId="613" applyFont="1" applyFill="1" applyBorder="1" applyAlignment="1">
      <alignment vertical="center" wrapText="1"/>
    </xf>
    <xf numFmtId="0" fontId="27" fillId="15" borderId="7" xfId="613" applyFont="1" applyFill="1" applyBorder="1" applyAlignment="1">
      <alignment vertical="top" wrapText="1"/>
    </xf>
    <xf numFmtId="0" fontId="28" fillId="15" borderId="7" xfId="613" applyFont="1" applyFill="1" applyBorder="1" applyAlignment="1">
      <alignment vertical="top" wrapText="1"/>
    </xf>
    <xf numFmtId="0" fontId="23" fillId="15" borderId="7" xfId="613" applyFont="1" applyFill="1" applyBorder="1" applyAlignment="1">
      <alignment vertical="center" wrapText="1"/>
    </xf>
    <xf numFmtId="0" fontId="23" fillId="16" borderId="6" xfId="613" applyFont="1" applyFill="1" applyBorder="1" applyAlignment="1">
      <alignment vertical="center" wrapText="1"/>
    </xf>
    <xf numFmtId="0" fontId="8" fillId="15" borderId="1" xfId="613" applyFont="1" applyFill="1" applyBorder="1">
      <alignment vertical="center"/>
    </xf>
    <xf numFmtId="0" fontId="9" fillId="5" borderId="1" xfId="613" applyFont="1" applyFill="1" applyBorder="1" applyAlignment="1">
      <alignment vertical="center" wrapText="1"/>
    </xf>
    <xf numFmtId="0" fontId="29" fillId="6" borderId="7" xfId="613" applyFont="1" applyFill="1" applyBorder="1">
      <alignment vertical="center"/>
    </xf>
    <xf numFmtId="0" fontId="30" fillId="0" borderId="7" xfId="613" applyFont="1" applyBorder="1" applyAlignment="1">
      <alignment vertical="center" wrapText="1"/>
    </xf>
    <xf numFmtId="0" fontId="24" fillId="6" borderId="7" xfId="613" applyFont="1" applyFill="1" applyBorder="1" applyAlignment="1">
      <alignment vertical="center" wrapText="1"/>
    </xf>
    <xf numFmtId="0" fontId="31" fillId="5" borderId="7" xfId="613" applyFont="1" applyFill="1" applyBorder="1" applyAlignment="1">
      <alignment vertical="center" wrapText="1"/>
    </xf>
    <xf numFmtId="0" fontId="32" fillId="5" borderId="1" xfId="613" applyFont="1" applyFill="1" applyBorder="1" applyAlignment="1">
      <alignment vertical="center" wrapText="1"/>
    </xf>
    <xf numFmtId="0" fontId="23" fillId="5" borderId="25" xfId="613" applyFont="1" applyFill="1" applyBorder="1" applyAlignment="1">
      <alignment vertical="center" wrapText="1"/>
    </xf>
    <xf numFmtId="0" fontId="14" fillId="4" borderId="7" xfId="613" applyFont="1" applyFill="1" applyBorder="1" applyAlignment="1">
      <alignment vertical="top" wrapText="1"/>
    </xf>
    <xf numFmtId="0" fontId="10" fillId="17" borderId="6" xfId="613" applyFont="1" applyFill="1" applyBorder="1" applyAlignment="1">
      <alignment vertical="center" wrapText="1"/>
    </xf>
    <xf numFmtId="0" fontId="33" fillId="0" borderId="0" xfId="450" applyFont="1">
      <alignment vertical="center"/>
    </xf>
    <xf numFmtId="0" fontId="34" fillId="0" borderId="0" xfId="450" applyFont="1" applyAlignment="1"/>
    <xf numFmtId="0" fontId="35" fillId="0" borderId="0" xfId="1"/>
    <xf numFmtId="0" fontId="33" fillId="0" borderId="0" xfId="450" applyFont="1" applyAlignment="1">
      <alignment horizontal="center" vertical="center"/>
    </xf>
    <xf numFmtId="0" fontId="5" fillId="0" borderId="1" xfId="0" applyFont="1" applyBorder="1" applyAlignment="1">
      <alignment wrapText="1"/>
    </xf>
    <xf numFmtId="0" fontId="36" fillId="0" borderId="0" xfId="450" applyFont="1">
      <alignment vertical="center"/>
    </xf>
    <xf numFmtId="0" fontId="6" fillId="0" borderId="1" xfId="0" applyFont="1" applyBorder="1" applyAlignment="1">
      <alignment vertical="center" wrapText="1"/>
    </xf>
    <xf numFmtId="0" fontId="37" fillId="0" borderId="0" xfId="450" applyFont="1" applyAlignment="1"/>
    <xf numFmtId="0" fontId="34" fillId="0" borderId="0" xfId="493" applyAlignment="1">
      <alignment horizontal="center" vertical="center"/>
    </xf>
    <xf numFmtId="0" fontId="38" fillId="3" borderId="1" xfId="450" applyFont="1" applyFill="1" applyBorder="1" applyAlignment="1">
      <alignment horizontal="center" vertical="center"/>
    </xf>
    <xf numFmtId="49" fontId="34" fillId="0" borderId="1" xfId="493" applyNumberFormat="1" applyBorder="1" applyAlignment="1">
      <alignment horizontal="center" vertical="center"/>
    </xf>
    <xf numFmtId="49" fontId="39" fillId="0" borderId="12" xfId="0" applyNumberFormat="1" applyFont="1" applyBorder="1" applyAlignment="1">
      <alignment horizontal="center" vertical="center"/>
    </xf>
    <xf numFmtId="49" fontId="39" fillId="0" borderId="5" xfId="0" applyNumberFormat="1" applyFont="1" applyBorder="1" applyAlignment="1">
      <alignment horizontal="center" vertical="center" wrapText="1"/>
    </xf>
    <xf numFmtId="49" fontId="39" fillId="0" borderId="1" xfId="0" applyNumberFormat="1" applyFont="1" applyBorder="1" applyAlignment="1">
      <alignment horizontal="center" vertical="center" wrapText="1"/>
    </xf>
    <xf numFmtId="0" fontId="39" fillId="0" borderId="1" xfId="0" applyFont="1" applyBorder="1" applyAlignment="1">
      <alignment vertical="top" wrapText="1"/>
    </xf>
    <xf numFmtId="0" fontId="34" fillId="0" borderId="1" xfId="493" applyBorder="1" applyAlignment="1">
      <alignment vertical="center" wrapText="1"/>
    </xf>
    <xf numFmtId="0" fontId="34" fillId="0" borderId="0" xfId="493" applyAlignment="1">
      <alignment vertical="center" wrapText="1"/>
    </xf>
    <xf numFmtId="49" fontId="39" fillId="0" borderId="11" xfId="0" applyNumberFormat="1" applyFont="1" applyBorder="1" applyAlignment="1">
      <alignment horizontal="center" vertical="center"/>
    </xf>
    <xf numFmtId="49" fontId="39" fillId="0" borderId="26" xfId="0" applyNumberFormat="1" applyFont="1" applyBorder="1" applyAlignment="1">
      <alignment horizontal="center" vertical="center"/>
    </xf>
    <xf numFmtId="0" fontId="3" fillId="0" borderId="1" xfId="493" applyFont="1" applyBorder="1" applyAlignment="1">
      <alignment vertical="center" wrapText="1"/>
    </xf>
    <xf numFmtId="0" fontId="34" fillId="11" borderId="1" xfId="493" applyFill="1" applyBorder="1" applyAlignment="1">
      <alignment horizontal="center" vertical="center"/>
    </xf>
    <xf numFmtId="0" fontId="34" fillId="11" borderId="27" xfId="493" applyFill="1" applyBorder="1" applyAlignment="1">
      <alignment vertical="center" wrapText="1"/>
    </xf>
    <xf numFmtId="0" fontId="34" fillId="11" borderId="1" xfId="493" applyFill="1" applyBorder="1" applyAlignment="1">
      <alignment vertical="center" wrapText="1"/>
    </xf>
    <xf numFmtId="49" fontId="39" fillId="0" borderId="5" xfId="0" applyNumberFormat="1" applyFont="1" applyBorder="1" applyAlignment="1">
      <alignment horizontal="center" vertical="center"/>
    </xf>
    <xf numFmtId="49" fontId="39" fillId="0" borderId="1" xfId="0" applyNumberFormat="1" applyFont="1" applyBorder="1" applyAlignment="1">
      <alignment horizontal="center" vertical="center"/>
    </xf>
    <xf numFmtId="0" fontId="40" fillId="0" borderId="0" xfId="450" applyFont="1">
      <alignment vertical="center"/>
    </xf>
    <xf numFmtId="0" fontId="0" fillId="0" borderId="0" xfId="450" applyFont="1">
      <alignment vertical="center"/>
    </xf>
    <xf numFmtId="0" fontId="0" fillId="0" borderId="0" xfId="0" applyAlignment="1">
      <alignment vertical="center"/>
    </xf>
    <xf numFmtId="0" fontId="3" fillId="0" borderId="0" xfId="450" applyFont="1" applyAlignment="1"/>
    <xf numFmtId="0" fontId="0" fillId="0" borderId="0" xfId="450" applyFont="1" applyAlignment="1">
      <alignment horizontal="center" vertical="center"/>
    </xf>
    <xf numFmtId="0" fontId="5" fillId="0" borderId="1" xfId="450" applyFont="1" applyBorder="1" applyAlignment="1">
      <alignment wrapText="1"/>
    </xf>
    <xf numFmtId="0" fontId="41" fillId="0" borderId="0" xfId="450" applyFont="1">
      <alignment vertical="center"/>
    </xf>
    <xf numFmtId="0" fontId="42" fillId="0" borderId="0" xfId="450" applyFont="1" applyAlignment="1"/>
    <xf numFmtId="49" fontId="3" fillId="0" borderId="28" xfId="493" applyNumberFormat="1" applyFont="1" applyBorder="1" applyAlignment="1">
      <alignment horizontal="center" vertical="center"/>
    </xf>
    <xf numFmtId="0" fontId="3" fillId="0" borderId="1" xfId="493" applyFont="1" applyBorder="1" applyAlignment="1">
      <alignment horizontal="left" vertical="center"/>
    </xf>
    <xf numFmtId="0" fontId="3" fillId="0" borderId="1" xfId="493" applyFont="1" applyBorder="1" applyAlignment="1">
      <alignment horizontal="center" vertical="center" wrapText="1"/>
    </xf>
    <xf numFmtId="0" fontId="3" fillId="0" borderId="29" xfId="493" applyFont="1" applyBorder="1" applyAlignment="1">
      <alignment vertical="center" wrapText="1"/>
    </xf>
    <xf numFmtId="0" fontId="34" fillId="0" borderId="1" xfId="493" applyBorder="1" applyAlignment="1">
      <alignment horizontal="center" vertical="center"/>
    </xf>
    <xf numFmtId="49" fontId="34" fillId="0" borderId="1" xfId="493" applyNumberFormat="1" applyBorder="1" applyAlignment="1">
      <alignment vertical="center" wrapText="1"/>
    </xf>
    <xf numFmtId="0" fontId="34" fillId="0" borderId="29" xfId="493" applyBorder="1" applyAlignment="1">
      <alignment vertical="center" wrapText="1"/>
    </xf>
    <xf numFmtId="0" fontId="34" fillId="0" borderId="1" xfId="493" applyBorder="1">
      <alignment vertical="center"/>
    </xf>
    <xf numFmtId="0" fontId="34" fillId="0" borderId="1" xfId="493" applyBorder="1" applyAlignment="1">
      <alignment horizontal="center" vertical="center" wrapText="1"/>
    </xf>
    <xf numFmtId="0" fontId="3" fillId="0" borderId="1" xfId="493" applyFont="1" applyBorder="1" applyAlignment="1">
      <alignment horizontal="left" vertical="center" wrapText="1"/>
    </xf>
    <xf numFmtId="0" fontId="0" fillId="0" borderId="15" xfId="570" applyFont="1" applyBorder="1" applyAlignment="1">
      <alignment horizontal="left" vertical="center" wrapText="1"/>
    </xf>
    <xf numFmtId="49" fontId="3" fillId="0" borderId="15" xfId="493" applyNumberFormat="1" applyFont="1" applyBorder="1" applyAlignment="1">
      <alignment horizontal="left" vertical="center" wrapText="1"/>
    </xf>
    <xf numFmtId="0" fontId="3" fillId="0" borderId="15" xfId="493" applyFont="1" applyBorder="1" applyAlignment="1">
      <alignment horizontal="center" vertical="center" wrapText="1"/>
    </xf>
    <xf numFmtId="0" fontId="3" fillId="0" borderId="0" xfId="450" applyFont="1">
      <alignment vertical="center"/>
    </xf>
    <xf numFmtId="0" fontId="41" fillId="3" borderId="30" xfId="0" applyFont="1" applyFill="1" applyBorder="1" applyAlignment="1">
      <alignment vertical="center"/>
    </xf>
    <xf numFmtId="0" fontId="41" fillId="3" borderId="31" xfId="0" applyFont="1" applyFill="1" applyBorder="1" applyAlignment="1">
      <alignment vertical="center"/>
    </xf>
    <xf numFmtId="0" fontId="41" fillId="3" borderId="32" xfId="0" applyFont="1" applyFill="1" applyBorder="1" applyAlignment="1">
      <alignment horizontal="left" vertical="center"/>
    </xf>
    <xf numFmtId="0" fontId="41" fillId="3" borderId="33" xfId="0" applyFont="1" applyFill="1" applyBorder="1" applyAlignment="1">
      <alignment vertical="center"/>
    </xf>
    <xf numFmtId="0" fontId="41" fillId="3" borderId="30" xfId="0" applyFont="1" applyFill="1" applyBorder="1" applyAlignment="1">
      <alignment horizontal="center" vertical="center"/>
    </xf>
    <xf numFmtId="0" fontId="41" fillId="3" borderId="32" xfId="0" applyFont="1" applyFill="1" applyBorder="1" applyAlignment="1">
      <alignment vertical="center"/>
    </xf>
    <xf numFmtId="0" fontId="41" fillId="3" borderId="32" xfId="0" applyFont="1" applyFill="1" applyBorder="1"/>
    <xf numFmtId="0" fontId="41" fillId="3" borderId="1" xfId="0" applyFont="1" applyFill="1" applyBorder="1" applyAlignment="1">
      <alignment horizontal="center" vertical="center"/>
    </xf>
    <xf numFmtId="0" fontId="0" fillId="0" borderId="32" xfId="0" applyBorder="1" applyAlignment="1">
      <alignment horizontal="center" vertical="center"/>
    </xf>
    <xf numFmtId="0" fontId="0" fillId="0" borderId="32" xfId="0" applyBorder="1" applyAlignment="1">
      <alignment horizontal="left" vertical="center"/>
    </xf>
    <xf numFmtId="0" fontId="0" fillId="0" borderId="32" xfId="0" applyBorder="1" applyAlignment="1">
      <alignment horizontal="left" vertical="center" wrapText="1"/>
    </xf>
    <xf numFmtId="0" fontId="0" fillId="0" borderId="12"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0" fontId="0" fillId="0" borderId="27" xfId="0" applyBorder="1" applyAlignment="1">
      <alignment vertical="center" wrapText="1"/>
    </xf>
    <xf numFmtId="0" fontId="0" fillId="0" borderId="1" xfId="0" applyBorder="1" applyAlignment="1">
      <alignment horizontal="left" vertical="center"/>
    </xf>
    <xf numFmtId="0" fontId="0" fillId="0" borderId="27" xfId="0" applyBorder="1" applyAlignment="1">
      <alignment vertical="center"/>
    </xf>
    <xf numFmtId="0" fontId="6" fillId="0" borderId="0" xfId="450" applyFont="1" applyAlignment="1">
      <alignment vertical="center" wrapText="1"/>
    </xf>
    <xf numFmtId="0" fontId="40" fillId="0" borderId="0" xfId="450" applyFont="1" applyAlignment="1">
      <alignment vertical="center" wrapText="1"/>
    </xf>
    <xf numFmtId="0" fontId="40" fillId="0" borderId="0" xfId="450" applyFont="1" applyAlignment="1">
      <alignment horizontal="center" vertical="center" wrapText="1"/>
    </xf>
    <xf numFmtId="0" fontId="40" fillId="0" borderId="0" xfId="450" applyFont="1" applyAlignment="1">
      <alignment wrapText="1"/>
    </xf>
    <xf numFmtId="0" fontId="35" fillId="0" borderId="0" xfId="1" applyAlignment="1"/>
    <xf numFmtId="0" fontId="6" fillId="0" borderId="0" xfId="450" applyFont="1" applyAlignment="1">
      <alignment horizontal="center" vertical="center" wrapText="1"/>
    </xf>
    <xf numFmtId="0" fontId="43" fillId="0" borderId="0" xfId="450" applyFont="1" applyAlignment="1">
      <alignment vertical="center" wrapText="1"/>
    </xf>
    <xf numFmtId="0" fontId="5" fillId="0" borderId="0" xfId="450" applyFont="1" applyAlignment="1">
      <alignment wrapText="1"/>
    </xf>
    <xf numFmtId="0" fontId="40" fillId="0" borderId="0" xfId="450" applyFont="1" applyAlignment="1">
      <alignment horizontal="center" wrapText="1"/>
    </xf>
    <xf numFmtId="0" fontId="44" fillId="3" borderId="1" xfId="450" applyFont="1" applyFill="1" applyBorder="1" applyAlignment="1">
      <alignment horizontal="center" vertical="center" wrapText="1"/>
    </xf>
    <xf numFmtId="49" fontId="40" fillId="0" borderId="1" xfId="450" applyNumberFormat="1" applyFont="1" applyBorder="1" applyAlignment="1">
      <alignment horizontal="center" vertical="center" wrapText="1"/>
    </xf>
    <xf numFmtId="49" fontId="40" fillId="0" borderId="1" xfId="493" applyNumberFormat="1" applyFont="1" applyBorder="1" applyAlignment="1">
      <alignment vertical="center" wrapText="1"/>
    </xf>
    <xf numFmtId="0" fontId="40" fillId="0" borderId="1" xfId="450" applyFont="1" applyBorder="1" applyAlignment="1">
      <alignment horizontal="center" vertical="center" wrapText="1"/>
    </xf>
    <xf numFmtId="49" fontId="40" fillId="0" borderId="1" xfId="452" applyNumberFormat="1" applyFont="1" applyBorder="1" applyAlignment="1">
      <alignment horizontal="center" vertical="center" wrapText="1"/>
    </xf>
    <xf numFmtId="49" fontId="6" fillId="0" borderId="1" xfId="450" applyNumberFormat="1" applyFont="1" applyBorder="1" applyAlignment="1">
      <alignment horizontal="left" vertical="top" wrapText="1"/>
    </xf>
    <xf numFmtId="0" fontId="6" fillId="19" borderId="1" xfId="450" applyFont="1" applyFill="1" applyBorder="1" applyAlignment="1">
      <alignment horizontal="center" vertical="center" wrapText="1"/>
    </xf>
    <xf numFmtId="49" fontId="6" fillId="19" borderId="1" xfId="450" applyNumberFormat="1" applyFont="1" applyFill="1" applyBorder="1" applyAlignment="1">
      <alignment horizontal="left" vertical="center"/>
    </xf>
    <xf numFmtId="49" fontId="6" fillId="19" borderId="1" xfId="450" applyNumberFormat="1" applyFont="1" applyFill="1" applyBorder="1" applyAlignment="1">
      <alignment horizontal="center" vertical="center" wrapText="1"/>
    </xf>
    <xf numFmtId="0" fontId="5" fillId="0" borderId="0" xfId="450" applyFont="1" applyAlignment="1">
      <alignment vertical="center" wrapText="1"/>
    </xf>
    <xf numFmtId="0" fontId="40" fillId="19" borderId="1" xfId="450" applyFont="1" applyFill="1" applyBorder="1" applyAlignment="1">
      <alignment vertical="center" wrapText="1"/>
    </xf>
    <xf numFmtId="49" fontId="40" fillId="0" borderId="1" xfId="570" applyNumberFormat="1" applyFont="1" applyBorder="1" applyAlignment="1">
      <alignment horizontal="center" vertical="center"/>
    </xf>
    <xf numFmtId="0" fontId="40" fillId="0" borderId="1" xfId="570" applyFont="1" applyBorder="1" applyAlignment="1">
      <alignment horizontal="center" vertical="center"/>
    </xf>
    <xf numFmtId="0" fontId="40" fillId="0" borderId="1" xfId="570" applyFont="1" applyBorder="1" applyAlignment="1">
      <alignment vertical="center" wrapText="1"/>
    </xf>
    <xf numFmtId="0" fontId="40" fillId="0" borderId="1" xfId="570" applyFont="1" applyBorder="1" applyAlignment="1">
      <alignment horizontal="center" vertical="center" wrapText="1"/>
    </xf>
    <xf numFmtId="49" fontId="5" fillId="0" borderId="1" xfId="380" applyNumberFormat="1" applyFont="1" applyBorder="1" applyAlignment="1">
      <alignment horizontal="center" vertical="center" wrapText="1"/>
    </xf>
    <xf numFmtId="0" fontId="5" fillId="0" borderId="1" xfId="380" applyFont="1" applyBorder="1" applyAlignment="1">
      <alignment horizontal="center" vertical="center" wrapText="1"/>
    </xf>
    <xf numFmtId="0" fontId="5" fillId="0" borderId="1" xfId="380" applyFont="1" applyBorder="1" applyAlignment="1">
      <alignment vertical="center" wrapText="1"/>
    </xf>
    <xf numFmtId="49" fontId="6" fillId="0" borderId="1" xfId="450" applyNumberFormat="1" applyFont="1" applyBorder="1" applyAlignment="1">
      <alignment horizontal="center" vertical="center" wrapText="1"/>
    </xf>
    <xf numFmtId="0" fontId="6" fillId="0" borderId="1" xfId="450" applyFont="1" applyBorder="1" applyAlignment="1">
      <alignment horizontal="center" vertical="center" wrapText="1"/>
    </xf>
    <xf numFmtId="0" fontId="0" fillId="0" borderId="0" xfId="0" applyAlignment="1">
      <alignment horizontal="left"/>
    </xf>
    <xf numFmtId="0" fontId="3" fillId="0" borderId="0" xfId="450" applyFont="1" applyAlignment="1">
      <alignment horizontal="left" vertical="center" wrapText="1"/>
    </xf>
    <xf numFmtId="0" fontId="3" fillId="0" borderId="0" xfId="450" applyFont="1" applyAlignment="1">
      <alignment vertical="center" wrapText="1"/>
    </xf>
    <xf numFmtId="0" fontId="41" fillId="11" borderId="0" xfId="0" applyFont="1" applyFill="1"/>
    <xf numFmtId="0" fontId="0" fillId="11" borderId="0" xfId="0" applyFill="1" applyAlignment="1">
      <alignment horizontal="left"/>
    </xf>
    <xf numFmtId="0" fontId="7" fillId="3" borderId="1" xfId="570" applyFont="1" applyFill="1" applyBorder="1" applyAlignment="1">
      <alignment horizontal="center" vertical="center"/>
    </xf>
    <xf numFmtId="0" fontId="7" fillId="3" borderId="1" xfId="570" applyFont="1" applyFill="1" applyBorder="1" applyAlignment="1">
      <alignment horizontal="left" vertical="center"/>
    </xf>
    <xf numFmtId="49" fontId="3" fillId="0" borderId="1" xfId="570" applyNumberFormat="1" applyFont="1" applyBorder="1" applyAlignment="1">
      <alignment horizontal="left" vertical="top" wrapText="1"/>
    </xf>
    <xf numFmtId="0" fontId="3" fillId="0" borderId="1" xfId="493" applyFont="1" applyBorder="1" applyAlignment="1">
      <alignment horizontal="left" vertical="top" wrapText="1"/>
    </xf>
    <xf numFmtId="49" fontId="3" fillId="0" borderId="1" xfId="493" applyNumberFormat="1" applyFont="1" applyBorder="1" applyAlignment="1">
      <alignment horizontal="left" vertical="top" wrapText="1"/>
    </xf>
    <xf numFmtId="0" fontId="0" fillId="0" borderId="1" xfId="0" applyBorder="1" applyAlignment="1">
      <alignment horizontal="left" vertical="top" wrapText="1"/>
    </xf>
    <xf numFmtId="0" fontId="0" fillId="19" borderId="1" xfId="0" applyFill="1" applyBorder="1" applyAlignment="1">
      <alignment horizontal="left" vertical="top" wrapText="1"/>
    </xf>
    <xf numFmtId="0" fontId="3" fillId="0" borderId="1" xfId="570" applyFont="1" applyBorder="1" applyAlignment="1">
      <alignment horizontal="left" vertical="top" wrapText="1"/>
    </xf>
    <xf numFmtId="0" fontId="3" fillId="0" borderId="12" xfId="493" applyFont="1" applyBorder="1" applyAlignment="1">
      <alignment horizontal="left" vertical="top" wrapText="1"/>
    </xf>
    <xf numFmtId="0" fontId="3" fillId="0" borderId="20" xfId="493" applyFont="1" applyBorder="1" applyAlignment="1">
      <alignment horizontal="left" vertical="top" wrapText="1"/>
    </xf>
    <xf numFmtId="0" fontId="3" fillId="0" borderId="29" xfId="493" applyFont="1" applyBorder="1" applyAlignment="1">
      <alignment horizontal="left" vertical="top" wrapText="1"/>
    </xf>
    <xf numFmtId="49" fontId="3" fillId="0" borderId="1" xfId="450" applyNumberFormat="1" applyFont="1" applyBorder="1" applyAlignment="1">
      <alignment horizontal="left" vertical="top" wrapText="1"/>
    </xf>
    <xf numFmtId="49" fontId="3" fillId="0" borderId="1" xfId="452" applyNumberFormat="1" applyFont="1" applyBorder="1" applyAlignment="1">
      <alignment horizontal="left" vertical="top" wrapText="1"/>
    </xf>
    <xf numFmtId="0" fontId="0" fillId="0" borderId="20" xfId="493" applyFont="1" applyBorder="1" applyAlignment="1">
      <alignment horizontal="left" vertical="top" wrapText="1"/>
    </xf>
    <xf numFmtId="0" fontId="0" fillId="0" borderId="29" xfId="493" applyFont="1" applyBorder="1" applyAlignment="1">
      <alignment horizontal="left" vertical="top" wrapText="1"/>
    </xf>
    <xf numFmtId="0" fontId="3" fillId="11" borderId="1" xfId="570" applyFont="1" applyFill="1" applyBorder="1" applyAlignment="1">
      <alignment horizontal="left" vertical="top" wrapText="1"/>
    </xf>
    <xf numFmtId="0" fontId="0" fillId="11" borderId="1" xfId="0" applyFill="1" applyBorder="1" applyAlignment="1">
      <alignment horizontal="left" vertical="top" wrapText="1"/>
    </xf>
    <xf numFmtId="49" fontId="3" fillId="11" borderId="1" xfId="450" applyNumberFormat="1" applyFont="1" applyFill="1" applyBorder="1" applyAlignment="1">
      <alignment horizontal="left" vertical="top" wrapText="1"/>
    </xf>
    <xf numFmtId="49" fontId="3" fillId="11" borderId="1" xfId="493" applyNumberFormat="1" applyFont="1" applyFill="1" applyBorder="1" applyAlignment="1">
      <alignment horizontal="left" vertical="top" wrapText="1"/>
    </xf>
    <xf numFmtId="0" fontId="0" fillId="0" borderId="0" xfId="0" applyAlignment="1">
      <alignment horizontal="left" vertical="top" wrapText="1"/>
    </xf>
    <xf numFmtId="0" fontId="41" fillId="19" borderId="1" xfId="0" applyFont="1" applyFill="1" applyBorder="1" applyAlignment="1">
      <alignment horizontal="left" vertical="top" wrapText="1"/>
    </xf>
    <xf numFmtId="0" fontId="0" fillId="0" borderId="1" xfId="450" applyFont="1" applyBorder="1" applyAlignment="1">
      <alignment horizontal="left" vertical="top" wrapText="1"/>
    </xf>
    <xf numFmtId="0" fontId="3" fillId="0" borderId="0" xfId="570" applyFont="1" applyAlignment="1">
      <alignment horizontal="center" vertical="center"/>
    </xf>
    <xf numFmtId="49" fontId="3" fillId="20" borderId="1" xfId="570" applyNumberFormat="1" applyFont="1" applyFill="1" applyBorder="1" applyAlignment="1">
      <alignment horizontal="left" vertical="top" wrapText="1"/>
    </xf>
    <xf numFmtId="0" fontId="0" fillId="0" borderId="1" xfId="0" applyBorder="1"/>
    <xf numFmtId="0" fontId="0" fillId="0" borderId="1" xfId="0" applyBorder="1" applyAlignment="1">
      <alignment horizontal="left"/>
    </xf>
    <xf numFmtId="0" fontId="0" fillId="0" borderId="0" xfId="450" applyFont="1" applyAlignment="1">
      <alignment vertical="center" wrapText="1"/>
    </xf>
    <xf numFmtId="0" fontId="45" fillId="0" borderId="0" xfId="450" applyFont="1" applyAlignment="1">
      <alignment vertical="center" wrapText="1"/>
    </xf>
    <xf numFmtId="0" fontId="6" fillId="0" borderId="0" xfId="452" applyFont="1" applyAlignment="1">
      <alignment wrapText="1"/>
    </xf>
    <xf numFmtId="0" fontId="6" fillId="0" borderId="0" xfId="0" applyFont="1" applyAlignment="1">
      <alignment horizontal="center" vertical="center" wrapText="1"/>
    </xf>
    <xf numFmtId="0" fontId="40" fillId="0" borderId="0" xfId="0" applyFont="1" applyAlignment="1">
      <alignment vertical="center" wrapText="1"/>
    </xf>
    <xf numFmtId="0" fontId="6" fillId="0" borderId="0" xfId="0" applyFont="1" applyAlignment="1">
      <alignment vertical="center" wrapText="1"/>
    </xf>
    <xf numFmtId="0" fontId="0" fillId="0" borderId="0" xfId="450" applyFont="1" applyAlignment="1">
      <alignment horizontal="center" vertical="center" wrapText="1"/>
    </xf>
    <xf numFmtId="0" fontId="46" fillId="0" borderId="0" xfId="450" applyFont="1" applyAlignment="1">
      <alignment vertical="center" wrapText="1"/>
    </xf>
    <xf numFmtId="0" fontId="47" fillId="0" borderId="0" xfId="450" applyFont="1" applyAlignment="1">
      <alignment wrapText="1"/>
    </xf>
    <xf numFmtId="0" fontId="44" fillId="3" borderId="8" xfId="450" applyFont="1" applyFill="1" applyBorder="1" applyAlignment="1">
      <alignment horizontal="center" vertical="center" wrapText="1"/>
    </xf>
    <xf numFmtId="0" fontId="44" fillId="3" borderId="9" xfId="450" applyFont="1" applyFill="1" applyBorder="1" applyAlignment="1">
      <alignment horizontal="center" vertical="center" wrapText="1"/>
    </xf>
    <xf numFmtId="0" fontId="44" fillId="3" borderId="10" xfId="450" applyFont="1" applyFill="1" applyBorder="1" applyAlignment="1">
      <alignment horizontal="center" vertical="center" wrapText="1"/>
    </xf>
    <xf numFmtId="49" fontId="40" fillId="0" borderId="28" xfId="450" applyNumberFormat="1" applyFont="1" applyBorder="1" applyAlignment="1">
      <alignment horizontal="center" vertical="center" wrapText="1"/>
    </xf>
    <xf numFmtId="49" fontId="40" fillId="0" borderId="29" xfId="450" applyNumberFormat="1" applyFont="1" applyBorder="1" applyAlignment="1">
      <alignment horizontal="center" vertical="center" wrapText="1"/>
    </xf>
    <xf numFmtId="0" fontId="40" fillId="0" borderId="28" xfId="450" applyFont="1" applyBorder="1" applyAlignment="1">
      <alignment horizontal="center" vertical="center" wrapText="1"/>
    </xf>
    <xf numFmtId="49" fontId="40" fillId="0" borderId="29" xfId="452" applyNumberFormat="1" applyFont="1" applyBorder="1" applyAlignment="1">
      <alignment horizontal="center" vertical="center" wrapText="1"/>
    </xf>
    <xf numFmtId="49" fontId="49" fillId="0" borderId="1" xfId="450" applyNumberFormat="1" applyFont="1" applyBorder="1" applyAlignment="1">
      <alignment horizontal="center" vertical="center" wrapText="1"/>
    </xf>
    <xf numFmtId="49" fontId="5" fillId="19" borderId="28" xfId="450" applyNumberFormat="1" applyFont="1" applyFill="1" applyBorder="1" applyAlignment="1">
      <alignment horizontal="center" vertical="center" wrapText="1"/>
    </xf>
    <xf numFmtId="49" fontId="5" fillId="19" borderId="1" xfId="450" applyNumberFormat="1" applyFont="1" applyFill="1" applyBorder="1" applyAlignment="1">
      <alignment horizontal="left" vertical="center"/>
    </xf>
    <xf numFmtId="49" fontId="5" fillId="19" borderId="1" xfId="450" applyNumberFormat="1" applyFont="1" applyFill="1" applyBorder="1" applyAlignment="1">
      <alignment horizontal="center" vertical="center" wrapText="1"/>
    </xf>
    <xf numFmtId="49" fontId="47" fillId="19" borderId="1" xfId="450" applyNumberFormat="1" applyFont="1" applyFill="1" applyBorder="1" applyAlignment="1">
      <alignment horizontal="center" vertical="center" wrapText="1"/>
    </xf>
    <xf numFmtId="49" fontId="5" fillId="19" borderId="29" xfId="450" applyNumberFormat="1" applyFont="1" applyFill="1" applyBorder="1" applyAlignment="1">
      <alignment horizontal="center" vertical="center" wrapText="1"/>
    </xf>
    <xf numFmtId="0" fontId="40" fillId="0" borderId="28" xfId="451" applyFont="1" applyBorder="1" applyAlignment="1">
      <alignment horizontal="center" vertical="center" wrapText="1"/>
    </xf>
    <xf numFmtId="49" fontId="40" fillId="0" borderId="1" xfId="451" applyNumberFormat="1" applyFont="1" applyBorder="1" applyAlignment="1">
      <alignment horizontal="left" vertical="center" wrapText="1"/>
    </xf>
    <xf numFmtId="49" fontId="40" fillId="0" borderId="1" xfId="451" applyNumberFormat="1" applyFont="1" applyBorder="1" applyAlignment="1">
      <alignment horizontal="center" vertical="center" wrapText="1"/>
    </xf>
    <xf numFmtId="0" fontId="6" fillId="21" borderId="29" xfId="444" applyFont="1" applyFill="1" applyBorder="1" applyAlignment="1">
      <alignment horizontal="left" vertical="center" wrapText="1"/>
    </xf>
    <xf numFmtId="49" fontId="40" fillId="0" borderId="28" xfId="452" applyNumberFormat="1" applyFont="1" applyBorder="1" applyAlignment="1">
      <alignment horizontal="center" vertical="center" wrapText="1"/>
    </xf>
    <xf numFmtId="0" fontId="6" fillId="0" borderId="1" xfId="452" applyFont="1" applyBorder="1" applyAlignment="1">
      <alignment horizontal="left" vertical="center" wrapText="1"/>
    </xf>
    <xf numFmtId="0" fontId="6" fillId="0" borderId="1" xfId="452" applyFont="1" applyBorder="1" applyAlignment="1">
      <alignment horizontal="center" vertical="center" wrapText="1"/>
    </xf>
    <xf numFmtId="0" fontId="6" fillId="0" borderId="29" xfId="452" applyFont="1" applyBorder="1" applyAlignment="1">
      <alignment horizontal="center" vertical="center" wrapText="1"/>
    </xf>
    <xf numFmtId="49" fontId="40" fillId="21" borderId="28" xfId="570" applyNumberFormat="1" applyFont="1" applyFill="1" applyBorder="1" applyAlignment="1">
      <alignment horizontal="center" vertical="center"/>
    </xf>
    <xf numFmtId="0" fontId="40" fillId="21" borderId="1" xfId="570" applyFont="1" applyFill="1" applyBorder="1" applyAlignment="1">
      <alignment horizontal="left" vertical="center"/>
    </xf>
    <xf numFmtId="0" fontId="40" fillId="21" borderId="1" xfId="570" applyFont="1" applyFill="1" applyBorder="1" applyAlignment="1">
      <alignment horizontal="left" vertical="center" wrapText="1"/>
    </xf>
    <xf numFmtId="49" fontId="40" fillId="21" borderId="1" xfId="451" applyNumberFormat="1" applyFont="1" applyFill="1" applyBorder="1" applyAlignment="1">
      <alignment horizontal="left" vertical="center" wrapText="1"/>
    </xf>
    <xf numFmtId="0" fontId="40" fillId="21" borderId="1" xfId="570" applyFont="1" applyFill="1" applyBorder="1" applyAlignment="1">
      <alignment horizontal="center" vertical="center" wrapText="1"/>
    </xf>
    <xf numFmtId="49" fontId="40" fillId="21" borderId="1" xfId="452" applyNumberFormat="1" applyFont="1" applyFill="1" applyBorder="1" applyAlignment="1">
      <alignment horizontal="center" vertical="center" wrapText="1"/>
    </xf>
    <xf numFmtId="0" fontId="40" fillId="21" borderId="1" xfId="570" applyFont="1" applyFill="1" applyBorder="1" applyAlignment="1">
      <alignment vertical="center" wrapText="1"/>
    </xf>
    <xf numFmtId="0" fontId="6" fillId="0" borderId="29" xfId="452" applyFont="1" applyBorder="1" applyAlignment="1">
      <alignment vertical="center" wrapText="1"/>
    </xf>
    <xf numFmtId="0" fontId="6" fillId="0" borderId="0" xfId="452" applyFont="1" applyAlignment="1">
      <alignment vertical="center" wrapText="1"/>
    </xf>
    <xf numFmtId="0" fontId="40" fillId="21" borderId="28" xfId="451" applyFont="1" applyFill="1" applyBorder="1" applyAlignment="1">
      <alignment horizontal="center" vertical="center" wrapText="1"/>
    </xf>
    <xf numFmtId="49" fontId="40" fillId="21" borderId="1" xfId="451" applyNumberFormat="1" applyFont="1" applyFill="1" applyBorder="1" applyAlignment="1">
      <alignment horizontal="center" vertical="center" wrapText="1"/>
    </xf>
    <xf numFmtId="0" fontId="40" fillId="0" borderId="29" xfId="450" applyFont="1" applyBorder="1" applyAlignment="1">
      <alignment vertical="center" wrapText="1"/>
    </xf>
    <xf numFmtId="49" fontId="40" fillId="0" borderId="28" xfId="570" applyNumberFormat="1" applyFont="1" applyBorder="1" applyAlignment="1">
      <alignment horizontal="center" vertical="center"/>
    </xf>
    <xf numFmtId="0" fontId="40" fillId="0" borderId="14" xfId="451" applyFont="1" applyBorder="1" applyAlignment="1">
      <alignment horizontal="center" vertical="center" wrapText="1"/>
    </xf>
    <xf numFmtId="0" fontId="40" fillId="0" borderId="15" xfId="451" applyFont="1" applyBorder="1" applyAlignment="1">
      <alignment horizontal="left" vertical="center" wrapText="1"/>
    </xf>
    <xf numFmtId="0" fontId="40" fillId="0" borderId="15" xfId="451" applyFont="1" applyBorder="1" applyAlignment="1">
      <alignment horizontal="center" vertical="center" wrapText="1"/>
    </xf>
    <xf numFmtId="49" fontId="40" fillId="0" borderId="15" xfId="493" applyNumberFormat="1" applyFont="1" applyBorder="1" applyAlignment="1">
      <alignment vertical="center" wrapText="1"/>
    </xf>
    <xf numFmtId="49" fontId="40" fillId="0" borderId="15" xfId="450" applyNumberFormat="1" applyFont="1" applyBorder="1" applyAlignment="1">
      <alignment horizontal="center" vertical="center" wrapText="1"/>
    </xf>
    <xf numFmtId="0" fontId="40" fillId="0" borderId="19" xfId="450" applyFont="1" applyBorder="1" applyAlignment="1">
      <alignment vertical="center" wrapText="1"/>
    </xf>
    <xf numFmtId="49" fontId="40" fillId="0" borderId="0" xfId="450" applyNumberFormat="1" applyFont="1" applyAlignment="1">
      <alignment horizontal="center" vertical="center" wrapText="1"/>
    </xf>
    <xf numFmtId="0" fontId="43" fillId="3" borderId="12" xfId="0" applyFont="1" applyFill="1" applyBorder="1" applyAlignment="1">
      <alignment horizontal="center" vertical="center" wrapText="1"/>
    </xf>
    <xf numFmtId="0" fontId="43" fillId="3" borderId="1" xfId="0" applyFont="1" applyFill="1" applyBorder="1" applyAlignment="1">
      <alignment horizontal="center" vertical="center" wrapText="1"/>
    </xf>
    <xf numFmtId="0" fontId="50" fillId="22" borderId="1" xfId="447" applyFont="1" applyFill="1" applyBorder="1" applyAlignment="1">
      <alignment horizontal="center" vertical="center" wrapText="1"/>
    </xf>
    <xf numFmtId="0" fontId="50" fillId="2" borderId="1" xfId="447" applyFont="1" applyFill="1" applyBorder="1" applyAlignment="1">
      <alignment horizontal="center" vertical="center" wrapText="1"/>
    </xf>
    <xf numFmtId="0" fontId="50" fillId="3" borderId="1" xfId="447" applyFont="1" applyFill="1" applyBorder="1" applyAlignment="1">
      <alignment horizontal="center" vertical="center"/>
    </xf>
    <xf numFmtId="49" fontId="6"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6" fillId="0" borderId="1" xfId="447" applyFont="1" applyBorder="1" applyAlignment="1">
      <alignment horizontal="left" vertical="center"/>
    </xf>
    <xf numFmtId="0" fontId="5" fillId="4" borderId="1" xfId="447" applyFont="1" applyFill="1" applyBorder="1" applyAlignment="1">
      <alignment horizontal="center" vertical="center" wrapText="1"/>
    </xf>
    <xf numFmtId="0" fontId="5" fillId="0" borderId="1" xfId="447" applyFont="1" applyBorder="1" applyAlignment="1">
      <alignment horizontal="center" vertical="center" wrapText="1"/>
    </xf>
    <xf numFmtId="0" fontId="5" fillId="0" borderId="1" xfId="447" applyFont="1" applyBorder="1" applyAlignment="1">
      <alignment horizontal="left" vertical="center" wrapText="1"/>
    </xf>
    <xf numFmtId="0" fontId="51" fillId="0" borderId="1" xfId="0" applyFont="1" applyBorder="1" applyAlignment="1">
      <alignment horizontal="left" vertical="top" wrapText="1"/>
    </xf>
    <xf numFmtId="0" fontId="51" fillId="0" borderId="1" xfId="0" applyFont="1" applyBorder="1" applyAlignment="1">
      <alignment vertical="center" wrapText="1"/>
    </xf>
    <xf numFmtId="0" fontId="52" fillId="0" borderId="1" xfId="447" applyFont="1" applyBorder="1" applyAlignment="1">
      <alignment horizontal="left" vertical="center" wrapText="1"/>
    </xf>
    <xf numFmtId="0" fontId="52" fillId="4" borderId="1" xfId="447" applyFont="1" applyFill="1" applyBorder="1" applyAlignment="1">
      <alignment horizontal="left" vertical="center" wrapText="1"/>
    </xf>
    <xf numFmtId="0" fontId="52" fillId="4" borderId="1" xfId="447" applyFont="1" applyFill="1" applyBorder="1">
      <alignment vertical="center"/>
    </xf>
    <xf numFmtId="0" fontId="51" fillId="0" borderId="1" xfId="0" applyFont="1" applyBorder="1" applyAlignment="1">
      <alignment horizontal="left" vertical="center" wrapText="1"/>
    </xf>
    <xf numFmtId="0" fontId="51" fillId="0" borderId="1" xfId="0" applyFont="1" applyBorder="1" applyAlignment="1">
      <alignment vertical="top"/>
    </xf>
    <xf numFmtId="0" fontId="6" fillId="0" borderId="32" xfId="447" applyFont="1" applyBorder="1" applyAlignment="1">
      <alignment horizontal="left" vertical="center"/>
    </xf>
    <xf numFmtId="0" fontId="5" fillId="0" borderId="32" xfId="447" applyFont="1" applyBorder="1" applyAlignment="1">
      <alignment horizontal="center" vertical="center" wrapText="1"/>
    </xf>
    <xf numFmtId="0" fontId="53" fillId="0" borderId="23" xfId="445" applyFont="1" applyBorder="1" applyAlignment="1">
      <alignment horizontal="left" vertical="top" wrapText="1"/>
    </xf>
    <xf numFmtId="0" fontId="5" fillId="0" borderId="32" xfId="447" applyFont="1" applyBorder="1" applyAlignment="1">
      <alignment horizontal="left" vertical="center" wrapText="1"/>
    </xf>
    <xf numFmtId="0" fontId="52" fillId="4" borderId="32" xfId="447" applyFont="1" applyFill="1" applyBorder="1" applyAlignment="1">
      <alignment horizontal="left" vertical="center" wrapText="1"/>
    </xf>
    <xf numFmtId="0" fontId="52" fillId="0" borderId="32" xfId="447" applyFont="1" applyBorder="1" applyAlignment="1">
      <alignment horizontal="left" vertical="center" wrapText="1"/>
    </xf>
    <xf numFmtId="0" fontId="6" fillId="0" borderId="32" xfId="447" applyFont="1" applyBorder="1" applyAlignment="1">
      <alignment horizontal="left" vertical="center" wrapText="1"/>
    </xf>
    <xf numFmtId="0" fontId="52" fillId="4" borderId="32" xfId="447" applyFont="1" applyFill="1" applyBorder="1" applyAlignment="1">
      <alignment horizontal="left" vertical="top" wrapText="1"/>
    </xf>
    <xf numFmtId="0" fontId="54" fillId="0" borderId="32" xfId="447" applyFont="1" applyBorder="1" applyAlignment="1">
      <alignment horizontal="left" vertical="center" wrapText="1"/>
    </xf>
    <xf numFmtId="0" fontId="53" fillId="4" borderId="1" xfId="445" applyFont="1" applyFill="1" applyBorder="1" applyAlignment="1">
      <alignment vertical="top" wrapText="1"/>
    </xf>
    <xf numFmtId="0" fontId="40" fillId="0" borderId="1" xfId="450" applyFont="1" applyBorder="1" applyAlignment="1">
      <alignment vertical="center" wrapText="1"/>
    </xf>
    <xf numFmtId="0" fontId="6" fillId="4" borderId="32" xfId="447" applyFont="1" applyFill="1" applyBorder="1" applyAlignment="1">
      <alignment horizontal="left" vertical="center"/>
    </xf>
    <xf numFmtId="0" fontId="5" fillId="4" borderId="32" xfId="447" applyFont="1" applyFill="1" applyBorder="1" applyAlignment="1">
      <alignment horizontal="center" vertical="center" wrapText="1"/>
    </xf>
    <xf numFmtId="0" fontId="6" fillId="4" borderId="32" xfId="447" applyFont="1" applyFill="1" applyBorder="1" applyAlignment="1">
      <alignment horizontal="left" vertical="center" wrapText="1"/>
    </xf>
    <xf numFmtId="0" fontId="55" fillId="0" borderId="1" xfId="0" applyFont="1" applyBorder="1" applyAlignment="1">
      <alignment horizontal="center" vertical="center" wrapText="1"/>
    </xf>
    <xf numFmtId="0" fontId="52" fillId="0" borderId="1" xfId="447" applyFont="1" applyBorder="1" applyAlignment="1">
      <alignment vertical="center" wrapText="1"/>
    </xf>
    <xf numFmtId="0" fontId="55" fillId="4" borderId="1" xfId="0" applyFont="1" applyFill="1" applyBorder="1" applyAlignment="1">
      <alignment horizontal="center" vertical="center" wrapText="1"/>
    </xf>
    <xf numFmtId="0" fontId="51" fillId="4" borderId="1" xfId="0" applyFont="1" applyFill="1" applyBorder="1" applyAlignment="1">
      <alignment vertical="center" wrapText="1"/>
    </xf>
    <xf numFmtId="0" fontId="51" fillId="4" borderId="1" xfId="0" applyFont="1" applyFill="1" applyBorder="1" applyAlignment="1">
      <alignment horizontal="left" vertical="center" wrapText="1"/>
    </xf>
    <xf numFmtId="0" fontId="51" fillId="4" borderId="1" xfId="0" applyFont="1" applyFill="1" applyBorder="1" applyAlignment="1">
      <alignment vertical="top"/>
    </xf>
    <xf numFmtId="0" fontId="6" fillId="0" borderId="1" xfId="0" applyFont="1" applyBorder="1" applyAlignment="1">
      <alignment horizontal="left" vertical="center"/>
    </xf>
    <xf numFmtId="0" fontId="43" fillId="0" borderId="1" xfId="0" applyFont="1" applyBorder="1" applyAlignment="1">
      <alignment vertical="center" wrapText="1"/>
    </xf>
    <xf numFmtId="0" fontId="52" fillId="4" borderId="1" xfId="447" applyFont="1" applyFill="1" applyBorder="1" applyAlignment="1">
      <alignment horizontal="left" vertical="center"/>
    </xf>
    <xf numFmtId="0" fontId="6" fillId="0" borderId="1" xfId="447" applyFont="1" applyBorder="1" applyAlignment="1">
      <alignment horizontal="left" vertical="center" wrapText="1"/>
    </xf>
    <xf numFmtId="0" fontId="6" fillId="0" borderId="1" xfId="447" applyFont="1" applyBorder="1" applyAlignment="1">
      <alignment vertical="center" wrapText="1"/>
    </xf>
    <xf numFmtId="0" fontId="6" fillId="4" borderId="1" xfId="447" applyFont="1" applyFill="1" applyBorder="1" applyAlignment="1">
      <alignment horizontal="left" vertical="center" wrapText="1"/>
    </xf>
    <xf numFmtId="0" fontId="6" fillId="4" borderId="34" xfId="447" applyFont="1" applyFill="1" applyBorder="1" applyAlignment="1">
      <alignment horizontal="left" vertical="center"/>
    </xf>
    <xf numFmtId="0" fontId="52" fillId="4" borderId="32" xfId="447" applyFont="1" applyFill="1" applyBorder="1" applyAlignment="1">
      <alignment horizontal="left" vertical="center"/>
    </xf>
    <xf numFmtId="0" fontId="52" fillId="4" borderId="1" xfId="447" applyFont="1" applyFill="1" applyBorder="1" applyAlignment="1">
      <alignment vertical="center" wrapText="1"/>
    </xf>
    <xf numFmtId="0" fontId="6" fillId="0" borderId="1" xfId="448" applyFont="1" applyBorder="1" applyAlignment="1">
      <alignment horizontal="left" vertical="center" wrapText="1"/>
    </xf>
    <xf numFmtId="0" fontId="5" fillId="0" borderId="1" xfId="448" applyFont="1" applyBorder="1" applyAlignment="1">
      <alignment horizontal="center" vertical="center" wrapText="1"/>
    </xf>
    <xf numFmtId="0" fontId="5" fillId="0" borderId="32" xfId="448" applyFont="1" applyBorder="1" applyAlignment="1">
      <alignment horizontal="center" vertical="center" wrapText="1"/>
    </xf>
    <xf numFmtId="0" fontId="6" fillId="0" borderId="32" xfId="448" applyFont="1" applyBorder="1" applyAlignment="1">
      <alignment horizontal="left" vertical="center" wrapText="1"/>
    </xf>
    <xf numFmtId="0" fontId="6" fillId="5" borderId="32" xfId="447" applyFont="1" applyFill="1" applyBorder="1" applyAlignment="1">
      <alignment horizontal="left" vertical="center"/>
    </xf>
    <xf numFmtId="0" fontId="54" fillId="11" borderId="1" xfId="0" applyFont="1" applyFill="1" applyBorder="1" applyAlignment="1">
      <alignment horizontal="center" vertical="top"/>
    </xf>
    <xf numFmtId="0" fontId="5" fillId="5" borderId="1" xfId="447" applyFont="1" applyFill="1" applyBorder="1" applyAlignment="1">
      <alignment horizontal="center" vertical="center" wrapText="1"/>
    </xf>
    <xf numFmtId="0" fontId="5" fillId="5" borderId="32" xfId="447" applyFont="1" applyFill="1" applyBorder="1" applyAlignment="1">
      <alignment horizontal="center" vertical="center" wrapText="1"/>
    </xf>
    <xf numFmtId="0" fontId="40" fillId="5" borderId="1" xfId="450" applyFont="1" applyFill="1" applyBorder="1" applyAlignment="1">
      <alignment vertical="center" wrapText="1"/>
    </xf>
    <xf numFmtId="0" fontId="52" fillId="5" borderId="1" xfId="447" applyFont="1" applyFill="1" applyBorder="1" applyAlignment="1">
      <alignment horizontal="left" vertical="center" wrapText="1"/>
    </xf>
    <xf numFmtId="0" fontId="52" fillId="5" borderId="1" xfId="447" applyFont="1" applyFill="1" applyBorder="1">
      <alignment vertical="center"/>
    </xf>
    <xf numFmtId="0" fontId="54" fillId="11" borderId="1" xfId="447" applyFont="1" applyFill="1" applyBorder="1" applyAlignment="1">
      <alignment horizontal="center" vertical="center" wrapText="1"/>
    </xf>
    <xf numFmtId="0" fontId="52" fillId="0" borderId="1" xfId="447" applyFont="1" applyBorder="1">
      <alignment vertical="center"/>
    </xf>
    <xf numFmtId="0" fontId="6" fillId="0" borderId="0" xfId="450" applyFont="1">
      <alignment vertical="center"/>
    </xf>
    <xf numFmtId="0" fontId="40" fillId="0" borderId="0" xfId="450" applyFont="1" applyAlignment="1"/>
    <xf numFmtId="0" fontId="6" fillId="0" borderId="0" xfId="450" applyFont="1" applyAlignment="1">
      <alignment horizontal="center" vertical="center"/>
    </xf>
    <xf numFmtId="0" fontId="5" fillId="0" borderId="0" xfId="450" applyFont="1" applyAlignment="1"/>
    <xf numFmtId="0" fontId="44" fillId="3" borderId="1" xfId="568" applyFont="1" applyFill="1" applyBorder="1" applyAlignment="1">
      <alignment horizontal="center" vertical="center" wrapText="1"/>
    </xf>
    <xf numFmtId="0" fontId="40" fillId="0" borderId="1" xfId="568" applyFont="1" applyBorder="1" applyAlignment="1">
      <alignment horizontal="center" vertical="center" wrapText="1"/>
    </xf>
    <xf numFmtId="49" fontId="40" fillId="0" borderId="1" xfId="568" applyNumberFormat="1" applyFont="1" applyBorder="1" applyAlignment="1">
      <alignment horizontal="center" vertical="center" wrapText="1"/>
    </xf>
    <xf numFmtId="49" fontId="40" fillId="0" borderId="1" xfId="568" applyNumberFormat="1" applyFont="1" applyBorder="1" applyAlignment="1">
      <alignment horizontal="left" vertical="center" wrapText="1"/>
    </xf>
    <xf numFmtId="0" fontId="40" fillId="0" borderId="27" xfId="568" applyFont="1" applyBorder="1">
      <alignment vertical="center"/>
    </xf>
    <xf numFmtId="0" fontId="40" fillId="0" borderId="20" xfId="568" applyFont="1" applyBorder="1" applyAlignment="1">
      <alignment vertical="center" wrapText="1"/>
    </xf>
    <xf numFmtId="49" fontId="40" fillId="0" borderId="1" xfId="450" applyNumberFormat="1" applyFont="1" applyBorder="1" applyAlignment="1">
      <alignment horizontal="left" vertical="center" wrapText="1"/>
    </xf>
    <xf numFmtId="0" fontId="40" fillId="0" borderId="20" xfId="568" applyFont="1" applyBorder="1">
      <alignment vertical="center"/>
    </xf>
    <xf numFmtId="49" fontId="6" fillId="0" borderId="1" xfId="450" applyNumberFormat="1" applyFont="1" applyBorder="1" applyAlignment="1">
      <alignment horizontal="left" vertical="center" wrapText="1"/>
    </xf>
    <xf numFmtId="0" fontId="49" fillId="0" borderId="0" xfId="570" applyFont="1" applyAlignment="1"/>
    <xf numFmtId="0" fontId="47" fillId="0" borderId="0" xfId="450" applyFont="1" applyAlignment="1"/>
    <xf numFmtId="0" fontId="49" fillId="0" borderId="0" xfId="570" applyFont="1">
      <alignment vertical="center"/>
    </xf>
    <xf numFmtId="0" fontId="56" fillId="18" borderId="0" xfId="570" applyFont="1" applyFill="1">
      <alignment vertical="center"/>
    </xf>
    <xf numFmtId="0" fontId="49" fillId="11" borderId="0" xfId="570" applyFont="1" applyFill="1" applyAlignment="1"/>
    <xf numFmtId="0" fontId="44" fillId="3" borderId="1" xfId="493" applyFont="1" applyFill="1" applyBorder="1" applyAlignment="1">
      <alignment horizontal="center" vertical="center" wrapText="1"/>
    </xf>
    <xf numFmtId="0" fontId="44" fillId="3" borderId="1" xfId="493" applyFont="1" applyFill="1" applyBorder="1" applyAlignment="1">
      <alignment vertical="center" wrapText="1"/>
    </xf>
    <xf numFmtId="49" fontId="34" fillId="0" borderId="11" xfId="570" applyNumberFormat="1" applyFont="1" applyBorder="1" applyAlignment="1">
      <alignment horizontal="center" vertical="center"/>
    </xf>
    <xf numFmtId="0" fontId="40" fillId="0" borderId="1" xfId="493" applyFont="1" applyBorder="1" applyAlignment="1">
      <alignment vertical="center" wrapText="1"/>
    </xf>
    <xf numFmtId="0" fontId="40" fillId="0" borderId="1" xfId="493" applyFont="1" applyBorder="1" applyAlignment="1">
      <alignment horizontal="center" vertical="center" wrapText="1"/>
    </xf>
    <xf numFmtId="0" fontId="40" fillId="11" borderId="1" xfId="493" applyFont="1" applyFill="1" applyBorder="1" applyAlignment="1">
      <alignment vertical="center" wrapText="1"/>
    </xf>
    <xf numFmtId="0" fontId="40" fillId="0" borderId="1" xfId="493" applyFont="1" applyBorder="1" applyAlignment="1">
      <alignment horizontal="left" vertical="center" wrapText="1"/>
    </xf>
    <xf numFmtId="0" fontId="40" fillId="0" borderId="0" xfId="450" applyFont="1" applyAlignment="1">
      <alignment horizontal="left" wrapText="1"/>
    </xf>
    <xf numFmtId="0" fontId="44" fillId="3" borderId="1" xfId="570" applyFont="1" applyFill="1" applyBorder="1" applyAlignment="1">
      <alignment horizontal="center" vertical="center"/>
    </xf>
    <xf numFmtId="49" fontId="40" fillId="0" borderId="1" xfId="570" applyNumberFormat="1" applyFont="1" applyBorder="1" applyAlignment="1">
      <alignment horizontal="left" vertical="center"/>
    </xf>
    <xf numFmtId="49" fontId="40" fillId="0" borderId="1" xfId="570" applyNumberFormat="1" applyFont="1" applyBorder="1" applyAlignment="1">
      <alignment vertical="center" wrapText="1"/>
    </xf>
    <xf numFmtId="49" fontId="40" fillId="0" borderId="1" xfId="570" applyNumberFormat="1" applyFont="1" applyBorder="1" applyAlignment="1">
      <alignment horizontal="center" vertical="center" wrapText="1"/>
    </xf>
    <xf numFmtId="49" fontId="40" fillId="4" borderId="1" xfId="570" applyNumberFormat="1" applyFont="1" applyFill="1" applyBorder="1" applyAlignment="1">
      <alignment vertical="center" wrapText="1"/>
    </xf>
    <xf numFmtId="0" fontId="40" fillId="0" borderId="1" xfId="570" applyFont="1" applyBorder="1" applyAlignment="1">
      <alignment horizontal="left" vertical="center"/>
    </xf>
    <xf numFmtId="0" fontId="40" fillId="0" borderId="1" xfId="493" applyFont="1" applyBorder="1" applyAlignment="1">
      <alignment horizontal="left" vertical="center"/>
    </xf>
    <xf numFmtId="49" fontId="49" fillId="0" borderId="1" xfId="570" applyNumberFormat="1" applyFont="1" applyBorder="1" applyAlignment="1">
      <alignment horizontal="center" vertical="center"/>
    </xf>
    <xf numFmtId="0" fontId="49" fillId="0" borderId="1" xfId="570" applyFont="1" applyBorder="1" applyAlignment="1">
      <alignment horizontal="center" vertical="center"/>
    </xf>
    <xf numFmtId="0" fontId="49" fillId="0" borderId="1" xfId="570" applyFont="1" applyBorder="1" applyAlignment="1">
      <alignment vertical="center" wrapText="1"/>
    </xf>
    <xf numFmtId="0" fontId="40" fillId="0" borderId="0" xfId="493" applyFont="1" applyAlignment="1">
      <alignment horizontal="center" vertical="center" wrapText="1"/>
    </xf>
    <xf numFmtId="0" fontId="57" fillId="0" borderId="0" xfId="1" applyFont="1" applyAlignment="1"/>
    <xf numFmtId="0" fontId="6" fillId="0" borderId="0" xfId="450" applyFont="1" applyAlignment="1">
      <alignment horizontal="left" vertical="center" wrapText="1"/>
    </xf>
    <xf numFmtId="0" fontId="5" fillId="0" borderId="0" xfId="450" applyFont="1" applyAlignment="1">
      <alignment horizontal="left" wrapText="1"/>
    </xf>
    <xf numFmtId="0" fontId="40" fillId="0" borderId="35" xfId="493" applyFont="1" applyBorder="1" applyAlignment="1">
      <alignment horizontal="center" vertical="center" wrapText="1"/>
    </xf>
    <xf numFmtId="0" fontId="40" fillId="0" borderId="0" xfId="493" applyFont="1" applyAlignment="1">
      <alignment wrapText="1"/>
    </xf>
    <xf numFmtId="1" fontId="40" fillId="0" borderId="1" xfId="493" applyNumberFormat="1" applyFont="1" applyBorder="1" applyAlignment="1">
      <alignment horizontal="center" vertical="center" wrapText="1"/>
    </xf>
    <xf numFmtId="49" fontId="40" fillId="0" borderId="1" xfId="570" applyNumberFormat="1" applyFont="1" applyBorder="1" applyAlignment="1">
      <alignment horizontal="left" vertical="center" wrapText="1"/>
    </xf>
    <xf numFmtId="49" fontId="40" fillId="0" borderId="1" xfId="493" applyNumberFormat="1" applyFont="1" applyBorder="1" applyAlignment="1">
      <alignment horizontal="center" vertical="center" wrapText="1"/>
    </xf>
    <xf numFmtId="49" fontId="40" fillId="11" borderId="1" xfId="493" applyNumberFormat="1" applyFont="1" applyFill="1" applyBorder="1" applyAlignment="1">
      <alignment vertical="center" wrapText="1"/>
    </xf>
    <xf numFmtId="0" fontId="6" fillId="0" borderId="1" xfId="571" applyFont="1" applyBorder="1" applyAlignment="1">
      <alignment horizontal="justify" vertical="center" wrapText="1"/>
    </xf>
    <xf numFmtId="0" fontId="40" fillId="0" borderId="36" xfId="493" applyFont="1" applyBorder="1" applyAlignment="1">
      <alignment horizontal="left" vertical="center" wrapText="1"/>
    </xf>
    <xf numFmtId="0" fontId="6" fillId="0" borderId="1" xfId="571" applyFont="1" applyBorder="1" applyAlignment="1">
      <alignment vertical="center" wrapText="1"/>
    </xf>
    <xf numFmtId="0" fontId="34" fillId="0" borderId="29" xfId="570" applyFont="1" applyBorder="1" applyAlignment="1">
      <alignment vertical="center" wrapText="1"/>
    </xf>
    <xf numFmtId="0" fontId="40" fillId="0" borderId="1" xfId="570" applyFont="1" applyBorder="1" applyAlignment="1">
      <alignment horizontal="left" vertical="center" wrapText="1"/>
    </xf>
    <xf numFmtId="0" fontId="40" fillId="0" borderId="1" xfId="450" applyFont="1" applyBorder="1" applyAlignment="1">
      <alignment horizontal="left" wrapText="1"/>
    </xf>
    <xf numFmtId="0" fontId="6" fillId="0" borderId="0" xfId="0" applyFont="1" applyAlignment="1">
      <alignment horizontal="center" vertical="center"/>
    </xf>
    <xf numFmtId="0" fontId="6" fillId="0" borderId="0" xfId="0" applyFont="1" applyAlignment="1">
      <alignment horizontal="left" vertical="center"/>
    </xf>
    <xf numFmtId="0" fontId="57" fillId="0" borderId="0" xfId="1" applyFont="1"/>
    <xf numFmtId="0" fontId="43" fillId="3" borderId="1" xfId="0" applyFont="1" applyFill="1" applyBorder="1" applyAlignment="1">
      <alignment horizontal="center" vertical="center"/>
    </xf>
    <xf numFmtId="0" fontId="43" fillId="3" borderId="1" xfId="0" applyFont="1" applyFill="1" applyBorder="1" applyAlignment="1">
      <alignment horizontal="left" vertical="center"/>
    </xf>
    <xf numFmtId="0" fontId="6" fillId="0" borderId="1" xfId="0" applyFont="1" applyBorder="1" applyAlignment="1">
      <alignment horizontal="center" vertical="center"/>
    </xf>
    <xf numFmtId="0" fontId="6" fillId="0" borderId="1" xfId="0" applyFont="1" applyBorder="1" applyAlignment="1">
      <alignment horizontal="left" vertical="center" wrapText="1"/>
    </xf>
    <xf numFmtId="0" fontId="6" fillId="11" borderId="1" xfId="0" applyFont="1" applyFill="1" applyBorder="1" applyAlignment="1">
      <alignment horizontal="center" vertical="center"/>
    </xf>
    <xf numFmtId="0" fontId="6" fillId="4" borderId="1" xfId="0" applyFont="1" applyFill="1" applyBorder="1" applyAlignment="1">
      <alignment horizontal="left" vertical="center" wrapText="1"/>
    </xf>
    <xf numFmtId="0" fontId="52" fillId="4" borderId="1" xfId="0" applyFont="1" applyFill="1" applyBorder="1" applyAlignment="1">
      <alignment horizontal="center" vertical="center"/>
    </xf>
    <xf numFmtId="0" fontId="6" fillId="4" borderId="1" xfId="0" applyFont="1" applyFill="1" applyBorder="1" applyAlignment="1">
      <alignment horizontal="center" vertical="center"/>
    </xf>
    <xf numFmtId="0" fontId="6" fillId="4" borderId="1" xfId="0" applyFont="1" applyFill="1" applyBorder="1" applyAlignment="1">
      <alignment horizontal="center" vertical="center" wrapText="1"/>
    </xf>
    <xf numFmtId="0" fontId="6" fillId="0" borderId="1" xfId="0" applyFont="1" applyBorder="1" applyAlignment="1">
      <alignment horizontal="center" vertical="top" wrapText="1"/>
    </xf>
    <xf numFmtId="0" fontId="6" fillId="23" borderId="1" xfId="412" applyFont="1" applyFill="1" applyBorder="1" applyAlignment="1">
      <alignment horizontal="center" vertical="center"/>
    </xf>
    <xf numFmtId="0" fontId="6" fillId="23" borderId="1" xfId="412" applyFont="1" applyFill="1" applyBorder="1" applyAlignment="1">
      <alignment horizontal="left" vertical="center"/>
    </xf>
    <xf numFmtId="0" fontId="6" fillId="24" borderId="1" xfId="0" applyFont="1" applyFill="1" applyBorder="1" applyAlignment="1">
      <alignment horizontal="center" vertical="center"/>
    </xf>
    <xf numFmtId="49" fontId="6" fillId="0" borderId="1" xfId="0" applyNumberFormat="1" applyFont="1" applyBorder="1" applyAlignment="1">
      <alignment horizontal="center" vertical="center"/>
    </xf>
    <xf numFmtId="49" fontId="6" fillId="0" borderId="1" xfId="0" applyNumberFormat="1" applyFont="1" applyBorder="1" applyAlignment="1">
      <alignment horizontal="left" vertical="center"/>
    </xf>
    <xf numFmtId="0" fontId="52" fillId="0" borderId="1" xfId="0" applyFont="1" applyBorder="1" applyAlignment="1">
      <alignment horizontal="center" vertical="center" wrapText="1"/>
    </xf>
    <xf numFmtId="0" fontId="54" fillId="0" borderId="1" xfId="0" applyFont="1" applyBorder="1" applyAlignment="1">
      <alignment horizontal="center" vertical="center"/>
    </xf>
    <xf numFmtId="49" fontId="6" fillId="11" borderId="1" xfId="0" applyNumberFormat="1" applyFont="1" applyFill="1" applyBorder="1" applyAlignment="1">
      <alignment horizontal="center" vertical="center" wrapText="1"/>
    </xf>
    <xf numFmtId="0" fontId="58" fillId="0" borderId="1" xfId="0" applyFont="1" applyBorder="1" applyAlignment="1">
      <alignment horizontal="center" vertical="center"/>
    </xf>
    <xf numFmtId="0" fontId="58" fillId="0" borderId="1" xfId="0" applyFont="1" applyBorder="1" applyAlignment="1">
      <alignment horizontal="left" vertical="top"/>
    </xf>
    <xf numFmtId="0" fontId="59" fillId="0" borderId="1" xfId="0" applyFont="1" applyBorder="1"/>
    <xf numFmtId="0" fontId="58" fillId="11" borderId="20" xfId="0" applyFont="1" applyFill="1" applyBorder="1" applyAlignment="1">
      <alignment horizontal="center" vertical="center"/>
    </xf>
    <xf numFmtId="0" fontId="58" fillId="0" borderId="1" xfId="0" applyFont="1" applyBorder="1" applyAlignment="1">
      <alignment horizontal="left" vertical="center" wrapText="1"/>
    </xf>
    <xf numFmtId="0" fontId="58" fillId="0" borderId="1" xfId="0" applyFont="1" applyBorder="1" applyAlignment="1">
      <alignment horizontal="left" vertical="top" wrapText="1"/>
    </xf>
    <xf numFmtId="0" fontId="60" fillId="0" borderId="34" xfId="0" applyFont="1" applyBorder="1" applyAlignment="1">
      <alignment horizontal="center"/>
    </xf>
    <xf numFmtId="0" fontId="58" fillId="0" borderId="0" xfId="0" applyFont="1" applyAlignment="1">
      <alignment horizontal="center" vertical="center"/>
    </xf>
    <xf numFmtId="0" fontId="60" fillId="0" borderId="0" xfId="0" applyFont="1"/>
    <xf numFmtId="0" fontId="58" fillId="0" borderId="7" xfId="0" applyFont="1" applyBorder="1" applyAlignment="1">
      <alignment horizontal="center" vertical="center"/>
    </xf>
    <xf numFmtId="0" fontId="58" fillId="0" borderId="1" xfId="0" applyFont="1" applyBorder="1" applyAlignment="1">
      <alignment horizontal="left" vertical="center"/>
    </xf>
    <xf numFmtId="0" fontId="58" fillId="0" borderId="32" xfId="0" applyFont="1" applyBorder="1" applyAlignment="1">
      <alignment horizontal="center" vertical="center"/>
    </xf>
    <xf numFmtId="0" fontId="58" fillId="0" borderId="32" xfId="0" applyFont="1" applyBorder="1" applyAlignment="1">
      <alignment horizontal="left" vertical="top"/>
    </xf>
    <xf numFmtId="0" fontId="58" fillId="0" borderId="32" xfId="0" applyFont="1" applyBorder="1" applyAlignment="1">
      <alignment horizontal="left" vertical="center"/>
    </xf>
    <xf numFmtId="0" fontId="58" fillId="0" borderId="32" xfId="0" applyFont="1" applyBorder="1" applyAlignment="1">
      <alignment horizontal="left" vertical="center" wrapText="1"/>
    </xf>
    <xf numFmtId="0" fontId="58" fillId="0" borderId="32" xfId="0" applyFont="1" applyBorder="1" applyAlignment="1">
      <alignment horizontal="left" vertical="top" wrapText="1"/>
    </xf>
    <xf numFmtId="0" fontId="58" fillId="0" borderId="37" xfId="0" applyFont="1" applyBorder="1" applyAlignment="1">
      <alignment horizontal="center" vertical="center"/>
    </xf>
    <xf numFmtId="0" fontId="58" fillId="25" borderId="1" xfId="0" applyFont="1" applyFill="1" applyBorder="1" applyAlignment="1">
      <alignment horizontal="center" vertical="center"/>
    </xf>
    <xf numFmtId="0" fontId="58" fillId="25" borderId="1" xfId="0" applyFont="1" applyFill="1" applyBorder="1" applyAlignment="1">
      <alignment horizontal="left" vertical="top"/>
    </xf>
    <xf numFmtId="0" fontId="58" fillId="25" borderId="1" xfId="0" applyFont="1" applyFill="1" applyBorder="1" applyAlignment="1">
      <alignment horizontal="left" vertical="center"/>
    </xf>
    <xf numFmtId="0" fontId="58" fillId="25" borderId="7" xfId="0" applyFont="1" applyFill="1" applyBorder="1"/>
    <xf numFmtId="0" fontId="58" fillId="11" borderId="1" xfId="0" applyFont="1" applyFill="1" applyBorder="1" applyAlignment="1">
      <alignment horizontal="center" vertical="center"/>
    </xf>
    <xf numFmtId="0" fontId="60" fillId="0" borderId="1" xfId="0" applyFont="1" applyBorder="1"/>
    <xf numFmtId="0" fontId="58" fillId="11" borderId="32" xfId="0" applyFont="1" applyFill="1" applyBorder="1" applyAlignment="1">
      <alignment horizontal="center" vertical="center"/>
    </xf>
    <xf numFmtId="0" fontId="58" fillId="19" borderId="32" xfId="0" applyFont="1" applyFill="1" applyBorder="1" applyAlignment="1">
      <alignment horizontal="center" vertical="center"/>
    </xf>
    <xf numFmtId="0" fontId="0" fillId="0" borderId="0" xfId="0" applyAlignment="1">
      <alignment vertical="center" wrapText="1"/>
    </xf>
    <xf numFmtId="0" fontId="41" fillId="26" borderId="1"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11" borderId="1" xfId="0" applyFill="1" applyBorder="1" applyAlignment="1">
      <alignment horizontal="center" vertical="center" wrapText="1"/>
    </xf>
    <xf numFmtId="0" fontId="0" fillId="0" borderId="0" xfId="0" applyAlignment="1">
      <alignment wrapText="1"/>
    </xf>
    <xf numFmtId="0" fontId="41" fillId="0" borderId="0" xfId="1" applyFont="1"/>
    <xf numFmtId="0" fontId="41" fillId="28" borderId="1" xfId="0" applyFont="1" applyFill="1" applyBorder="1" applyAlignment="1">
      <alignment horizontal="center" vertical="center" wrapText="1"/>
    </xf>
    <xf numFmtId="0" fontId="41" fillId="28" borderId="20" xfId="0" applyFont="1" applyFill="1" applyBorder="1" applyAlignment="1">
      <alignment horizontal="center" vertical="center" wrapText="1"/>
    </xf>
    <xf numFmtId="0" fontId="41" fillId="28" borderId="1" xfId="0" applyFont="1" applyFill="1" applyBorder="1" applyAlignment="1">
      <alignment horizontal="center" vertical="center"/>
    </xf>
    <xf numFmtId="0" fontId="0" fillId="0" borderId="20" xfId="0" applyBorder="1" applyAlignment="1">
      <alignment horizontal="center" vertical="center"/>
    </xf>
    <xf numFmtId="0" fontId="0" fillId="3" borderId="1" xfId="0" applyFill="1" applyBorder="1" applyAlignment="1">
      <alignment horizontal="center" vertical="center"/>
    </xf>
    <xf numFmtId="0" fontId="51" fillId="4" borderId="20" xfId="0" applyFont="1" applyFill="1" applyBorder="1" applyAlignment="1">
      <alignment horizontal="center" vertical="center"/>
    </xf>
    <xf numFmtId="0" fontId="51" fillId="0" borderId="1" xfId="0" applyFont="1" applyBorder="1" applyAlignment="1">
      <alignment horizontal="center" vertical="center"/>
    </xf>
    <xf numFmtId="0" fontId="51" fillId="4" borderId="1" xfId="0" applyFont="1" applyFill="1" applyBorder="1" applyAlignment="1">
      <alignment horizontal="center" vertical="center"/>
    </xf>
    <xf numFmtId="0" fontId="51" fillId="0" borderId="20" xfId="0" applyFont="1" applyBorder="1" applyAlignment="1">
      <alignment horizontal="center" vertical="center"/>
    </xf>
    <xf numFmtId="0" fontId="0" fillId="24" borderId="1" xfId="0" applyFill="1" applyBorder="1" applyAlignment="1">
      <alignment horizontal="center" vertical="center"/>
    </xf>
    <xf numFmtId="0" fontId="51" fillId="0" borderId="1" xfId="0" applyFont="1" applyBorder="1"/>
    <xf numFmtId="0" fontId="51" fillId="0" borderId="1" xfId="0" applyFont="1" applyBorder="1" applyAlignment="1">
      <alignment vertical="center"/>
    </xf>
    <xf numFmtId="0" fontId="0" fillId="11" borderId="1" xfId="0" applyFill="1" applyBorder="1"/>
    <xf numFmtId="0" fontId="61" fillId="0" borderId="0" xfId="444" applyFont="1"/>
    <xf numFmtId="0" fontId="63" fillId="0" borderId="0" xfId="444" applyFont="1" applyAlignment="1">
      <alignment horizontal="left" vertical="top"/>
    </xf>
    <xf numFmtId="0" fontId="61" fillId="0" borderId="0" xfId="444" applyFont="1" applyAlignment="1">
      <alignment horizontal="center" vertical="center" wrapText="1"/>
    </xf>
    <xf numFmtId="0" fontId="64" fillId="0" borderId="0" xfId="444" applyFont="1" applyAlignment="1">
      <alignment horizontal="center" vertical="center" wrapText="1"/>
    </xf>
    <xf numFmtId="0" fontId="64" fillId="0" borderId="9" xfId="444" applyFont="1" applyBorder="1" applyAlignment="1">
      <alignment horizontal="left" vertical="center" wrapText="1"/>
    </xf>
    <xf numFmtId="0" fontId="64" fillId="4" borderId="1" xfId="444" applyFont="1" applyFill="1" applyBorder="1" applyAlignment="1">
      <alignment horizontal="left" vertical="center" wrapText="1"/>
    </xf>
    <xf numFmtId="0" fontId="61" fillId="0" borderId="29" xfId="444" applyFont="1" applyBorder="1" applyAlignment="1">
      <alignment vertical="center"/>
    </xf>
    <xf numFmtId="0" fontId="64" fillId="4" borderId="15" xfId="444" applyFont="1" applyFill="1" applyBorder="1" applyAlignment="1">
      <alignment horizontal="left" vertical="center" wrapText="1"/>
    </xf>
    <xf numFmtId="0" fontId="64" fillId="4" borderId="9" xfId="444" applyFont="1" applyFill="1" applyBorder="1" applyAlignment="1">
      <alignment horizontal="left" vertical="center" wrapText="1"/>
    </xf>
    <xf numFmtId="0" fontId="64" fillId="0" borderId="0" xfId="444" applyFont="1" applyAlignment="1">
      <alignment horizontal="left" vertical="center" wrapText="1"/>
    </xf>
    <xf numFmtId="0" fontId="61" fillId="0" borderId="0" xfId="444" applyFont="1" applyAlignment="1">
      <alignment horizontal="left" vertical="center" wrapText="1"/>
    </xf>
    <xf numFmtId="0" fontId="63" fillId="0" borderId="0" xfId="444" applyFont="1"/>
    <xf numFmtId="0" fontId="66" fillId="29" borderId="8" xfId="454" applyFont="1" applyFill="1" applyBorder="1" applyAlignment="1">
      <alignment horizontal="center" vertical="center" wrapText="1"/>
    </xf>
    <xf numFmtId="0" fontId="66" fillId="29" borderId="9" xfId="454" applyFont="1" applyFill="1" applyBorder="1" applyAlignment="1">
      <alignment horizontal="center" vertical="center" wrapText="1"/>
    </xf>
    <xf numFmtId="0" fontId="66" fillId="29" borderId="10" xfId="454" applyFont="1" applyFill="1" applyBorder="1" applyAlignment="1">
      <alignment horizontal="center" vertical="center" wrapText="1"/>
    </xf>
    <xf numFmtId="0" fontId="66" fillId="0" borderId="28" xfId="454" applyFont="1" applyBorder="1" applyAlignment="1">
      <alignment horizontal="center" vertical="center" wrapText="1"/>
    </xf>
    <xf numFmtId="0" fontId="66" fillId="0" borderId="1" xfId="454" applyFont="1" applyBorder="1" applyAlignment="1">
      <alignment vertical="center" wrapText="1"/>
    </xf>
    <xf numFmtId="0" fontId="67" fillId="0" borderId="1" xfId="454" applyFont="1" applyBorder="1" applyAlignment="1">
      <alignment vertical="center" wrapText="1"/>
    </xf>
    <xf numFmtId="0" fontId="67" fillId="0" borderId="29" xfId="454" applyFont="1" applyBorder="1" applyAlignment="1">
      <alignment vertical="center" wrapText="1"/>
    </xf>
    <xf numFmtId="18" fontId="67" fillId="0" borderId="1" xfId="454" applyNumberFormat="1" applyFont="1" applyBorder="1" applyAlignment="1">
      <alignment vertical="center" wrapText="1"/>
    </xf>
    <xf numFmtId="0" fontId="66" fillId="0" borderId="14" xfId="454" applyFont="1" applyBorder="1" applyAlignment="1">
      <alignment horizontal="center" vertical="center" wrapText="1"/>
    </xf>
    <xf numFmtId="0" fontId="66" fillId="0" borderId="15" xfId="454" applyFont="1" applyBorder="1" applyAlignment="1">
      <alignment vertical="center" wrapText="1"/>
    </xf>
    <xf numFmtId="0" fontId="67" fillId="0" borderId="15" xfId="454" applyFont="1" applyBorder="1" applyAlignment="1">
      <alignment vertical="center" wrapText="1"/>
    </xf>
    <xf numFmtId="0" fontId="67" fillId="0" borderId="19" xfId="454" applyFont="1" applyBorder="1" applyAlignment="1">
      <alignment vertical="center" wrapText="1"/>
    </xf>
    <xf numFmtId="0" fontId="66" fillId="0" borderId="0" xfId="454" applyFont="1" applyAlignment="1">
      <alignment horizontal="center" vertical="center" wrapText="1"/>
    </xf>
    <xf numFmtId="0" fontId="66" fillId="0" borderId="0" xfId="454" applyFont="1" applyAlignment="1">
      <alignment vertical="center" wrapText="1"/>
    </xf>
    <xf numFmtId="0" fontId="67" fillId="0" borderId="0" xfId="454" applyFont="1" applyAlignment="1">
      <alignment vertical="center" wrapText="1"/>
    </xf>
    <xf numFmtId="0" fontId="66" fillId="29" borderId="1" xfId="454" applyFont="1" applyFill="1" applyBorder="1" applyAlignment="1">
      <alignment horizontal="center" vertical="center" wrapText="1"/>
    </xf>
    <xf numFmtId="0" fontId="66" fillId="29" borderId="1" xfId="454" applyFont="1" applyFill="1" applyBorder="1" applyAlignment="1">
      <alignment horizontal="left" vertical="center" wrapText="1"/>
    </xf>
    <xf numFmtId="0" fontId="51" fillId="4" borderId="1" xfId="0" applyFont="1" applyFill="1" applyBorder="1" applyAlignment="1">
      <alignment horizontal="center" vertical="center" wrapText="1"/>
    </xf>
    <xf numFmtId="0" fontId="0" fillId="4" borderId="1" xfId="0" applyFill="1" applyBorder="1" applyAlignment="1">
      <alignment horizontal="center" vertical="center"/>
    </xf>
    <xf numFmtId="0" fontId="67" fillId="0" borderId="1" xfId="454" applyFont="1" applyBorder="1" applyAlignment="1">
      <alignment horizontal="center" vertical="center" wrapText="1"/>
    </xf>
    <xf numFmtId="49" fontId="51" fillId="4" borderId="1" xfId="0" applyNumberFormat="1" applyFont="1" applyFill="1" applyBorder="1" applyAlignment="1">
      <alignment horizontal="center" vertical="center" wrapText="1"/>
    </xf>
    <xf numFmtId="0" fontId="1" fillId="0" borderId="0" xfId="454"/>
    <xf numFmtId="0" fontId="68" fillId="0" borderId="1" xfId="454" applyFont="1" applyBorder="1" applyAlignment="1">
      <alignment horizontal="center" vertical="center" wrapText="1"/>
    </xf>
    <xf numFmtId="0" fontId="51" fillId="0" borderId="1" xfId="454" applyFont="1" applyBorder="1" applyAlignment="1">
      <alignment horizontal="center" vertical="center" wrapText="1"/>
    </xf>
    <xf numFmtId="0" fontId="51" fillId="0" borderId="1" xfId="454" applyFont="1" applyBorder="1" applyAlignment="1">
      <alignment vertical="center" wrapText="1"/>
    </xf>
    <xf numFmtId="0" fontId="1" fillId="0" borderId="1" xfId="454" applyBorder="1" applyAlignment="1">
      <alignment wrapText="1"/>
    </xf>
    <xf numFmtId="0" fontId="1" fillId="0" borderId="1" xfId="454" applyBorder="1"/>
    <xf numFmtId="0" fontId="69" fillId="0" borderId="0" xfId="0" applyFont="1" applyAlignment="1">
      <alignment horizontal="left" vertical="top"/>
    </xf>
    <xf numFmtId="0" fontId="36" fillId="0" borderId="0" xfId="0" applyFont="1" applyAlignment="1">
      <alignment horizontal="left" vertical="center"/>
    </xf>
    <xf numFmtId="0" fontId="36" fillId="3" borderId="0" xfId="0" applyFont="1" applyFill="1" applyAlignment="1">
      <alignment horizontal="left" vertical="center"/>
    </xf>
    <xf numFmtId="0" fontId="36" fillId="11" borderId="0" xfId="0" applyFont="1" applyFill="1" applyBorder="1" applyAlignment="1">
      <alignment horizontal="left" vertical="center"/>
    </xf>
    <xf numFmtId="0" fontId="0" fillId="30" borderId="0" xfId="0" applyFill="1"/>
    <xf numFmtId="0" fontId="0" fillId="11" borderId="0" xfId="0" applyFill="1" applyBorder="1"/>
    <xf numFmtId="0" fontId="0" fillId="0" borderId="0" xfId="0" applyAlignment="1">
      <alignment horizontal="left" vertical="top"/>
    </xf>
    <xf numFmtId="0" fontId="0" fillId="0" borderId="0" xfId="0" applyAlignment="1">
      <alignment horizontal="center" vertical="center"/>
    </xf>
    <xf numFmtId="0" fontId="185" fillId="0" borderId="0" xfId="566" applyAlignment="1">
      <alignment horizontal="left" vertical="top"/>
    </xf>
    <xf numFmtId="0" fontId="0" fillId="0" borderId="37" xfId="0" applyBorder="1" applyAlignment="1">
      <alignment horizontal="left" vertical="top"/>
    </xf>
    <xf numFmtId="0" fontId="35" fillId="0" borderId="0" xfId="1" applyFill="1" applyAlignment="1">
      <alignment horizontal="left" vertical="top"/>
    </xf>
    <xf numFmtId="0" fontId="69" fillId="0" borderId="32" xfId="0" applyFont="1" applyBorder="1" applyAlignment="1">
      <alignment horizontal="left" vertical="top"/>
    </xf>
    <xf numFmtId="0" fontId="36" fillId="0" borderId="1" xfId="0" applyFont="1" applyBorder="1" applyAlignment="1">
      <alignment horizontal="center" vertical="center"/>
    </xf>
    <xf numFmtId="0" fontId="36" fillId="0" borderId="1" xfId="0" applyFont="1" applyBorder="1" applyAlignment="1">
      <alignment horizontal="left" vertical="top"/>
    </xf>
    <xf numFmtId="0" fontId="69" fillId="0" borderId="1" xfId="0" applyFont="1" applyBorder="1" applyAlignment="1">
      <alignment horizontal="left" vertical="top"/>
    </xf>
    <xf numFmtId="0" fontId="36" fillId="0" borderId="1" xfId="0" applyFont="1" applyBorder="1" applyAlignment="1">
      <alignment horizontal="left" vertical="top" wrapText="1"/>
    </xf>
    <xf numFmtId="0" fontId="69" fillId="0" borderId="1" xfId="0" applyFont="1" applyBorder="1" applyAlignment="1">
      <alignment horizontal="left" vertical="top" wrapText="1"/>
    </xf>
    <xf numFmtId="0" fontId="70" fillId="0" borderId="1" xfId="0" applyFont="1" applyBorder="1" applyAlignment="1">
      <alignment horizontal="left" vertical="top"/>
    </xf>
    <xf numFmtId="0" fontId="38" fillId="0" borderId="1" xfId="566" applyFont="1" applyBorder="1" applyAlignment="1">
      <alignment horizontal="left" vertical="top"/>
    </xf>
    <xf numFmtId="0" fontId="71" fillId="0" borderId="27" xfId="500" applyFont="1" applyBorder="1" applyAlignment="1">
      <alignment horizontal="left" vertical="top" wrapText="1"/>
    </xf>
    <xf numFmtId="0" fontId="38" fillId="0" borderId="27" xfId="566" applyFont="1" applyBorder="1" applyAlignment="1">
      <alignment horizontal="left" vertical="top"/>
    </xf>
    <xf numFmtId="0" fontId="69" fillId="0" borderId="37" xfId="0" applyFont="1" applyBorder="1" applyAlignment="1">
      <alignment horizontal="left" vertical="top"/>
    </xf>
    <xf numFmtId="0" fontId="0" fillId="0" borderId="1" xfId="0" applyBorder="1" applyAlignment="1">
      <alignment horizontal="left" vertical="center" wrapText="1"/>
    </xf>
    <xf numFmtId="0" fontId="185" fillId="0" borderId="1" xfId="444" applyBorder="1" applyAlignment="1">
      <alignment horizontal="center" vertical="center"/>
    </xf>
    <xf numFmtId="0" fontId="185" fillId="0" borderId="1" xfId="444" applyBorder="1" applyAlignment="1">
      <alignment horizontal="left" vertical="center"/>
    </xf>
    <xf numFmtId="0" fontId="51"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protection locked="0"/>
    </xf>
    <xf numFmtId="0" fontId="185" fillId="0" borderId="1" xfId="566" applyBorder="1" applyAlignment="1">
      <alignment horizontal="center" vertical="center"/>
    </xf>
    <xf numFmtId="0" fontId="185" fillId="0" borderId="27" xfId="566" applyBorder="1" applyAlignment="1">
      <alignment horizontal="left" vertical="top"/>
    </xf>
    <xf numFmtId="0" fontId="51" fillId="0" borderId="1" xfId="0" applyFont="1" applyBorder="1" applyAlignment="1">
      <alignment horizontal="center" vertical="center" wrapText="1"/>
    </xf>
    <xf numFmtId="0" fontId="51" fillId="0" borderId="1" xfId="444" applyFont="1" applyBorder="1" applyAlignment="1">
      <alignment horizontal="left" vertical="center" wrapText="1"/>
    </xf>
    <xf numFmtId="0" fontId="185" fillId="0" borderId="1" xfId="444" applyBorder="1" applyAlignment="1">
      <alignment horizontal="left" vertical="center" wrapText="1"/>
    </xf>
    <xf numFmtId="0" fontId="0" fillId="0" borderId="32" xfId="0" applyBorder="1" applyAlignment="1" applyProtection="1">
      <alignment horizontal="center" vertical="center" wrapText="1"/>
      <protection locked="0"/>
    </xf>
    <xf numFmtId="0" fontId="0" fillId="0" borderId="27" xfId="0" applyBorder="1" applyAlignment="1" applyProtection="1">
      <alignment horizontal="left" vertical="center" wrapText="1"/>
      <protection locked="0"/>
    </xf>
    <xf numFmtId="0" fontId="51" fillId="0" borderId="32" xfId="0" applyFont="1" applyBorder="1" applyAlignment="1" applyProtection="1">
      <alignment horizontal="center" vertical="center" wrapText="1"/>
      <protection locked="0"/>
    </xf>
    <xf numFmtId="0" fontId="51" fillId="0" borderId="1" xfId="0" applyFont="1" applyBorder="1" applyAlignment="1" applyProtection="1">
      <alignment horizontal="left" vertical="center" wrapText="1"/>
      <protection locked="0"/>
    </xf>
    <xf numFmtId="0" fontId="51" fillId="0" borderId="1" xfId="0" applyFont="1" applyBorder="1" applyAlignment="1" applyProtection="1">
      <alignment horizontal="center" vertical="center" wrapText="1"/>
      <protection locked="0"/>
    </xf>
    <xf numFmtId="0" fontId="185" fillId="0" borderId="1" xfId="566" applyBorder="1" applyAlignment="1">
      <alignment horizontal="center" vertical="center" wrapText="1"/>
    </xf>
    <xf numFmtId="0" fontId="51" fillId="0" borderId="32" xfId="444" applyFont="1" applyBorder="1" applyAlignment="1">
      <alignment vertical="center" wrapText="1"/>
    </xf>
    <xf numFmtId="0" fontId="0" fillId="0" borderId="2" xfId="0" applyBorder="1" applyAlignment="1" applyProtection="1">
      <alignment horizontal="left" vertical="center" wrapText="1"/>
      <protection locked="0"/>
    </xf>
    <xf numFmtId="0" fontId="51" fillId="0" borderId="32" xfId="0" applyFont="1" applyBorder="1" applyAlignment="1" applyProtection="1">
      <alignment horizontal="left" vertical="center" wrapText="1"/>
      <protection locked="0"/>
    </xf>
    <xf numFmtId="3" fontId="51" fillId="0" borderId="1" xfId="0" applyNumberFormat="1" applyFont="1" applyBorder="1" applyAlignment="1" applyProtection="1">
      <alignment horizontal="center" vertical="center" wrapText="1"/>
      <protection locked="0"/>
    </xf>
    <xf numFmtId="0" fontId="185" fillId="31" borderId="1" xfId="444" applyFill="1" applyBorder="1" applyAlignment="1">
      <alignment horizontal="left" vertical="center" wrapText="1"/>
    </xf>
    <xf numFmtId="0" fontId="0" fillId="3" borderId="37" xfId="0" applyFill="1" applyBorder="1" applyAlignment="1">
      <alignment horizontal="left" vertical="top"/>
    </xf>
    <xf numFmtId="0" fontId="0" fillId="11" borderId="1" xfId="0" applyFill="1" applyBorder="1" applyAlignment="1">
      <alignment horizontal="left" vertical="center" wrapText="1"/>
    </xf>
    <xf numFmtId="0" fontId="51" fillId="11" borderId="1" xfId="0" applyFont="1" applyFill="1" applyBorder="1" applyAlignment="1" applyProtection="1">
      <alignment horizontal="center" vertical="center" wrapText="1"/>
      <protection locked="0"/>
    </xf>
    <xf numFmtId="0" fontId="51" fillId="11" borderId="32" xfId="444" applyFont="1" applyFill="1" applyBorder="1" applyAlignment="1">
      <alignment vertical="center" wrapText="1"/>
    </xf>
    <xf numFmtId="0" fontId="185" fillId="11" borderId="1" xfId="444" applyFill="1" applyBorder="1" applyAlignment="1">
      <alignment horizontal="left" vertical="center" wrapText="1"/>
    </xf>
    <xf numFmtId="0" fontId="0" fillId="11" borderId="1" xfId="0" applyFill="1" applyBorder="1" applyAlignment="1">
      <alignment horizontal="center" vertical="center"/>
    </xf>
    <xf numFmtId="0" fontId="0" fillId="11" borderId="32" xfId="0" applyFill="1" applyBorder="1" applyAlignment="1" applyProtection="1">
      <alignment horizontal="center" vertical="center" wrapText="1"/>
      <protection locked="0"/>
    </xf>
    <xf numFmtId="0" fontId="0" fillId="11" borderId="2" xfId="0" applyFill="1" applyBorder="1" applyAlignment="1" applyProtection="1">
      <alignment horizontal="left" vertical="center" wrapText="1"/>
      <protection locked="0"/>
    </xf>
    <xf numFmtId="0" fontId="51" fillId="11" borderId="1" xfId="0" applyFont="1" applyFill="1" applyBorder="1" applyAlignment="1" applyProtection="1">
      <alignment horizontal="center" vertical="center"/>
      <protection locked="0"/>
    </xf>
    <xf numFmtId="0" fontId="51" fillId="11" borderId="32" xfId="0" applyFont="1" applyFill="1" applyBorder="1" applyAlignment="1" applyProtection="1">
      <alignment horizontal="center" vertical="center" wrapText="1"/>
      <protection locked="0"/>
    </xf>
    <xf numFmtId="3" fontId="51" fillId="11" borderId="1" xfId="0" applyNumberFormat="1" applyFont="1" applyFill="1" applyBorder="1" applyAlignment="1" applyProtection="1">
      <alignment horizontal="center" vertical="center" wrapText="1"/>
      <protection locked="0"/>
    </xf>
    <xf numFmtId="0" fontId="51" fillId="11" borderId="1" xfId="0" applyFont="1" applyFill="1" applyBorder="1" applyAlignment="1" applyProtection="1">
      <alignment horizontal="left" vertical="center" wrapText="1"/>
      <protection locked="0"/>
    </xf>
    <xf numFmtId="0" fontId="51" fillId="11" borderId="1" xfId="0" applyFont="1" applyFill="1" applyBorder="1" applyAlignment="1">
      <alignment horizontal="center" vertical="center" wrapText="1"/>
    </xf>
    <xf numFmtId="0" fontId="0" fillId="11" borderId="32" xfId="0" applyFill="1" applyBorder="1" applyAlignment="1">
      <alignment horizontal="left" vertical="center" wrapText="1"/>
    </xf>
    <xf numFmtId="0" fontId="51" fillId="11" borderId="1" xfId="0" applyFont="1" applyFill="1" applyBorder="1" applyAlignment="1">
      <alignment horizontal="center" vertical="center"/>
    </xf>
    <xf numFmtId="0" fontId="185" fillId="11" borderId="1" xfId="566" applyFill="1" applyBorder="1" applyAlignment="1">
      <alignment horizontal="center" vertical="center"/>
    </xf>
    <xf numFmtId="0" fontId="185" fillId="11" borderId="27" xfId="566" applyFill="1" applyBorder="1" applyAlignment="1">
      <alignment horizontal="left" vertical="top"/>
    </xf>
    <xf numFmtId="0" fontId="0" fillId="11" borderId="27" xfId="0" applyFill="1" applyBorder="1" applyAlignment="1">
      <alignment horizontal="left" vertical="top"/>
    </xf>
    <xf numFmtId="0" fontId="0" fillId="11" borderId="1" xfId="0" applyFill="1" applyBorder="1" applyAlignment="1">
      <alignment horizontal="left" vertical="center"/>
    </xf>
    <xf numFmtId="49" fontId="0" fillId="0" borderId="1" xfId="0" applyNumberFormat="1" applyBorder="1" applyAlignment="1">
      <alignment horizontal="center" vertical="center" wrapText="1"/>
    </xf>
    <xf numFmtId="0" fontId="185" fillId="0" borderId="32" xfId="444" applyBorder="1" applyAlignment="1">
      <alignment vertical="center" wrapText="1"/>
    </xf>
    <xf numFmtId="0" fontId="0" fillId="0" borderId="1" xfId="0" applyBorder="1" applyAlignment="1" applyProtection="1">
      <alignment horizontal="center" vertical="center" wrapText="1"/>
      <protection locked="0"/>
    </xf>
    <xf numFmtId="0" fontId="0" fillId="0" borderId="32" xfId="0" applyBorder="1" applyAlignment="1" applyProtection="1">
      <alignment vertical="center" wrapText="1"/>
      <protection locked="0"/>
    </xf>
    <xf numFmtId="0" fontId="0" fillId="0" borderId="1" xfId="0" applyBorder="1" applyAlignment="1" applyProtection="1">
      <alignment horizontal="left" vertical="center" wrapText="1"/>
      <protection locked="0"/>
    </xf>
    <xf numFmtId="0" fontId="185" fillId="0" borderId="37" xfId="566" applyBorder="1" applyAlignment="1">
      <alignment horizontal="left" vertical="top"/>
    </xf>
    <xf numFmtId="0" fontId="185" fillId="0" borderId="1" xfId="444" applyBorder="1" applyAlignment="1">
      <alignment vertical="center" wrapText="1"/>
    </xf>
    <xf numFmtId="0" fontId="185" fillId="30" borderId="37" xfId="566" applyFill="1" applyBorder="1" applyAlignment="1">
      <alignment horizontal="left" vertical="top"/>
    </xf>
    <xf numFmtId="0" fontId="0" fillId="0" borderId="1" xfId="0" applyBorder="1" applyAlignment="1" applyProtection="1">
      <alignment vertical="center" wrapText="1"/>
      <protection locked="0"/>
    </xf>
    <xf numFmtId="0" fontId="185" fillId="0" borderId="1" xfId="566" applyBorder="1" applyAlignment="1">
      <alignment horizontal="left" vertical="top"/>
    </xf>
    <xf numFmtId="0" fontId="185" fillId="0" borderId="0" xfId="566" applyBorder="1" applyAlignment="1">
      <alignment horizontal="left" vertical="top"/>
    </xf>
    <xf numFmtId="0" fontId="185" fillId="11" borderId="32" xfId="444" applyFill="1" applyBorder="1" applyAlignment="1">
      <alignment vertical="center" wrapText="1"/>
    </xf>
    <xf numFmtId="0" fontId="0" fillId="11" borderId="1" xfId="0" applyFill="1" applyBorder="1" applyAlignment="1" applyProtection="1">
      <alignment horizontal="center" vertical="center" wrapText="1"/>
      <protection locked="0"/>
    </xf>
    <xf numFmtId="0" fontId="0" fillId="11" borderId="27" xfId="0" applyFill="1" applyBorder="1" applyAlignment="1" applyProtection="1">
      <alignment horizontal="left" vertical="center" wrapText="1"/>
      <protection locked="0"/>
    </xf>
    <xf numFmtId="0" fontId="0" fillId="11" borderId="1" xfId="0" applyFill="1" applyBorder="1" applyAlignment="1" applyProtection="1">
      <alignment vertical="center" wrapText="1"/>
      <protection locked="0"/>
    </xf>
    <xf numFmtId="0" fontId="185" fillId="11" borderId="1" xfId="566" applyFill="1" applyBorder="1" applyAlignment="1">
      <alignment horizontal="center" vertical="center" wrapText="1"/>
    </xf>
    <xf numFmtId="0" fontId="185" fillId="11" borderId="1" xfId="566" applyFill="1" applyBorder="1" applyAlignment="1">
      <alignment horizontal="left" vertical="top"/>
    </xf>
    <xf numFmtId="0" fontId="0" fillId="11" borderId="0" xfId="0" applyFill="1" applyBorder="1" applyAlignment="1">
      <alignment horizontal="center" vertical="center"/>
    </xf>
    <xf numFmtId="0" fontId="0" fillId="11" borderId="0" xfId="0" applyFill="1" applyBorder="1" applyAlignment="1">
      <alignment wrapText="1"/>
    </xf>
    <xf numFmtId="0" fontId="0" fillId="11" borderId="0" xfId="0" applyFill="1" applyBorder="1" applyAlignment="1">
      <alignment vertical="center"/>
    </xf>
    <xf numFmtId="0" fontId="0" fillId="0" borderId="0" xfId="0" applyBorder="1"/>
    <xf numFmtId="49" fontId="0" fillId="11" borderId="1" xfId="0" applyNumberFormat="1" applyFill="1" applyBorder="1" applyAlignment="1">
      <alignment horizontal="center" vertical="center" wrapText="1"/>
    </xf>
    <xf numFmtId="0" fontId="185" fillId="11" borderId="1" xfId="444" applyFill="1" applyBorder="1" applyAlignment="1">
      <alignment vertical="center" wrapText="1"/>
    </xf>
    <xf numFmtId="0" fontId="72" fillId="0" borderId="0" xfId="0" applyFont="1" applyAlignment="1">
      <alignment horizontal="left" vertical="center"/>
    </xf>
    <xf numFmtId="0" fontId="36" fillId="3" borderId="1" xfId="0" applyFont="1" applyFill="1" applyBorder="1" applyAlignment="1">
      <alignment horizontal="left" vertical="center"/>
    </xf>
    <xf numFmtId="0" fontId="0" fillId="32" borderId="1" xfId="0" applyFill="1" applyBorder="1" applyAlignment="1">
      <alignment horizontal="left" vertical="center" wrapText="1"/>
    </xf>
    <xf numFmtId="0" fontId="0" fillId="32" borderId="1" xfId="0" applyFill="1" applyBorder="1" applyAlignment="1">
      <alignment horizontal="left" vertical="center"/>
    </xf>
    <xf numFmtId="0" fontId="0" fillId="6" borderId="1" xfId="0" applyFill="1" applyBorder="1" applyAlignment="1">
      <alignment horizontal="center" vertical="center"/>
    </xf>
    <xf numFmtId="0" fontId="0" fillId="6" borderId="1" xfId="0" applyFill="1" applyBorder="1" applyAlignment="1">
      <alignment vertical="center" wrapText="1"/>
    </xf>
    <xf numFmtId="0" fontId="0" fillId="6" borderId="1" xfId="0" applyFill="1" applyBorder="1" applyAlignment="1">
      <alignment horizontal="left" vertical="center"/>
    </xf>
    <xf numFmtId="0" fontId="0" fillId="6" borderId="1" xfId="0" applyFill="1" applyBorder="1" applyAlignment="1">
      <alignment horizontal="center" vertical="center" wrapText="1"/>
    </xf>
    <xf numFmtId="0" fontId="0" fillId="6" borderId="1" xfId="573" applyFont="1" applyFill="1" applyBorder="1" applyAlignment="1">
      <alignment horizontal="left" vertical="center"/>
    </xf>
    <xf numFmtId="0" fontId="0" fillId="6" borderId="1" xfId="0" applyFill="1" applyBorder="1"/>
    <xf numFmtId="0" fontId="0" fillId="6" borderId="1" xfId="0" applyFill="1" applyBorder="1" applyAlignment="1">
      <alignment horizontal="left" vertical="center" wrapText="1"/>
    </xf>
    <xf numFmtId="49" fontId="0" fillId="6" borderId="1" xfId="0" applyNumberFormat="1" applyFill="1" applyBorder="1" applyAlignment="1">
      <alignment horizontal="center" vertical="center" wrapText="1"/>
    </xf>
    <xf numFmtId="0" fontId="73" fillId="0" borderId="32" xfId="0" applyFont="1" applyBorder="1" applyAlignment="1">
      <alignment horizontal="center" vertical="center"/>
    </xf>
    <xf numFmtId="0" fontId="0" fillId="0" borderId="1" xfId="573" applyFont="1" applyBorder="1" applyAlignment="1">
      <alignment horizontal="left" vertical="center"/>
    </xf>
    <xf numFmtId="0" fontId="73" fillId="0" borderId="1" xfId="0" applyFont="1" applyBorder="1" applyAlignment="1">
      <alignment horizontal="center" vertical="center"/>
    </xf>
    <xf numFmtId="0" fontId="0" fillId="0" borderId="1" xfId="0" applyBorder="1" applyAlignment="1">
      <alignment wrapText="1"/>
    </xf>
    <xf numFmtId="4" fontId="0" fillId="0" borderId="1" xfId="0" applyNumberFormat="1" applyBorder="1" applyAlignment="1">
      <alignment horizontal="center" vertical="center"/>
    </xf>
    <xf numFmtId="0" fontId="0" fillId="0" borderId="0" xfId="0" applyAlignment="1">
      <alignment horizontal="left" vertical="center"/>
    </xf>
    <xf numFmtId="0" fontId="0" fillId="33" borderId="0" xfId="0" applyFill="1" applyAlignment="1">
      <alignment vertical="center"/>
    </xf>
    <xf numFmtId="0" fontId="0" fillId="0" borderId="0" xfId="0" applyBorder="1" applyAlignment="1">
      <alignment vertical="center"/>
    </xf>
    <xf numFmtId="0" fontId="0" fillId="33" borderId="0" xfId="0" applyFill="1" applyBorder="1" applyAlignment="1">
      <alignment vertical="center"/>
    </xf>
    <xf numFmtId="0" fontId="41" fillId="0" borderId="0" xfId="0" applyFont="1" applyAlignment="1">
      <alignment horizontal="center" vertical="center"/>
    </xf>
    <xf numFmtId="0" fontId="0" fillId="0" borderId="0" xfId="0" applyAlignment="1">
      <alignment vertical="top"/>
    </xf>
    <xf numFmtId="0" fontId="35" fillId="0" borderId="0" xfId="1" applyAlignment="1">
      <alignment horizontal="center"/>
    </xf>
    <xf numFmtId="0" fontId="41" fillId="3" borderId="32" xfId="0" applyFont="1" applyFill="1" applyBorder="1" applyAlignment="1">
      <alignment horizontal="center" vertical="center"/>
    </xf>
    <xf numFmtId="0" fontId="41" fillId="3" borderId="32" xfId="0" applyFont="1" applyFill="1" applyBorder="1" applyAlignment="1">
      <alignment horizontal="left" vertical="top"/>
    </xf>
    <xf numFmtId="0" fontId="0" fillId="0" borderId="27" xfId="0" applyBorder="1" applyAlignment="1">
      <alignment horizontal="center" vertical="center"/>
    </xf>
    <xf numFmtId="0" fontId="0" fillId="11" borderId="32" xfId="0" applyFill="1" applyBorder="1" applyAlignment="1">
      <alignment horizontal="center" vertical="center"/>
    </xf>
    <xf numFmtId="0" fontId="0" fillId="0" borderId="1" xfId="0" applyBorder="1" applyAlignment="1">
      <alignment horizontal="left" vertical="top"/>
    </xf>
    <xf numFmtId="0" fontId="41" fillId="34" borderId="1" xfId="0" applyFont="1" applyFill="1" applyBorder="1" applyAlignment="1">
      <alignment horizontal="center" vertical="center"/>
    </xf>
    <xf numFmtId="0" fontId="0" fillId="34" borderId="1" xfId="0" applyFill="1" applyBorder="1" applyAlignment="1">
      <alignment horizontal="left" vertical="center"/>
    </xf>
    <xf numFmtId="0" fontId="0" fillId="34" borderId="1" xfId="0" applyFill="1" applyBorder="1" applyAlignment="1">
      <alignment horizontal="center" vertical="center"/>
    </xf>
    <xf numFmtId="0" fontId="0" fillId="34" borderId="1" xfId="0" applyFill="1" applyBorder="1" applyAlignment="1">
      <alignment horizontal="left" vertical="top" wrapText="1"/>
    </xf>
    <xf numFmtId="0" fontId="74" fillId="34" borderId="1" xfId="0" applyFont="1" applyFill="1" applyBorder="1" applyAlignment="1">
      <alignment horizontal="center" vertical="center"/>
    </xf>
    <xf numFmtId="0" fontId="0" fillId="24" borderId="1" xfId="0" applyFill="1" applyBorder="1" applyAlignment="1">
      <alignment horizontal="left" vertical="center"/>
    </xf>
    <xf numFmtId="0" fontId="0" fillId="4" borderId="32" xfId="0" applyFill="1" applyBorder="1" applyAlignment="1">
      <alignment horizontal="left" vertical="center"/>
    </xf>
    <xf numFmtId="0" fontId="0" fillId="4" borderId="32" xfId="0" applyFill="1" applyBorder="1" applyAlignment="1">
      <alignment horizontal="center" vertical="center"/>
    </xf>
    <xf numFmtId="0" fontId="0" fillId="0" borderId="32" xfId="0" applyBorder="1" applyAlignment="1">
      <alignment horizontal="left" vertical="top" wrapText="1"/>
    </xf>
    <xf numFmtId="0" fontId="0" fillId="3" borderId="32" xfId="0" applyFill="1" applyBorder="1" applyAlignment="1">
      <alignment horizontal="center" vertical="center"/>
    </xf>
    <xf numFmtId="0" fontId="41" fillId="24" borderId="32" xfId="0" applyFont="1" applyFill="1" applyBorder="1" applyAlignment="1">
      <alignment horizontal="center" vertical="center"/>
    </xf>
    <xf numFmtId="0" fontId="0" fillId="24" borderId="32" xfId="0" applyFill="1" applyBorder="1" applyAlignment="1">
      <alignment horizontal="left" vertical="center"/>
    </xf>
    <xf numFmtId="0" fontId="0" fillId="24" borderId="32" xfId="0" applyFill="1" applyBorder="1" applyAlignment="1">
      <alignment horizontal="center" vertical="center"/>
    </xf>
    <xf numFmtId="0" fontId="75" fillId="24" borderId="32" xfId="0" applyFont="1" applyFill="1" applyBorder="1" applyAlignment="1">
      <alignment horizontal="left" vertical="center"/>
    </xf>
    <xf numFmtId="0" fontId="0" fillId="24" borderId="32" xfId="0" applyFill="1" applyBorder="1" applyAlignment="1">
      <alignment horizontal="left" vertical="top" wrapText="1"/>
    </xf>
    <xf numFmtId="0" fontId="74" fillId="24" borderId="32" xfId="0" applyFont="1" applyFill="1" applyBorder="1" applyAlignment="1">
      <alignment horizontal="center" vertical="center"/>
    </xf>
    <xf numFmtId="0" fontId="75" fillId="0" borderId="1" xfId="0" applyFont="1" applyBorder="1" applyAlignment="1">
      <alignment horizontal="left" vertical="center"/>
    </xf>
    <xf numFmtId="0" fontId="0" fillId="0" borderId="1" xfId="573" applyFont="1" applyBorder="1" applyAlignment="1">
      <alignment horizontal="left" vertical="top" wrapText="1"/>
    </xf>
    <xf numFmtId="0" fontId="0" fillId="11" borderId="1" xfId="573" applyFont="1" applyFill="1" applyBorder="1" applyAlignment="1">
      <alignment horizontal="left" vertical="center"/>
    </xf>
    <xf numFmtId="0" fontId="75" fillId="0" borderId="1" xfId="0" applyFont="1" applyBorder="1" applyAlignment="1">
      <alignment horizontal="left" vertical="center" wrapText="1"/>
    </xf>
    <xf numFmtId="0" fontId="41" fillId="34" borderId="32" xfId="0" applyFont="1" applyFill="1" applyBorder="1" applyAlignment="1">
      <alignment horizontal="center" vertical="center"/>
    </xf>
    <xf numFmtId="0" fontId="0" fillId="34" borderId="32" xfId="0" applyFill="1" applyBorder="1" applyAlignment="1">
      <alignment horizontal="center" vertical="center"/>
    </xf>
    <xf numFmtId="0" fontId="0" fillId="34" borderId="32" xfId="0" applyFill="1" applyBorder="1" applyAlignment="1">
      <alignment horizontal="left" vertical="center"/>
    </xf>
    <xf numFmtId="0" fontId="0" fillId="34" borderId="32" xfId="0" applyFill="1" applyBorder="1" applyAlignment="1">
      <alignment horizontal="left" vertical="top" wrapText="1"/>
    </xf>
    <xf numFmtId="0" fontId="0" fillId="34" borderId="32" xfId="0" applyFill="1" applyBorder="1" applyAlignment="1">
      <alignment horizontal="left" vertical="center" wrapText="1"/>
    </xf>
    <xf numFmtId="0" fontId="0" fillId="34" borderId="32" xfId="0" applyFill="1" applyBorder="1" applyAlignment="1">
      <alignment horizontal="center" vertical="top" wrapText="1"/>
    </xf>
    <xf numFmtId="0" fontId="0" fillId="34" borderId="32" xfId="0" applyFill="1" applyBorder="1" applyAlignment="1">
      <alignment horizontal="center" vertical="center" wrapText="1"/>
    </xf>
    <xf numFmtId="0" fontId="0" fillId="24" borderId="32" xfId="0" applyFill="1" applyBorder="1" applyAlignment="1">
      <alignment horizontal="left" vertical="center" wrapText="1"/>
    </xf>
    <xf numFmtId="0" fontId="0" fillId="24" borderId="32" xfId="0" applyFill="1" applyBorder="1" applyAlignment="1">
      <alignment horizontal="center" vertical="top" wrapText="1"/>
    </xf>
    <xf numFmtId="0" fontId="0" fillId="0" borderId="1" xfId="569" applyFont="1" applyBorder="1" applyAlignment="1">
      <alignment horizontal="left" vertical="center"/>
    </xf>
    <xf numFmtId="0" fontId="0" fillId="0" borderId="1" xfId="569" applyFont="1" applyBorder="1" applyAlignment="1">
      <alignment horizontal="center" vertical="center"/>
    </xf>
    <xf numFmtId="0" fontId="74" fillId="34" borderId="1" xfId="0" applyFont="1" applyFill="1" applyBorder="1" applyAlignment="1">
      <alignment horizontal="center" vertical="top" wrapText="1"/>
    </xf>
    <xf numFmtId="0" fontId="0" fillId="34" borderId="1" xfId="0" applyFill="1" applyBorder="1" applyAlignment="1">
      <alignment horizontal="left" vertical="center" wrapText="1"/>
    </xf>
    <xf numFmtId="0" fontId="0" fillId="24" borderId="32" xfId="0" applyFill="1" applyBorder="1" applyAlignment="1">
      <alignment horizontal="center" vertical="center" wrapText="1"/>
    </xf>
    <xf numFmtId="0" fontId="0" fillId="4" borderId="1" xfId="573" applyFont="1" applyFill="1" applyBorder="1" applyAlignment="1">
      <alignment horizontal="left" vertical="center"/>
    </xf>
    <xf numFmtId="0" fontId="0" fillId="24" borderId="4" xfId="0" applyFill="1" applyBorder="1" applyAlignment="1">
      <alignment horizontal="left" vertical="center"/>
    </xf>
    <xf numFmtId="0" fontId="0" fillId="24" borderId="1" xfId="0" applyFill="1" applyBorder="1" applyAlignment="1">
      <alignment horizontal="center" vertical="top" wrapText="1"/>
    </xf>
    <xf numFmtId="0" fontId="0" fillId="24" borderId="1" xfId="0" applyFill="1" applyBorder="1" applyAlignment="1">
      <alignment horizontal="center" vertical="center" wrapText="1"/>
    </xf>
    <xf numFmtId="0" fontId="0" fillId="0" borderId="1" xfId="0" applyBorder="1" applyAlignment="1">
      <alignment vertical="top" wrapText="1"/>
    </xf>
    <xf numFmtId="0" fontId="42" fillId="0" borderId="1" xfId="0" applyFont="1" applyBorder="1" applyAlignment="1">
      <alignment vertical="center"/>
    </xf>
    <xf numFmtId="0" fontId="71" fillId="3" borderId="1" xfId="0" applyFont="1" applyFill="1" applyBorder="1" applyAlignment="1">
      <alignment horizontal="center" vertical="center"/>
    </xf>
    <xf numFmtId="0" fontId="42" fillId="0" borderId="1" xfId="0" applyFont="1" applyBorder="1" applyAlignment="1">
      <alignment horizontal="left" vertical="center"/>
    </xf>
    <xf numFmtId="0" fontId="5" fillId="0" borderId="1" xfId="0" applyFont="1" applyBorder="1" applyAlignment="1">
      <alignment vertical="center"/>
    </xf>
    <xf numFmtId="0" fontId="42" fillId="0" borderId="1" xfId="0" applyFont="1" applyBorder="1"/>
    <xf numFmtId="0" fontId="76" fillId="0" borderId="1" xfId="0" applyFont="1" applyBorder="1" applyAlignment="1">
      <alignment vertical="center"/>
    </xf>
    <xf numFmtId="0" fontId="5" fillId="0" borderId="1" xfId="0" applyFont="1" applyBorder="1" applyAlignment="1">
      <alignment horizontal="left" vertical="center" wrapText="1"/>
    </xf>
    <xf numFmtId="0" fontId="76" fillId="0" borderId="1" xfId="0" applyFont="1" applyBorder="1" applyAlignment="1">
      <alignment horizontal="center" vertical="center"/>
    </xf>
    <xf numFmtId="0" fontId="42" fillId="35" borderId="1" xfId="0" applyFont="1" applyFill="1" applyBorder="1" applyAlignment="1">
      <alignment horizontal="center" vertical="center"/>
    </xf>
    <xf numFmtId="0" fontId="42" fillId="35" borderId="1" xfId="0" applyFont="1" applyFill="1" applyBorder="1" applyAlignment="1">
      <alignment horizontal="left" vertical="center"/>
    </xf>
    <xf numFmtId="0" fontId="5" fillId="33" borderId="1" xfId="0" applyFont="1" applyFill="1" applyBorder="1" applyAlignment="1">
      <alignment horizontal="center" vertical="center"/>
    </xf>
    <xf numFmtId="0" fontId="42" fillId="35" borderId="1" xfId="0" applyFont="1" applyFill="1" applyBorder="1"/>
    <xf numFmtId="0" fontId="76" fillId="35" borderId="1" xfId="0" applyFont="1" applyFill="1" applyBorder="1" applyAlignment="1">
      <alignment horizontal="center" vertical="center"/>
    </xf>
    <xf numFmtId="0" fontId="5" fillId="33" borderId="1" xfId="0" applyFont="1" applyFill="1" applyBorder="1" applyAlignment="1">
      <alignment horizontal="left" vertical="center"/>
    </xf>
    <xf numFmtId="0" fontId="5" fillId="33" borderId="1" xfId="0" applyFont="1" applyFill="1" applyBorder="1" applyAlignment="1">
      <alignment horizontal="left" vertical="center" wrapText="1"/>
    </xf>
    <xf numFmtId="0" fontId="76" fillId="33" borderId="1" xfId="0" applyFont="1" applyFill="1" applyBorder="1" applyAlignment="1">
      <alignment horizontal="center" vertical="center"/>
    </xf>
    <xf numFmtId="0" fontId="0" fillId="33" borderId="1" xfId="0" applyFill="1" applyBorder="1" applyAlignment="1">
      <alignment horizontal="center" vertical="center"/>
    </xf>
    <xf numFmtId="0" fontId="0" fillId="33" borderId="1" xfId="0" applyFill="1" applyBorder="1" applyAlignment="1">
      <alignment vertical="center"/>
    </xf>
    <xf numFmtId="0" fontId="0" fillId="33" borderId="1" xfId="0" applyFill="1" applyBorder="1" applyAlignment="1">
      <alignment horizontal="left" vertical="center"/>
    </xf>
    <xf numFmtId="0" fontId="5" fillId="0" borderId="1" xfId="0" applyFont="1" applyBorder="1" applyAlignment="1">
      <alignment horizontal="center" vertical="center"/>
    </xf>
    <xf numFmtId="0" fontId="42" fillId="0" borderId="1" xfId="0" applyFont="1" applyBorder="1" applyAlignment="1">
      <alignment wrapText="1"/>
    </xf>
    <xf numFmtId="0" fontId="5" fillId="0" borderId="1" xfId="0" applyFont="1" applyBorder="1" applyAlignment="1">
      <alignment horizontal="left" vertical="center"/>
    </xf>
    <xf numFmtId="0" fontId="5" fillId="0" borderId="1" xfId="0" applyFont="1" applyBorder="1" applyAlignment="1">
      <alignment horizontal="left" vertical="top" wrapText="1"/>
    </xf>
    <xf numFmtId="0" fontId="42" fillId="35" borderId="1" xfId="0" applyFont="1" applyFill="1" applyBorder="1" applyAlignment="1">
      <alignment wrapText="1"/>
    </xf>
    <xf numFmtId="0" fontId="5" fillId="33" borderId="1" xfId="0" applyFont="1" applyFill="1" applyBorder="1" applyAlignment="1">
      <alignment horizontal="left" vertical="top" wrapText="1"/>
    </xf>
    <xf numFmtId="0" fontId="185" fillId="0" borderId="0" xfId="455"/>
    <xf numFmtId="0" fontId="185" fillId="0" borderId="0" xfId="453"/>
    <xf numFmtId="0" fontId="41" fillId="0" borderId="0" xfId="455" applyFont="1" applyAlignment="1">
      <alignment vertical="top" wrapText="1"/>
    </xf>
    <xf numFmtId="0" fontId="185" fillId="0" borderId="0" xfId="455" applyAlignment="1">
      <alignment vertical="center" wrapText="1"/>
    </xf>
    <xf numFmtId="0" fontId="41" fillId="37" borderId="1" xfId="455" applyFont="1" applyFill="1" applyBorder="1" applyAlignment="1">
      <alignment horizontal="center" vertical="center" wrapText="1"/>
    </xf>
    <xf numFmtId="0" fontId="41" fillId="37" borderId="0" xfId="455" applyFont="1" applyFill="1" applyAlignment="1">
      <alignment horizontal="center" vertical="center" wrapText="1"/>
    </xf>
    <xf numFmtId="0" fontId="41" fillId="26" borderId="1" xfId="455" applyFont="1" applyFill="1" applyBorder="1" applyAlignment="1">
      <alignment vertical="top" wrapText="1"/>
    </xf>
    <xf numFmtId="0" fontId="41" fillId="26" borderId="1" xfId="455" applyFont="1" applyFill="1" applyBorder="1" applyAlignment="1">
      <alignment vertical="center" wrapText="1"/>
    </xf>
    <xf numFmtId="0" fontId="41" fillId="26" borderId="1" xfId="455" applyFont="1" applyFill="1" applyBorder="1" applyAlignment="1">
      <alignment horizontal="center" vertical="center" wrapText="1"/>
    </xf>
    <xf numFmtId="0" fontId="41" fillId="3" borderId="1" xfId="455" applyFont="1" applyFill="1" applyBorder="1" applyAlignment="1">
      <alignment vertical="top" wrapText="1"/>
    </xf>
    <xf numFmtId="0" fontId="41" fillId="36" borderId="1" xfId="455" applyFont="1" applyFill="1" applyBorder="1" applyAlignment="1">
      <alignment horizontal="center" vertical="center" wrapText="1"/>
    </xf>
    <xf numFmtId="0" fontId="41" fillId="37" borderId="20" xfId="455" applyFont="1" applyFill="1" applyBorder="1" applyAlignment="1">
      <alignment horizontal="center" vertical="center" wrapText="1"/>
    </xf>
    <xf numFmtId="0" fontId="41" fillId="26" borderId="20" xfId="455" applyFont="1" applyFill="1" applyBorder="1" applyAlignment="1">
      <alignment vertical="center" wrapText="1"/>
    </xf>
    <xf numFmtId="0" fontId="41" fillId="38" borderId="1" xfId="455" applyFont="1" applyFill="1" applyBorder="1" applyAlignment="1">
      <alignment horizontal="left" vertical="top" wrapText="1"/>
    </xf>
    <xf numFmtId="0" fontId="41" fillId="38" borderId="1" xfId="455" applyFont="1" applyFill="1" applyBorder="1" applyAlignment="1">
      <alignment horizontal="center" vertical="center" wrapText="1"/>
    </xf>
    <xf numFmtId="0" fontId="41" fillId="6" borderId="1" xfId="455" applyFont="1" applyFill="1" applyBorder="1" applyAlignment="1">
      <alignment horizontal="left" vertical="center" wrapText="1"/>
    </xf>
    <xf numFmtId="0" fontId="185" fillId="0" borderId="1" xfId="455" applyBorder="1" applyAlignment="1">
      <alignment horizontal="center" vertical="center" wrapText="1"/>
    </xf>
    <xf numFmtId="0" fontId="185" fillId="0" borderId="1" xfId="455" applyBorder="1" applyAlignment="1">
      <alignment vertical="center" wrapText="1"/>
    </xf>
    <xf numFmtId="0" fontId="185" fillId="0" borderId="20" xfId="455" applyBorder="1" applyAlignment="1">
      <alignment vertical="center" wrapText="1"/>
    </xf>
    <xf numFmtId="0" fontId="41" fillId="0" borderId="1" xfId="455" applyFont="1" applyBorder="1" applyAlignment="1">
      <alignment vertical="top" wrapText="1"/>
    </xf>
    <xf numFmtId="0" fontId="185" fillId="11" borderId="1" xfId="455" applyFill="1" applyBorder="1" applyAlignment="1">
      <alignment vertical="center" wrapText="1"/>
    </xf>
    <xf numFmtId="0" fontId="185" fillId="4" borderId="1" xfId="455" applyFill="1" applyBorder="1" applyAlignment="1">
      <alignment vertical="center" wrapText="1"/>
    </xf>
    <xf numFmtId="0" fontId="53" fillId="0" borderId="1" xfId="455" applyFont="1" applyBorder="1" applyAlignment="1">
      <alignment vertical="center" wrapText="1"/>
    </xf>
    <xf numFmtId="0" fontId="0" fillId="11" borderId="1" xfId="0" applyFill="1" applyBorder="1" applyAlignment="1">
      <alignment vertical="center" wrapText="1"/>
    </xf>
    <xf numFmtId="0" fontId="185" fillId="0" borderId="1" xfId="455" applyBorder="1"/>
    <xf numFmtId="0" fontId="41" fillId="6" borderId="1" xfId="455" applyFont="1" applyFill="1" applyBorder="1" applyAlignment="1">
      <alignment horizontal="left" vertical="top" wrapText="1"/>
    </xf>
    <xf numFmtId="0" fontId="41" fillId="6" borderId="1" xfId="455" applyFont="1" applyFill="1" applyBorder="1" applyAlignment="1">
      <alignment horizontal="center" vertical="center" wrapText="1"/>
    </xf>
    <xf numFmtId="0" fontId="185" fillId="11" borderId="1" xfId="455" applyFill="1" applyBorder="1" applyAlignment="1">
      <alignment horizontal="center" vertical="center" wrapText="1"/>
    </xf>
    <xf numFmtId="0" fontId="185" fillId="0" borderId="7" xfId="455" applyBorder="1" applyAlignment="1">
      <alignment vertical="center" wrapText="1"/>
    </xf>
    <xf numFmtId="0" fontId="75" fillId="0" borderId="1" xfId="455" applyFont="1" applyBorder="1" applyAlignment="1">
      <alignment vertical="center" wrapText="1"/>
    </xf>
    <xf numFmtId="0" fontId="41" fillId="0" borderId="1" xfId="455" applyFont="1" applyBorder="1" applyAlignment="1">
      <alignment horizontal="left" vertical="top" wrapText="1"/>
    </xf>
    <xf numFmtId="0" fontId="41" fillId="0" borderId="1" xfId="455" applyFont="1" applyBorder="1" applyAlignment="1">
      <alignment horizontal="left" vertical="center" wrapText="1"/>
    </xf>
    <xf numFmtId="0" fontId="41" fillId="0" borderId="1" xfId="455" applyFont="1" applyBorder="1" applyAlignment="1">
      <alignment vertical="top"/>
    </xf>
    <xf numFmtId="0" fontId="41" fillId="0" borderId="1" xfId="455" applyFont="1" applyBorder="1" applyAlignment="1">
      <alignment horizontal="left"/>
    </xf>
    <xf numFmtId="0" fontId="185" fillId="0" borderId="20" xfId="455" applyBorder="1"/>
    <xf numFmtId="0" fontId="185" fillId="0" borderId="1" xfId="455" applyBorder="1" applyAlignment="1">
      <alignment wrapText="1"/>
    </xf>
    <xf numFmtId="0" fontId="185" fillId="0" borderId="1" xfId="455" applyBorder="1" applyAlignment="1">
      <alignment horizontal="right"/>
    </xf>
    <xf numFmtId="0" fontId="41" fillId="6" borderId="1" xfId="455" applyFont="1" applyFill="1" applyBorder="1" applyAlignment="1">
      <alignment vertical="top" wrapText="1"/>
    </xf>
    <xf numFmtId="0" fontId="185" fillId="6" borderId="1" xfId="455" applyFill="1" applyBorder="1" applyAlignment="1">
      <alignment vertical="center" wrapText="1"/>
    </xf>
    <xf numFmtId="0" fontId="41" fillId="6" borderId="1" xfId="455" applyFont="1" applyFill="1" applyBorder="1" applyAlignment="1">
      <alignment vertical="center" wrapText="1"/>
    </xf>
    <xf numFmtId="0" fontId="75" fillId="0" borderId="1" xfId="455" applyFont="1" applyBorder="1"/>
    <xf numFmtId="0" fontId="77" fillId="39" borderId="1" xfId="0" applyFont="1" applyFill="1" applyBorder="1" applyAlignment="1">
      <alignment vertical="center" wrapText="1"/>
    </xf>
    <xf numFmtId="0" fontId="78" fillId="40" borderId="1" xfId="0" applyFont="1" applyFill="1" applyBorder="1" applyAlignment="1">
      <alignment vertical="center" wrapText="1"/>
    </xf>
    <xf numFmtId="0" fontId="185" fillId="0" borderId="1" xfId="455" applyBorder="1" applyAlignment="1">
      <alignment horizontal="right" vertical="center" wrapText="1"/>
    </xf>
    <xf numFmtId="0" fontId="185" fillId="0" borderId="1" xfId="455" applyBorder="1" applyAlignment="1">
      <alignment vertical="center"/>
    </xf>
    <xf numFmtId="0" fontId="185" fillId="41" borderId="1" xfId="455" applyFill="1" applyBorder="1" applyAlignment="1">
      <alignment vertical="center" wrapText="1"/>
    </xf>
    <xf numFmtId="0" fontId="185" fillId="42" borderId="1" xfId="455" applyFill="1" applyBorder="1" applyAlignment="1">
      <alignment vertical="center" wrapText="1"/>
    </xf>
    <xf numFmtId="0" fontId="185" fillId="42" borderId="1" xfId="455" applyFill="1" applyBorder="1" applyAlignment="1">
      <alignment horizontal="right" vertical="center" wrapText="1"/>
    </xf>
    <xf numFmtId="0" fontId="41" fillId="6" borderId="1" xfId="453" applyFont="1" applyFill="1" applyBorder="1" applyAlignment="1">
      <alignment horizontal="left"/>
    </xf>
    <xf numFmtId="0" fontId="185" fillId="0" borderId="20" xfId="453" applyBorder="1"/>
    <xf numFmtId="0" fontId="41" fillId="0" borderId="1" xfId="453" applyFont="1" applyBorder="1"/>
    <xf numFmtId="0" fontId="185" fillId="0" borderId="1" xfId="453" applyBorder="1"/>
    <xf numFmtId="0" fontId="51" fillId="0" borderId="1" xfId="453" applyFont="1" applyBorder="1" applyAlignment="1">
      <alignment horizontal="center" vertical="center" wrapText="1"/>
    </xf>
    <xf numFmtId="0" fontId="185" fillId="0" borderId="1" xfId="453" applyBorder="1" applyAlignment="1">
      <alignment horizontal="right"/>
    </xf>
    <xf numFmtId="0" fontId="185" fillId="0" borderId="1" xfId="453" applyBorder="1" applyAlignment="1">
      <alignment wrapText="1"/>
    </xf>
    <xf numFmtId="0" fontId="0" fillId="19" borderId="0" xfId="0" applyFill="1"/>
    <xf numFmtId="0" fontId="41" fillId="0" borderId="0" xfId="0" applyFont="1"/>
    <xf numFmtId="0" fontId="68" fillId="0" borderId="1" xfId="0" applyFont="1" applyBorder="1"/>
    <xf numFmtId="0" fontId="68" fillId="11" borderId="1" xfId="0" applyFont="1" applyFill="1" applyBorder="1"/>
    <xf numFmtId="0" fontId="41" fillId="0" borderId="1" xfId="0" applyFont="1" applyBorder="1"/>
    <xf numFmtId="0" fontId="41" fillId="11" borderId="1" xfId="0" applyFont="1" applyFill="1" applyBorder="1"/>
    <xf numFmtId="0" fontId="41" fillId="17" borderId="1" xfId="0" applyFont="1" applyFill="1" applyBorder="1"/>
    <xf numFmtId="0" fontId="79" fillId="17" borderId="1" xfId="0" applyFont="1" applyFill="1" applyBorder="1"/>
    <xf numFmtId="0" fontId="0" fillId="17" borderId="1" xfId="0" applyFill="1" applyBorder="1"/>
    <xf numFmtId="0" fontId="41" fillId="19" borderId="1" xfId="0" applyFont="1" applyFill="1" applyBorder="1"/>
    <xf numFmtId="0" fontId="0" fillId="19" borderId="1" xfId="0" applyFill="1" applyBorder="1"/>
    <xf numFmtId="0" fontId="45" fillId="0" borderId="1" xfId="0" applyFont="1" applyBorder="1"/>
    <xf numFmtId="0" fontId="6" fillId="0" borderId="1" xfId="0" applyFont="1" applyBorder="1"/>
    <xf numFmtId="0" fontId="0" fillId="17" borderId="4" xfId="0" applyFill="1" applyBorder="1"/>
    <xf numFmtId="0" fontId="0" fillId="17" borderId="32" xfId="0" applyFill="1" applyBorder="1"/>
    <xf numFmtId="0" fontId="41" fillId="20" borderId="1" xfId="0" applyFont="1" applyFill="1" applyBorder="1"/>
    <xf numFmtId="0" fontId="0" fillId="0" borderId="7" xfId="0" applyBorder="1"/>
    <xf numFmtId="0" fontId="0" fillId="0" borderId="12" xfId="0" applyBorder="1"/>
    <xf numFmtId="0" fontId="41" fillId="0" borderId="1" xfId="0" applyFont="1" applyBorder="1" applyAlignment="1">
      <alignment vertical="center"/>
    </xf>
    <xf numFmtId="0" fontId="0" fillId="4" borderId="1" xfId="0" applyFill="1" applyBorder="1" applyAlignment="1">
      <alignment vertical="center" wrapText="1"/>
    </xf>
    <xf numFmtId="0" fontId="41" fillId="0" borderId="1" xfId="0" applyFont="1" applyBorder="1" applyAlignment="1">
      <alignment horizontal="center"/>
    </xf>
    <xf numFmtId="14" fontId="0" fillId="0" borderId="1" xfId="0" applyNumberForma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wrapText="1"/>
    </xf>
    <xf numFmtId="0" fontId="0" fillId="4" borderId="1" xfId="0" applyFill="1" applyBorder="1" applyAlignment="1">
      <alignment horizontal="center"/>
    </xf>
    <xf numFmtId="0" fontId="0" fillId="4" borderId="12" xfId="0" applyFill="1" applyBorder="1" applyAlignment="1">
      <alignment horizontal="center"/>
    </xf>
    <xf numFmtId="0" fontId="0" fillId="4" borderId="1" xfId="0" applyFill="1" applyBorder="1" applyAlignment="1">
      <alignment vertical="center"/>
    </xf>
    <xf numFmtId="0" fontId="0" fillId="4" borderId="1" xfId="0" applyFill="1" applyBorder="1" applyAlignment="1">
      <alignment wrapText="1"/>
    </xf>
    <xf numFmtId="0" fontId="0" fillId="4" borderId="1" xfId="0" applyFill="1" applyBorder="1" applyAlignment="1">
      <alignment horizontal="left" vertical="center"/>
    </xf>
    <xf numFmtId="0" fontId="0" fillId="0" borderId="12" xfId="0" applyBorder="1" applyAlignment="1">
      <alignment horizontal="center"/>
    </xf>
    <xf numFmtId="0" fontId="0" fillId="0" borderId="1" xfId="0" applyBorder="1" applyAlignment="1">
      <alignment horizontal="left" wrapText="1"/>
    </xf>
    <xf numFmtId="0" fontId="0" fillId="11" borderId="1" xfId="0" applyFill="1"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center" vertical="top" wrapText="1"/>
    </xf>
    <xf numFmtId="14" fontId="0" fillId="0" borderId="0" xfId="0" applyNumberFormat="1" applyAlignment="1">
      <alignment horizontal="center" vertical="center" wrapText="1"/>
    </xf>
    <xf numFmtId="14" fontId="51" fillId="0" borderId="0" xfId="0" applyNumberFormat="1" applyFont="1" applyAlignment="1">
      <alignment horizontal="center" vertical="center" wrapText="1"/>
    </xf>
    <xf numFmtId="0" fontId="51" fillId="0" borderId="0" xfId="0" applyFont="1" applyAlignment="1">
      <alignment horizontal="center" vertical="center"/>
    </xf>
    <xf numFmtId="0" fontId="51" fillId="0" borderId="0" xfId="0" applyFont="1" applyAlignment="1">
      <alignment vertical="center" wrapText="1"/>
    </xf>
    <xf numFmtId="14" fontId="75" fillId="0" borderId="0" xfId="0" applyNumberFormat="1" applyFont="1" applyAlignment="1">
      <alignment horizontal="center" vertical="center" wrapText="1"/>
    </xf>
    <xf numFmtId="0" fontId="75" fillId="0" borderId="0" xfId="0" applyFont="1" applyAlignment="1">
      <alignment horizontal="center" vertical="center"/>
    </xf>
    <xf numFmtId="0" fontId="75" fillId="0" borderId="0" xfId="0" applyFont="1" applyAlignment="1">
      <alignment vertical="center" wrapText="1"/>
    </xf>
    <xf numFmtId="0" fontId="75" fillId="0" borderId="0" xfId="0" applyFont="1" applyAlignment="1">
      <alignment vertical="top" wrapText="1"/>
    </xf>
    <xf numFmtId="0" fontId="41" fillId="26" borderId="28" xfId="0" applyFont="1" applyFill="1" applyBorder="1" applyAlignment="1">
      <alignment horizontal="left" wrapText="1"/>
    </xf>
    <xf numFmtId="0" fontId="41" fillId="26" borderId="20" xfId="0" applyFont="1" applyFill="1" applyBorder="1" applyAlignment="1">
      <alignment horizontal="left" wrapText="1"/>
    </xf>
    <xf numFmtId="0" fontId="41" fillId="26" borderId="1" xfId="0" applyFont="1" applyFill="1" applyBorder="1" applyAlignment="1">
      <alignment horizontal="left" wrapText="1"/>
    </xf>
    <xf numFmtId="0" fontId="41" fillId="0" borderId="1" xfId="0" applyFont="1" applyBorder="1" applyAlignment="1">
      <alignment horizontal="left"/>
    </xf>
    <xf numFmtId="0" fontId="35" fillId="0" borderId="28" xfId="1" applyBorder="1" applyAlignment="1">
      <alignment wrapText="1"/>
    </xf>
    <xf numFmtId="0" fontId="0" fillId="43" borderId="1" xfId="0" applyFill="1" applyBorder="1"/>
    <xf numFmtId="14" fontId="0" fillId="0" borderId="1" xfId="0" applyNumberFormat="1" applyBorder="1" applyAlignment="1">
      <alignment horizontal="left" vertical="center"/>
    </xf>
    <xf numFmtId="14" fontId="0" fillId="0" borderId="1" xfId="0" applyNumberFormat="1" applyBorder="1" applyAlignment="1">
      <alignment horizontal="left"/>
    </xf>
    <xf numFmtId="0" fontId="0" fillId="0" borderId="27" xfId="0" applyBorder="1" applyAlignment="1">
      <alignment vertical="top" wrapText="1"/>
    </xf>
    <xf numFmtId="0" fontId="0" fillId="9" borderId="1" xfId="0" applyFill="1" applyBorder="1"/>
    <xf numFmtId="0" fontId="0" fillId="9" borderId="32" xfId="0" applyFill="1" applyBorder="1"/>
    <xf numFmtId="0" fontId="35" fillId="0" borderId="46" xfId="1" applyFill="1" applyBorder="1" applyAlignment="1">
      <alignment wrapText="1"/>
    </xf>
    <xf numFmtId="0" fontId="35" fillId="11" borderId="46" xfId="1" applyFill="1" applyBorder="1" applyAlignment="1">
      <alignment wrapText="1"/>
    </xf>
    <xf numFmtId="0" fontId="0" fillId="11" borderId="1" xfId="0" applyFill="1" applyBorder="1" applyAlignment="1">
      <alignment horizontal="left" wrapText="1"/>
    </xf>
    <xf numFmtId="0" fontId="35" fillId="11" borderId="14" xfId="1" applyFill="1" applyBorder="1" applyAlignment="1">
      <alignment wrapText="1"/>
    </xf>
    <xf numFmtId="0" fontId="41" fillId="26" borderId="28" xfId="0" applyFont="1" applyFill="1" applyBorder="1" applyAlignment="1">
      <alignment horizontal="left"/>
    </xf>
    <xf numFmtId="0" fontId="0" fillId="0" borderId="28" xfId="0" applyBorder="1"/>
    <xf numFmtId="0" fontId="0" fillId="0" borderId="14" xfId="0" applyBorder="1"/>
    <xf numFmtId="0" fontId="0" fillId="11" borderId="0" xfId="0" applyFill="1"/>
    <xf numFmtId="0" fontId="82" fillId="0" borderId="28" xfId="0" applyFont="1" applyBorder="1" applyAlignment="1">
      <alignment horizontal="center" vertical="center"/>
    </xf>
    <xf numFmtId="0" fontId="82" fillId="0" borderId="1" xfId="0" applyFont="1" applyBorder="1" applyAlignment="1">
      <alignment horizontal="center" vertical="center"/>
    </xf>
    <xf numFmtId="0" fontId="83" fillId="0" borderId="28" xfId="0" applyFont="1" applyBorder="1" applyAlignment="1">
      <alignment vertical="center"/>
    </xf>
    <xf numFmtId="0" fontId="83" fillId="0" borderId="1" xfId="0" applyFont="1" applyBorder="1" applyAlignment="1">
      <alignment vertical="center" wrapText="1"/>
    </xf>
    <xf numFmtId="0" fontId="83" fillId="0" borderId="14" xfId="0" applyFont="1" applyBorder="1" applyAlignment="1">
      <alignment vertical="center"/>
    </xf>
    <xf numFmtId="0" fontId="83" fillId="0" borderId="15" xfId="0" applyFont="1" applyBorder="1" applyAlignment="1">
      <alignment vertical="center" wrapText="1"/>
    </xf>
    <xf numFmtId="0" fontId="185" fillId="0" borderId="1" xfId="455" quotePrefix="1" applyBorder="1" applyAlignment="1">
      <alignment horizontal="center" vertical="center" wrapText="1"/>
    </xf>
    <xf numFmtId="0" fontId="0" fillId="0" borderId="1" xfId="0" quotePrefix="1" applyBorder="1" applyAlignment="1">
      <alignment horizontal="center" vertical="center" wrapText="1"/>
    </xf>
    <xf numFmtId="0" fontId="0" fillId="6" borderId="1" xfId="0" quotePrefix="1" applyFill="1" applyBorder="1" applyAlignment="1">
      <alignment horizontal="center" vertical="center" wrapText="1"/>
    </xf>
    <xf numFmtId="0" fontId="67" fillId="0" borderId="1" xfId="454" quotePrefix="1" applyFont="1" applyBorder="1" applyAlignment="1">
      <alignment vertical="center" wrapText="1"/>
    </xf>
    <xf numFmtId="0" fontId="6" fillId="0" borderId="1" xfId="0" quotePrefix="1" applyFont="1" applyBorder="1" applyAlignment="1">
      <alignment horizontal="center" vertical="center"/>
    </xf>
    <xf numFmtId="0" fontId="58" fillId="0" borderId="1" xfId="0" quotePrefix="1" applyFont="1" applyBorder="1" applyAlignment="1">
      <alignment horizontal="center" vertical="center"/>
    </xf>
    <xf numFmtId="0" fontId="58" fillId="0" borderId="32" xfId="0" quotePrefix="1" applyFont="1" applyBorder="1" applyAlignment="1">
      <alignment horizontal="center" vertical="center"/>
    </xf>
    <xf numFmtId="0" fontId="40" fillId="0" borderId="1" xfId="493" quotePrefix="1" applyFont="1" applyBorder="1" applyAlignment="1">
      <alignment horizontal="left" vertical="center" wrapText="1"/>
    </xf>
    <xf numFmtId="12" fontId="3" fillId="0" borderId="13" xfId="493" quotePrefix="1" applyNumberFormat="1" applyFont="1" applyBorder="1" applyAlignment="1">
      <alignment horizontal="left" vertical="top" wrapText="1"/>
    </xf>
    <xf numFmtId="12" fontId="3" fillId="0" borderId="21" xfId="493" quotePrefix="1" applyNumberFormat="1" applyFont="1" applyBorder="1" applyAlignment="1">
      <alignment horizontal="left" vertical="top" wrapText="1"/>
    </xf>
    <xf numFmtId="12" fontId="0" fillId="0" borderId="13" xfId="493" quotePrefix="1" applyNumberFormat="1" applyFont="1" applyBorder="1" applyAlignment="1">
      <alignment horizontal="left" vertical="top" wrapText="1"/>
    </xf>
    <xf numFmtId="12" fontId="0" fillId="0" borderId="21" xfId="493" quotePrefix="1" applyNumberFormat="1" applyFont="1" applyBorder="1" applyAlignment="1">
      <alignment horizontal="left" vertical="top" wrapText="1"/>
    </xf>
    <xf numFmtId="0" fontId="0" fillId="0" borderId="0" xfId="0" quotePrefix="1" applyAlignment="1">
      <alignment horizontal="left" vertical="top" wrapText="1"/>
    </xf>
    <xf numFmtId="12" fontId="3" fillId="0" borderId="1" xfId="493" quotePrefix="1" applyNumberFormat="1" applyFont="1" applyBorder="1" applyAlignment="1">
      <alignment vertical="center" wrapText="1"/>
    </xf>
    <xf numFmtId="0" fontId="10" fillId="4" borderId="7" xfId="613" quotePrefix="1" applyFont="1" applyFill="1" applyBorder="1" applyAlignment="1">
      <alignment vertical="top" wrapText="1"/>
    </xf>
    <xf numFmtId="0" fontId="83" fillId="0" borderId="1" xfId="0" applyFont="1" applyBorder="1" applyAlignment="1">
      <alignment horizontal="center" vertical="center" wrapText="1"/>
    </xf>
    <xf numFmtId="0" fontId="83" fillId="0" borderId="29" xfId="0" applyFont="1" applyBorder="1" applyAlignment="1">
      <alignment horizontal="center" vertical="center" wrapText="1"/>
    </xf>
    <xf numFmtId="0" fontId="83" fillId="0" borderId="15" xfId="0" applyFont="1" applyBorder="1" applyAlignment="1">
      <alignment horizontal="center" vertical="center" wrapText="1"/>
    </xf>
    <xf numFmtId="0" fontId="83" fillId="0" borderId="19" xfId="0" applyFont="1" applyBorder="1" applyAlignment="1">
      <alignment horizontal="center" vertical="center" wrapText="1"/>
    </xf>
    <xf numFmtId="0" fontId="83" fillId="0" borderId="28" xfId="0" applyFont="1" applyBorder="1" applyAlignment="1">
      <alignment vertical="center"/>
    </xf>
    <xf numFmtId="0" fontId="83" fillId="0" borderId="1" xfId="0" applyFont="1" applyBorder="1" applyAlignment="1">
      <alignment vertical="center" wrapText="1"/>
    </xf>
    <xf numFmtId="0" fontId="81" fillId="44" borderId="8" xfId="0" applyFont="1" applyFill="1" applyBorder="1" applyAlignment="1">
      <alignment horizontal="center" vertical="center"/>
    </xf>
    <xf numFmtId="0" fontId="81" fillId="44" borderId="9" xfId="0" applyFont="1" applyFill="1" applyBorder="1" applyAlignment="1">
      <alignment horizontal="center" vertical="center"/>
    </xf>
    <xf numFmtId="0" fontId="81" fillId="44" borderId="10" xfId="0" applyFont="1" applyFill="1" applyBorder="1" applyAlignment="1">
      <alignment horizontal="center" vertical="center"/>
    </xf>
    <xf numFmtId="0" fontId="82" fillId="0" borderId="1" xfId="0" applyFont="1" applyBorder="1" applyAlignment="1">
      <alignment horizontal="center" vertical="center"/>
    </xf>
    <xf numFmtId="0" fontId="82" fillId="0" borderId="29" xfId="0" applyFont="1" applyBorder="1" applyAlignment="1">
      <alignment horizontal="center" vertical="center"/>
    </xf>
    <xf numFmtId="0" fontId="0" fillId="0" borderId="1" xfId="0" applyBorder="1" applyAlignment="1">
      <alignment horizontal="left"/>
    </xf>
    <xf numFmtId="0" fontId="0" fillId="0" borderId="29" xfId="0" applyBorder="1" applyAlignment="1">
      <alignment horizontal="left"/>
    </xf>
    <xf numFmtId="0" fontId="0" fillId="0" borderId="27" xfId="0" applyBorder="1" applyAlignment="1">
      <alignment horizontal="left"/>
    </xf>
    <xf numFmtId="0" fontId="0" fillId="0" borderId="21" xfId="0" applyBorder="1" applyAlignment="1">
      <alignment horizontal="left"/>
    </xf>
    <xf numFmtId="0" fontId="0" fillId="0" borderId="41" xfId="0" applyBorder="1" applyAlignment="1">
      <alignment horizontal="left"/>
    </xf>
    <xf numFmtId="0" fontId="0" fillId="0" borderId="15" xfId="0" applyBorder="1" applyAlignment="1">
      <alignment horizontal="left" wrapText="1"/>
    </xf>
    <xf numFmtId="0" fontId="0" fillId="0" borderId="19" xfId="0" applyBorder="1" applyAlignment="1">
      <alignment horizontal="left" wrapText="1"/>
    </xf>
    <xf numFmtId="0" fontId="0" fillId="0" borderId="1" xfId="0" applyBorder="1" applyAlignment="1">
      <alignment horizontal="left" wrapText="1"/>
    </xf>
    <xf numFmtId="0" fontId="0" fillId="0" borderId="29" xfId="0" applyBorder="1" applyAlignment="1">
      <alignment horizontal="left" wrapText="1"/>
    </xf>
    <xf numFmtId="0" fontId="41" fillId="26" borderId="1" xfId="0" applyFont="1" applyFill="1" applyBorder="1" applyAlignment="1">
      <alignment horizontal="left"/>
    </xf>
    <xf numFmtId="0" fontId="41" fillId="26" borderId="29" xfId="0" applyFont="1" applyFill="1" applyBorder="1" applyAlignment="1">
      <alignment horizontal="left"/>
    </xf>
    <xf numFmtId="0" fontId="42" fillId="0" borderId="1" xfId="0" applyFont="1" applyBorder="1" applyAlignment="1">
      <alignment horizontal="left"/>
    </xf>
    <xf numFmtId="0" fontId="0" fillId="0" borderId="27" xfId="0" applyBorder="1" applyAlignment="1">
      <alignment horizontal="left" wrapText="1"/>
    </xf>
    <xf numFmtId="0" fontId="0" fillId="0" borderId="21" xfId="0" applyBorder="1" applyAlignment="1">
      <alignment horizontal="left" wrapText="1"/>
    </xf>
    <xf numFmtId="0" fontId="0" fillId="0" borderId="20" xfId="0" applyBorder="1" applyAlignment="1">
      <alignment horizontal="left" wrapText="1"/>
    </xf>
    <xf numFmtId="0" fontId="0" fillId="11" borderId="1" xfId="0" applyFill="1" applyBorder="1" applyAlignment="1">
      <alignment horizontal="left" wrapText="1"/>
    </xf>
    <xf numFmtId="0" fontId="0" fillId="0" borderId="0" xfId="0" applyAlignment="1">
      <alignment horizontal="center"/>
    </xf>
    <xf numFmtId="0" fontId="41" fillId="19" borderId="45" xfId="0" applyFont="1" applyFill="1" applyBorder="1" applyAlignment="1">
      <alignment horizontal="center"/>
    </xf>
    <xf numFmtId="0" fontId="41" fillId="19" borderId="39" xfId="0" applyFont="1" applyFill="1" applyBorder="1" applyAlignment="1">
      <alignment horizontal="center"/>
    </xf>
    <xf numFmtId="0" fontId="41" fillId="19" borderId="40" xfId="0" applyFont="1" applyFill="1" applyBorder="1" applyAlignment="1">
      <alignment horizontal="center"/>
    </xf>
    <xf numFmtId="0" fontId="42" fillId="0" borderId="1" xfId="0" applyFont="1" applyBorder="1" applyAlignment="1">
      <alignment horizontal="left" wrapText="1"/>
    </xf>
    <xf numFmtId="0" fontId="0" fillId="0" borderId="27" xfId="0" applyBorder="1" applyAlignment="1">
      <alignment horizontal="left" vertical="top" wrapText="1"/>
    </xf>
    <xf numFmtId="0" fontId="0" fillId="0" borderId="21" xfId="0" applyBorder="1" applyAlignment="1">
      <alignment horizontal="left" vertical="top" wrapText="1"/>
    </xf>
    <xf numFmtId="0" fontId="0" fillId="0" borderId="20" xfId="0" applyBorder="1" applyAlignment="1">
      <alignment horizontal="left" vertical="top" wrapText="1"/>
    </xf>
    <xf numFmtId="0" fontId="41" fillId="19" borderId="45" xfId="0" applyFont="1" applyFill="1" applyBorder="1" applyAlignment="1">
      <alignment horizontal="center" wrapText="1"/>
    </xf>
    <xf numFmtId="0" fontId="41" fillId="19" borderId="39" xfId="0" applyFont="1" applyFill="1" applyBorder="1" applyAlignment="1">
      <alignment horizontal="center" wrapText="1"/>
    </xf>
    <xf numFmtId="0" fontId="41" fillId="19" borderId="40" xfId="0" applyFont="1" applyFill="1" applyBorder="1" applyAlignment="1">
      <alignment horizontal="center" wrapText="1"/>
    </xf>
    <xf numFmtId="0" fontId="41" fillId="26" borderId="1" xfId="0" applyFont="1" applyFill="1" applyBorder="1" applyAlignment="1">
      <alignment horizontal="left" wrapText="1"/>
    </xf>
    <xf numFmtId="0" fontId="43" fillId="19" borderId="27" xfId="0" applyFont="1" applyFill="1" applyBorder="1" applyAlignment="1">
      <alignment horizontal="left"/>
    </xf>
    <xf numFmtId="0" fontId="43" fillId="19" borderId="21" xfId="0" applyFont="1" applyFill="1" applyBorder="1" applyAlignment="1">
      <alignment horizontal="left"/>
    </xf>
    <xf numFmtId="0" fontId="43" fillId="19" borderId="20" xfId="0" applyFont="1" applyFill="1" applyBorder="1" applyAlignment="1">
      <alignment horizontal="left"/>
    </xf>
    <xf numFmtId="0" fontId="80" fillId="19" borderId="27" xfId="0" applyFont="1" applyFill="1" applyBorder="1" applyAlignment="1">
      <alignment horizontal="left" vertical="center"/>
    </xf>
    <xf numFmtId="0" fontId="80" fillId="19" borderId="21" xfId="0" applyFont="1" applyFill="1" applyBorder="1" applyAlignment="1">
      <alignment horizontal="left" vertical="center"/>
    </xf>
    <xf numFmtId="0" fontId="80" fillId="19" borderId="20" xfId="0" applyFont="1" applyFill="1" applyBorder="1" applyAlignment="1">
      <alignment horizontal="left" vertical="center"/>
    </xf>
    <xf numFmtId="14" fontId="0" fillId="0" borderId="32" xfId="0" applyNumberFormat="1" applyBorder="1" applyAlignment="1">
      <alignment horizontal="center" vertical="center"/>
    </xf>
    <xf numFmtId="14" fontId="0" fillId="0" borderId="12" xfId="0" applyNumberFormat="1" applyBorder="1" applyAlignment="1">
      <alignment horizontal="center" vertical="center"/>
    </xf>
    <xf numFmtId="0" fontId="0" fillId="0" borderId="1" xfId="0" applyBorder="1" applyAlignment="1">
      <alignment horizontal="center"/>
    </xf>
    <xf numFmtId="0" fontId="0" fillId="0" borderId="32" xfId="0" applyBorder="1" applyAlignment="1">
      <alignment horizontal="center" vertical="center"/>
    </xf>
    <xf numFmtId="0" fontId="0" fillId="0" borderId="12" xfId="0" applyBorder="1" applyAlignment="1">
      <alignment horizontal="center" vertical="center"/>
    </xf>
    <xf numFmtId="0" fontId="0" fillId="0" borderId="12" xfId="0" applyBorder="1" applyAlignment="1">
      <alignment horizontal="center"/>
    </xf>
    <xf numFmtId="0" fontId="41" fillId="26" borderId="32" xfId="455" applyFont="1" applyFill="1" applyBorder="1" applyAlignment="1">
      <alignment horizontal="center" vertical="center" wrapText="1"/>
    </xf>
    <xf numFmtId="0" fontId="41" fillId="3" borderId="32" xfId="455" applyFont="1" applyFill="1" applyBorder="1" applyAlignment="1">
      <alignment horizontal="center" vertical="center" wrapText="1"/>
    </xf>
    <xf numFmtId="0" fontId="41" fillId="36" borderId="27" xfId="455" applyFont="1" applyFill="1" applyBorder="1" applyAlignment="1">
      <alignment horizontal="center" vertical="center" wrapText="1"/>
    </xf>
    <xf numFmtId="0" fontId="41" fillId="36" borderId="20" xfId="455" applyFont="1" applyFill="1" applyBorder="1" applyAlignment="1">
      <alignment horizontal="center" vertical="center" wrapText="1"/>
    </xf>
    <xf numFmtId="0" fontId="0" fillId="11" borderId="32" xfId="0" applyFill="1" applyBorder="1" applyAlignment="1">
      <alignment horizontal="center" vertical="center"/>
    </xf>
    <xf numFmtId="0" fontId="0" fillId="11" borderId="12" xfId="0" applyFill="1" applyBorder="1" applyAlignment="1">
      <alignment horizontal="center" vertical="center"/>
    </xf>
    <xf numFmtId="0" fontId="0" fillId="11" borderId="34" xfId="0" applyFill="1" applyBorder="1" applyAlignment="1">
      <alignment horizontal="center" vertical="center"/>
    </xf>
    <xf numFmtId="0" fontId="0" fillId="11" borderId="1" xfId="0" applyFill="1" applyBorder="1" applyAlignment="1">
      <alignment horizontal="center" vertical="center"/>
    </xf>
    <xf numFmtId="0" fontId="0" fillId="0" borderId="32" xfId="0" applyBorder="1" applyAlignment="1">
      <alignment horizontal="left" vertical="center"/>
    </xf>
    <xf numFmtId="0" fontId="0" fillId="0" borderId="34" xfId="0" applyBorder="1" applyAlignment="1">
      <alignment horizontal="left" vertical="center"/>
    </xf>
    <xf numFmtId="0" fontId="0" fillId="0" borderId="12" xfId="0" applyBorder="1" applyAlignment="1">
      <alignment horizontal="left" vertical="center"/>
    </xf>
    <xf numFmtId="0" fontId="42" fillId="0" borderId="1" xfId="0" applyFont="1" applyBorder="1" applyAlignment="1">
      <alignment horizontal="left" vertical="center" wrapText="1"/>
    </xf>
    <xf numFmtId="0" fontId="0" fillId="0" borderId="34" xfId="0" applyBorder="1" applyAlignment="1">
      <alignment horizontal="center" vertical="center"/>
    </xf>
    <xf numFmtId="0" fontId="0" fillId="0" borderId="1" xfId="0" applyBorder="1" applyAlignment="1">
      <alignment horizontal="center" vertical="center"/>
    </xf>
    <xf numFmtId="0" fontId="0" fillId="3" borderId="32" xfId="0" applyFill="1" applyBorder="1" applyAlignment="1">
      <alignment horizontal="center" vertical="center"/>
    </xf>
    <xf numFmtId="0" fontId="0" fillId="3" borderId="34" xfId="0" applyFill="1" applyBorder="1" applyAlignment="1">
      <alignment horizontal="center" vertical="center"/>
    </xf>
    <xf numFmtId="0" fontId="0" fillId="3" borderId="12" xfId="0" applyFill="1" applyBorder="1" applyAlignment="1">
      <alignment horizontal="center" vertical="center"/>
    </xf>
    <xf numFmtId="0" fontId="0" fillId="3" borderId="1" xfId="0" applyFill="1" applyBorder="1" applyAlignment="1">
      <alignment horizontal="center" vertical="center"/>
    </xf>
    <xf numFmtId="0" fontId="0" fillId="0" borderId="1" xfId="0" applyBorder="1" applyAlignment="1">
      <alignment horizontal="left" vertical="center"/>
    </xf>
    <xf numFmtId="0" fontId="0" fillId="0" borderId="32" xfId="572" applyFont="1" applyBorder="1" applyAlignment="1">
      <alignment horizontal="center" vertical="center"/>
    </xf>
    <xf numFmtId="0" fontId="0" fillId="0" borderId="34" xfId="572" applyFont="1" applyBorder="1" applyAlignment="1">
      <alignment horizontal="center" vertical="center"/>
    </xf>
    <xf numFmtId="0" fontId="0" fillId="0" borderId="12" xfId="572" applyFont="1" applyBorder="1" applyAlignment="1">
      <alignment horizontal="center" vertical="center"/>
    </xf>
    <xf numFmtId="0" fontId="0" fillId="4" borderId="32" xfId="0" applyFill="1" applyBorder="1" applyAlignment="1">
      <alignment horizontal="center" vertical="center"/>
    </xf>
    <xf numFmtId="0" fontId="0" fillId="4" borderId="34" xfId="0" applyFill="1" applyBorder="1" applyAlignment="1">
      <alignment horizontal="center" vertical="center"/>
    </xf>
    <xf numFmtId="0" fontId="0" fillId="4" borderId="12" xfId="0" applyFill="1" applyBorder="1" applyAlignment="1">
      <alignment horizontal="center" vertical="center"/>
    </xf>
    <xf numFmtId="49" fontId="41" fillId="3" borderId="1" xfId="0" applyNumberFormat="1" applyFont="1" applyFill="1" applyBorder="1" applyAlignment="1">
      <alignment horizontal="center" vertical="center"/>
    </xf>
    <xf numFmtId="0" fontId="41" fillId="3" borderId="32" xfId="0" applyFont="1" applyFill="1" applyBorder="1" applyAlignment="1">
      <alignment horizontal="center" vertical="center"/>
    </xf>
    <xf numFmtId="0" fontId="41" fillId="3" borderId="34" xfId="0" applyFont="1" applyFill="1" applyBorder="1" applyAlignment="1">
      <alignment horizontal="center" vertical="center"/>
    </xf>
    <xf numFmtId="0" fontId="41" fillId="3" borderId="12" xfId="0" applyFont="1" applyFill="1" applyBorder="1" applyAlignment="1">
      <alignment horizontal="center" vertical="center"/>
    </xf>
    <xf numFmtId="0" fontId="41" fillId="3" borderId="1" xfId="0" applyFont="1" applyFill="1" applyBorder="1" applyAlignment="1">
      <alignment horizontal="center" vertical="center"/>
    </xf>
    <xf numFmtId="0" fontId="0" fillId="4" borderId="32" xfId="0" applyFill="1" applyBorder="1" applyAlignment="1">
      <alignment horizontal="left" vertical="center"/>
    </xf>
    <xf numFmtId="0" fontId="0" fillId="4" borderId="34" xfId="0" applyFill="1" applyBorder="1" applyAlignment="1">
      <alignment horizontal="left" vertical="center"/>
    </xf>
    <xf numFmtId="0" fontId="0" fillId="4" borderId="12" xfId="0" applyFill="1" applyBorder="1" applyAlignment="1">
      <alignment horizontal="left" vertical="center"/>
    </xf>
    <xf numFmtId="0" fontId="41" fillId="3" borderId="25" xfId="0" applyFont="1" applyFill="1" applyBorder="1" applyAlignment="1">
      <alignment horizontal="center" vertical="center"/>
    </xf>
    <xf numFmtId="0" fontId="61" fillId="0" borderId="27" xfId="444" applyFont="1" applyBorder="1" applyAlignment="1">
      <alignment horizontal="center"/>
    </xf>
    <xf numFmtId="0" fontId="61" fillId="0" borderId="21" xfId="444" applyFont="1" applyBorder="1" applyAlignment="1">
      <alignment horizontal="center"/>
    </xf>
    <xf numFmtId="0" fontId="61" fillId="0" borderId="27" xfId="444" applyFont="1" applyBorder="1" applyAlignment="1">
      <alignment horizontal="left" vertical="center" wrapText="1"/>
    </xf>
    <xf numFmtId="0" fontId="61" fillId="0" borderId="21" xfId="444" applyFont="1" applyBorder="1" applyAlignment="1">
      <alignment horizontal="left" vertical="center" wrapText="1"/>
    </xf>
    <xf numFmtId="0" fontId="61" fillId="0" borderId="41" xfId="444" applyFont="1" applyBorder="1" applyAlignment="1">
      <alignment horizontal="left" vertical="center" wrapText="1"/>
    </xf>
    <xf numFmtId="0" fontId="65" fillId="0" borderId="42" xfId="444" applyFont="1" applyBorder="1" applyAlignment="1">
      <alignment horizontal="left" vertical="center" wrapText="1"/>
    </xf>
    <xf numFmtId="0" fontId="65" fillId="0" borderId="43" xfId="444" applyFont="1" applyBorder="1" applyAlignment="1">
      <alignment horizontal="left" vertical="center" wrapText="1"/>
    </xf>
    <xf numFmtId="0" fontId="65" fillId="0" borderId="44" xfId="444" applyFont="1" applyBorder="1" applyAlignment="1">
      <alignment horizontal="left" vertical="center" wrapText="1"/>
    </xf>
    <xf numFmtId="0" fontId="64" fillId="4" borderId="8" xfId="444" applyFont="1" applyFill="1" applyBorder="1" applyAlignment="1">
      <alignment horizontal="center" vertical="center" wrapText="1"/>
    </xf>
    <xf numFmtId="0" fontId="64" fillId="4" borderId="28" xfId="444" applyFont="1" applyFill="1" applyBorder="1" applyAlignment="1">
      <alignment horizontal="center" vertical="center" wrapText="1"/>
    </xf>
    <xf numFmtId="0" fontId="64" fillId="4" borderId="14" xfId="444" applyFont="1" applyFill="1" applyBorder="1" applyAlignment="1">
      <alignment horizontal="center" vertical="center" wrapText="1"/>
    </xf>
    <xf numFmtId="0" fontId="61" fillId="0" borderId="38" xfId="444" applyFont="1" applyBorder="1" applyAlignment="1">
      <alignment horizontal="left" vertical="center" wrapText="1"/>
    </xf>
    <xf numFmtId="0" fontId="61" fillId="0" borderId="39" xfId="444" applyFont="1" applyBorder="1" applyAlignment="1">
      <alignment horizontal="left" vertical="center" wrapText="1"/>
    </xf>
    <xf numFmtId="0" fontId="61" fillId="0" borderId="40" xfId="444" applyFont="1" applyBorder="1" applyAlignment="1">
      <alignment horizontal="left" vertical="center" wrapText="1"/>
    </xf>
    <xf numFmtId="0" fontId="61" fillId="0" borderId="27" xfId="444" applyFont="1" applyBorder="1" applyAlignment="1">
      <alignment horizontal="left"/>
    </xf>
    <xf numFmtId="0" fontId="61" fillId="0" borderId="21" xfId="444" applyFont="1" applyBorder="1" applyAlignment="1">
      <alignment horizontal="left"/>
    </xf>
    <xf numFmtId="0" fontId="61" fillId="0" borderId="41" xfId="444" applyFont="1" applyBorder="1" applyAlignment="1">
      <alignment horizontal="left"/>
    </xf>
    <xf numFmtId="0" fontId="62" fillId="4" borderId="0" xfId="444" applyFont="1" applyFill="1" applyAlignment="1">
      <alignment horizontal="center" vertical="center" wrapText="1"/>
    </xf>
    <xf numFmtId="0" fontId="61" fillId="0" borderId="1" xfId="444" applyFont="1" applyBorder="1" applyAlignment="1">
      <alignment horizontal="center" vertical="center" wrapText="1"/>
    </xf>
    <xf numFmtId="0" fontId="41" fillId="27" borderId="1" xfId="0" applyFont="1" applyFill="1" applyBorder="1" applyAlignment="1">
      <alignment horizontal="left" wrapText="1"/>
    </xf>
    <xf numFmtId="0" fontId="41" fillId="0" borderId="1" xfId="0" applyFont="1" applyBorder="1" applyAlignment="1">
      <alignment horizontal="center" vertical="center" wrapText="1"/>
    </xf>
    <xf numFmtId="0" fontId="41" fillId="26" borderId="1" xfId="0" applyFont="1" applyFill="1" applyBorder="1" applyAlignment="1">
      <alignment vertical="center" wrapText="1"/>
    </xf>
    <xf numFmtId="0" fontId="41" fillId="26" borderId="1" xfId="0" applyFont="1" applyFill="1" applyBorder="1" applyAlignment="1">
      <alignment horizontal="center" vertical="center" wrapText="1"/>
    </xf>
    <xf numFmtId="0" fontId="58" fillId="0" borderId="32" xfId="0" applyFont="1" applyBorder="1" applyAlignment="1">
      <alignment horizontal="left" vertical="top" wrapText="1"/>
    </xf>
    <xf numFmtId="0" fontId="58" fillId="0" borderId="34" xfId="0" applyFont="1" applyBorder="1" applyAlignment="1">
      <alignment horizontal="left" vertical="top" wrapText="1"/>
    </xf>
    <xf numFmtId="0" fontId="58" fillId="0" borderId="12" xfId="0" applyFont="1" applyBorder="1" applyAlignment="1">
      <alignment horizontal="left" vertical="top" wrapText="1"/>
    </xf>
    <xf numFmtId="0" fontId="40" fillId="0" borderId="1" xfId="493" applyFont="1" applyBorder="1" applyAlignment="1">
      <alignment horizontal="left" vertical="center" wrapText="1"/>
    </xf>
    <xf numFmtId="0" fontId="5" fillId="0" borderId="2" xfId="450" applyFont="1" applyBorder="1" applyAlignment="1">
      <alignment horizontal="left" vertical="center" wrapText="1"/>
    </xf>
    <xf numFmtId="0" fontId="5" fillId="0" borderId="3" xfId="450" applyFont="1" applyBorder="1" applyAlignment="1">
      <alignment horizontal="left" vertical="center" wrapText="1"/>
    </xf>
    <xf numFmtId="0" fontId="5" fillId="0" borderId="4" xfId="450" applyFont="1" applyBorder="1" applyAlignment="1">
      <alignment horizontal="left" vertical="center" wrapText="1"/>
    </xf>
    <xf numFmtId="0" fontId="5" fillId="0" borderId="5" xfId="450" applyFont="1" applyBorder="1" applyAlignment="1">
      <alignment horizontal="left" vertical="center" wrapText="1"/>
    </xf>
    <xf numFmtId="0" fontId="5" fillId="0" borderId="6" xfId="450" applyFont="1" applyBorder="1" applyAlignment="1">
      <alignment horizontal="left" vertical="center" wrapText="1"/>
    </xf>
    <xf numFmtId="0" fontId="5" fillId="0" borderId="7" xfId="450" applyFont="1" applyBorder="1" applyAlignment="1">
      <alignment horizontal="left" vertical="center" wrapText="1"/>
    </xf>
    <xf numFmtId="0" fontId="4" fillId="2" borderId="27" xfId="0" applyFont="1" applyFill="1" applyBorder="1" applyAlignment="1">
      <alignment horizontal="center" wrapText="1"/>
    </xf>
    <xf numFmtId="0" fontId="4" fillId="2" borderId="21" xfId="0" applyFont="1" applyFill="1" applyBorder="1" applyAlignment="1">
      <alignment horizontal="center" wrapText="1"/>
    </xf>
    <xf numFmtId="0" fontId="4" fillId="2" borderId="20" xfId="0" applyFont="1" applyFill="1" applyBorder="1" applyAlignment="1">
      <alignment horizontal="center" wrapText="1"/>
    </xf>
    <xf numFmtId="0" fontId="5" fillId="0" borderId="1" xfId="450" applyFont="1" applyBorder="1" applyAlignment="1">
      <alignment horizontal="left" wrapText="1"/>
    </xf>
    <xf numFmtId="0" fontId="4" fillId="2" borderId="1" xfId="0" applyFont="1" applyFill="1" applyBorder="1" applyAlignment="1">
      <alignment horizontal="center" wrapText="1"/>
    </xf>
    <xf numFmtId="0" fontId="40" fillId="0" borderId="0" xfId="450" applyFont="1" applyAlignment="1">
      <alignment horizontal="center" vertical="center" wrapText="1"/>
    </xf>
    <xf numFmtId="0" fontId="48" fillId="18" borderId="0" xfId="450" applyFont="1" applyFill="1" applyAlignment="1">
      <alignment horizontal="left" vertical="center" wrapText="1"/>
    </xf>
    <xf numFmtId="0" fontId="5" fillId="0" borderId="27" xfId="0" applyFont="1" applyBorder="1" applyAlignment="1">
      <alignment horizontal="left" vertical="center" wrapText="1"/>
    </xf>
    <xf numFmtId="0" fontId="5" fillId="0" borderId="21" xfId="0" applyFont="1" applyBorder="1" applyAlignment="1">
      <alignment horizontal="left" vertical="center" wrapText="1"/>
    </xf>
    <xf numFmtId="0" fontId="5" fillId="0" borderId="20" xfId="0" applyFont="1" applyBorder="1" applyAlignment="1">
      <alignment horizontal="left" vertical="center" wrapText="1"/>
    </xf>
    <xf numFmtId="0" fontId="5" fillId="11" borderId="1" xfId="0" applyFont="1" applyFill="1" applyBorder="1" applyAlignment="1">
      <alignment horizontal="left" vertical="center" wrapText="1"/>
    </xf>
    <xf numFmtId="0" fontId="5" fillId="11" borderId="1" xfId="0" applyFont="1" applyFill="1" applyBorder="1" applyAlignment="1">
      <alignment horizontal="left" wrapText="1"/>
    </xf>
    <xf numFmtId="0" fontId="44" fillId="18" borderId="0" xfId="450" applyFont="1" applyFill="1" applyAlignment="1">
      <alignment horizontal="left" vertical="center" wrapText="1"/>
    </xf>
    <xf numFmtId="0" fontId="0" fillId="0" borderId="32" xfId="0" applyBorder="1" applyAlignment="1">
      <alignment horizontal="center" vertical="center" wrapText="1"/>
    </xf>
    <xf numFmtId="0" fontId="0" fillId="0" borderId="34" xfId="0" applyBorder="1" applyAlignment="1">
      <alignment horizontal="center" vertical="center" wrapText="1"/>
    </xf>
    <xf numFmtId="0" fontId="0" fillId="0" borderId="12" xfId="0" applyBorder="1" applyAlignment="1">
      <alignment horizontal="center" vertical="center" wrapText="1"/>
    </xf>
    <xf numFmtId="0" fontId="0" fillId="0" borderId="32" xfId="0" applyBorder="1" applyAlignment="1">
      <alignment horizontal="left" vertical="center" wrapText="1"/>
    </xf>
    <xf numFmtId="0" fontId="0" fillId="0" borderId="12" xfId="0" applyBorder="1" applyAlignment="1">
      <alignment horizontal="left" vertical="center" wrapText="1"/>
    </xf>
    <xf numFmtId="0" fontId="0" fillId="0" borderId="34" xfId="0" applyBorder="1" applyAlignment="1">
      <alignment horizontal="left" vertical="center" wrapText="1"/>
    </xf>
    <xf numFmtId="0" fontId="0" fillId="0" borderId="12" xfId="0" applyBorder="1" applyAlignment="1">
      <alignment vertical="center"/>
    </xf>
    <xf numFmtId="0" fontId="6" fillId="0" borderId="32" xfId="0" applyFont="1" applyBorder="1" applyAlignment="1">
      <alignment horizontal="center" vertical="center" wrapText="1"/>
    </xf>
    <xf numFmtId="0" fontId="6" fillId="0" borderId="34" xfId="0" applyFont="1" applyBorder="1" applyAlignment="1">
      <alignment horizontal="center" vertical="center" wrapText="1"/>
    </xf>
    <xf numFmtId="0" fontId="6" fillId="0" borderId="12" xfId="0" applyFont="1" applyBorder="1" applyAlignment="1">
      <alignment horizontal="center" vertical="center" wrapText="1"/>
    </xf>
    <xf numFmtId="0" fontId="34" fillId="0" borderId="0" xfId="493" applyAlignment="1">
      <alignment horizontal="center" vertical="center"/>
    </xf>
    <xf numFmtId="0" fontId="10" fillId="0" borderId="21" xfId="613" applyFont="1" applyBorder="1" applyAlignment="1">
      <alignment vertical="center" wrapText="1"/>
    </xf>
    <xf numFmtId="0" fontId="10" fillId="0" borderId="20" xfId="613" applyFont="1" applyBorder="1" applyAlignment="1">
      <alignment vertical="center" wrapText="1"/>
    </xf>
    <xf numFmtId="0" fontId="11" fillId="7" borderId="21" xfId="613" applyFont="1" applyFill="1" applyBorder="1" applyAlignment="1">
      <alignment vertical="center" wrapText="1"/>
    </xf>
    <xf numFmtId="0" fontId="11" fillId="9" borderId="21" xfId="613" applyFont="1" applyFill="1" applyBorder="1" applyAlignment="1">
      <alignment vertical="center" wrapText="1"/>
    </xf>
    <xf numFmtId="0" fontId="11" fillId="9" borderId="20" xfId="613" applyFont="1" applyFill="1" applyBorder="1" applyAlignment="1">
      <alignment vertical="center" wrapText="1"/>
    </xf>
  </cellXfs>
  <cellStyles count="615">
    <cellStyle name="20 % - Akzent1" xfId="2" xr:uid="{00000000-0005-0000-0000-000031000000}"/>
    <cellStyle name="20 % - Akzent1 2" xfId="3" xr:uid="{00000000-0005-0000-0000-000032000000}"/>
    <cellStyle name="20 % - Akzent1 3" xfId="4" xr:uid="{00000000-0005-0000-0000-000033000000}"/>
    <cellStyle name="20 % - Akzent2" xfId="5" xr:uid="{00000000-0005-0000-0000-000034000000}"/>
    <cellStyle name="20 % - Akzent2 2" xfId="6" xr:uid="{00000000-0005-0000-0000-000035000000}"/>
    <cellStyle name="20 % - Akzent2 3" xfId="7" xr:uid="{00000000-0005-0000-0000-000036000000}"/>
    <cellStyle name="20 % - Akzent3" xfId="8" xr:uid="{00000000-0005-0000-0000-000037000000}"/>
    <cellStyle name="20 % - Akzent3 2" xfId="9" xr:uid="{00000000-0005-0000-0000-000038000000}"/>
    <cellStyle name="20 % - Akzent3 3" xfId="10" xr:uid="{00000000-0005-0000-0000-000039000000}"/>
    <cellStyle name="20 % - Akzent4" xfId="11" xr:uid="{00000000-0005-0000-0000-00003A000000}"/>
    <cellStyle name="20 % - Akzent4 2" xfId="12" xr:uid="{00000000-0005-0000-0000-00003B000000}"/>
    <cellStyle name="20 % - Akzent4 3" xfId="13" xr:uid="{00000000-0005-0000-0000-00003C000000}"/>
    <cellStyle name="20 % - Akzent5" xfId="14" xr:uid="{00000000-0005-0000-0000-00003D000000}"/>
    <cellStyle name="20 % - Akzent5 2" xfId="15" xr:uid="{00000000-0005-0000-0000-00003E000000}"/>
    <cellStyle name="20 % - Akzent5 3" xfId="16" xr:uid="{00000000-0005-0000-0000-00003F000000}"/>
    <cellStyle name="20 % - Akzent6" xfId="17" xr:uid="{00000000-0005-0000-0000-000040000000}"/>
    <cellStyle name="20 % - Akzent6 2" xfId="18" xr:uid="{00000000-0005-0000-0000-000041000000}"/>
    <cellStyle name="20 % - Akzent6 3" xfId="19" xr:uid="{00000000-0005-0000-0000-000042000000}"/>
    <cellStyle name="20% - Accent1 2 3" xfId="20" xr:uid="{00000000-0005-0000-0000-000043000000}"/>
    <cellStyle name="20% - Accent1 2 3 2" xfId="21" xr:uid="{00000000-0005-0000-0000-000044000000}"/>
    <cellStyle name="20% - Accent1 4" xfId="22" xr:uid="{00000000-0005-0000-0000-000045000000}"/>
    <cellStyle name="20% - Accent2 2 3" xfId="23" xr:uid="{00000000-0005-0000-0000-000046000000}"/>
    <cellStyle name="20% - Accent2 2 3 2" xfId="24" xr:uid="{00000000-0005-0000-0000-000047000000}"/>
    <cellStyle name="20% - Accent2 4" xfId="25" xr:uid="{00000000-0005-0000-0000-000048000000}"/>
    <cellStyle name="20% - Accent3 2 3" xfId="26" xr:uid="{00000000-0005-0000-0000-000049000000}"/>
    <cellStyle name="20% - Accent3 2 3 2" xfId="27" xr:uid="{00000000-0005-0000-0000-00004A000000}"/>
    <cellStyle name="20% - Accent3 4" xfId="28" xr:uid="{00000000-0005-0000-0000-00004B000000}"/>
    <cellStyle name="20% - Accent4 2 3" xfId="29" xr:uid="{00000000-0005-0000-0000-00004C000000}"/>
    <cellStyle name="20% - Accent4 2 3 2" xfId="30" xr:uid="{00000000-0005-0000-0000-00004D000000}"/>
    <cellStyle name="20% - Accent4 4" xfId="31" xr:uid="{00000000-0005-0000-0000-00004E000000}"/>
    <cellStyle name="20% - Accent5 2 3" xfId="32" xr:uid="{00000000-0005-0000-0000-00004F000000}"/>
    <cellStyle name="20% - Accent5 2 3 2" xfId="33" xr:uid="{00000000-0005-0000-0000-000050000000}"/>
    <cellStyle name="20% - Accent5 4" xfId="34" xr:uid="{00000000-0005-0000-0000-000051000000}"/>
    <cellStyle name="20% - Accent6 2 3" xfId="35" xr:uid="{00000000-0005-0000-0000-000052000000}"/>
    <cellStyle name="20% - Accent6 2 3 2" xfId="36" xr:uid="{00000000-0005-0000-0000-000053000000}"/>
    <cellStyle name="20% - Accent6 4" xfId="37" xr:uid="{00000000-0005-0000-0000-000054000000}"/>
    <cellStyle name="20% - Akzent1 2 11" xfId="38" xr:uid="{00000000-0005-0000-0000-000055000000}"/>
    <cellStyle name="20% - Akzent1 2 11 2" xfId="39" xr:uid="{00000000-0005-0000-0000-000056000000}"/>
    <cellStyle name="20% - Akzent1 2 11 3" xfId="40" xr:uid="{00000000-0005-0000-0000-000057000000}"/>
    <cellStyle name="20% - Akzent1 2 12" xfId="41" xr:uid="{00000000-0005-0000-0000-000058000000}"/>
    <cellStyle name="20% - Akzent1 2 12 2" xfId="42" xr:uid="{00000000-0005-0000-0000-000059000000}"/>
    <cellStyle name="20% - Akzent1 2 13" xfId="43" xr:uid="{00000000-0005-0000-0000-00005A000000}"/>
    <cellStyle name="20% - Akzent1 2 15" xfId="44" xr:uid="{00000000-0005-0000-0000-00005B000000}"/>
    <cellStyle name="20% - Akzent1 2 15 2 2" xfId="45" xr:uid="{00000000-0005-0000-0000-00005C000000}"/>
    <cellStyle name="20% - Akzent1 2 8" xfId="46" xr:uid="{00000000-0005-0000-0000-00005D000000}"/>
    <cellStyle name="20% - Akzent2 2 11" xfId="47" xr:uid="{00000000-0005-0000-0000-00005E000000}"/>
    <cellStyle name="20% - Akzent2 2 11 2" xfId="48" xr:uid="{00000000-0005-0000-0000-00005F000000}"/>
    <cellStyle name="20% - Akzent2 2 12" xfId="49" xr:uid="{00000000-0005-0000-0000-000060000000}"/>
    <cellStyle name="20% - Akzent2 2 12 2" xfId="50" xr:uid="{00000000-0005-0000-0000-000061000000}"/>
    <cellStyle name="20% - Akzent2 2 15" xfId="51" xr:uid="{00000000-0005-0000-0000-000062000000}"/>
    <cellStyle name="20% - Akzent2 2 15 2 2" xfId="52" xr:uid="{00000000-0005-0000-0000-000063000000}"/>
    <cellStyle name="20% - Akzent2 2 8" xfId="53" xr:uid="{00000000-0005-0000-0000-000064000000}"/>
    <cellStyle name="20% - Akzent3 2 11" xfId="54" xr:uid="{00000000-0005-0000-0000-000065000000}"/>
    <cellStyle name="20% - Akzent3 2 11 2" xfId="55" xr:uid="{00000000-0005-0000-0000-000066000000}"/>
    <cellStyle name="20% - Akzent3 2 11 3" xfId="56" xr:uid="{00000000-0005-0000-0000-000067000000}"/>
    <cellStyle name="20% - Akzent3 2 12" xfId="57" xr:uid="{00000000-0005-0000-0000-000068000000}"/>
    <cellStyle name="20% - Akzent3 2 12 2" xfId="58" xr:uid="{00000000-0005-0000-0000-000069000000}"/>
    <cellStyle name="20% - Akzent3 2 13" xfId="59" xr:uid="{00000000-0005-0000-0000-00006A000000}"/>
    <cellStyle name="20% - Akzent3 2 15" xfId="60" xr:uid="{00000000-0005-0000-0000-00006B000000}"/>
    <cellStyle name="20% - Akzent3 2 15 2 2" xfId="61" xr:uid="{00000000-0005-0000-0000-00006C000000}"/>
    <cellStyle name="20% - Akzent3 2 8" xfId="62" xr:uid="{00000000-0005-0000-0000-00006D000000}"/>
    <cellStyle name="20% - Akzent4 2 11" xfId="63" xr:uid="{00000000-0005-0000-0000-00006E000000}"/>
    <cellStyle name="20% - Akzent4 2 11 2" xfId="64" xr:uid="{00000000-0005-0000-0000-00006F000000}"/>
    <cellStyle name="20% - Akzent4 2 12" xfId="65" xr:uid="{00000000-0005-0000-0000-000070000000}"/>
    <cellStyle name="20% - Akzent4 2 12 2" xfId="66" xr:uid="{00000000-0005-0000-0000-000071000000}"/>
    <cellStyle name="20% - Akzent4 2 15" xfId="67" xr:uid="{00000000-0005-0000-0000-000072000000}"/>
    <cellStyle name="20% - Akzent4 2 15 3" xfId="68" xr:uid="{00000000-0005-0000-0000-000073000000}"/>
    <cellStyle name="20% - Akzent4 2 8" xfId="69" xr:uid="{00000000-0005-0000-0000-000074000000}"/>
    <cellStyle name="20% - Akzent5 2 11" xfId="70" xr:uid="{00000000-0005-0000-0000-000075000000}"/>
    <cellStyle name="20% - Akzent5 2 11 2" xfId="71" xr:uid="{00000000-0005-0000-0000-000076000000}"/>
    <cellStyle name="20% - Akzent5 2 12" xfId="72" xr:uid="{00000000-0005-0000-0000-000077000000}"/>
    <cellStyle name="20% - Akzent5 2 12 2" xfId="73" xr:uid="{00000000-0005-0000-0000-000078000000}"/>
    <cellStyle name="20% - Akzent5 2 15 2" xfId="74" xr:uid="{00000000-0005-0000-0000-000079000000}"/>
    <cellStyle name="20% - Akzent5 2 15 3" xfId="75" xr:uid="{00000000-0005-0000-0000-00007A000000}"/>
    <cellStyle name="20% - Akzent5 2 8" xfId="76" xr:uid="{00000000-0005-0000-0000-00007B000000}"/>
    <cellStyle name="20% - Akzent6 2 11" xfId="77" xr:uid="{00000000-0005-0000-0000-00007C000000}"/>
    <cellStyle name="20% - Akzent6 2 11 2" xfId="78" xr:uid="{00000000-0005-0000-0000-00007D000000}"/>
    <cellStyle name="20% - Akzent6 2 12" xfId="79" xr:uid="{00000000-0005-0000-0000-00007E000000}"/>
    <cellStyle name="20% - Akzent6 2 12 2" xfId="80" xr:uid="{00000000-0005-0000-0000-00007F000000}"/>
    <cellStyle name="20% - Akzent6 2 15 2" xfId="81" xr:uid="{00000000-0005-0000-0000-000080000000}"/>
    <cellStyle name="20% - Akzent6 2 15 3" xfId="82" xr:uid="{00000000-0005-0000-0000-000081000000}"/>
    <cellStyle name="20% - Akzent6 2 8" xfId="83" xr:uid="{00000000-0005-0000-0000-000082000000}"/>
    <cellStyle name="20% - 强调文字颜色 1 8" xfId="84" xr:uid="{00000000-0005-0000-0000-000083000000}"/>
    <cellStyle name="20% - 强调文字颜色 2 2 2 3" xfId="85" xr:uid="{00000000-0005-0000-0000-000084000000}"/>
    <cellStyle name="20% - 强调文字颜色 2 2 2 3 2" xfId="86" xr:uid="{00000000-0005-0000-0000-000085000000}"/>
    <cellStyle name="20% - 强调文字颜色 2 5" xfId="87" xr:uid="{00000000-0005-0000-0000-000086000000}"/>
    <cellStyle name="20% - 强调文字颜色 2 8" xfId="88" xr:uid="{00000000-0005-0000-0000-000087000000}"/>
    <cellStyle name="20% - 强调文字颜色 3 8" xfId="89" xr:uid="{00000000-0005-0000-0000-000088000000}"/>
    <cellStyle name="20% - 强调文字颜色 4 8" xfId="90" xr:uid="{00000000-0005-0000-0000-000089000000}"/>
    <cellStyle name="20% - 强调文字颜色 5 8" xfId="91" xr:uid="{00000000-0005-0000-0000-00008A000000}"/>
    <cellStyle name="20% - 强调文字颜色 6 8" xfId="92" xr:uid="{00000000-0005-0000-0000-00008B000000}"/>
    <cellStyle name="40 % - Akzent1" xfId="93" xr:uid="{00000000-0005-0000-0000-00008C000000}"/>
    <cellStyle name="40 % - Akzent1 2" xfId="94" xr:uid="{00000000-0005-0000-0000-00008D000000}"/>
    <cellStyle name="40 % - Akzent1 3" xfId="95" xr:uid="{00000000-0005-0000-0000-00008E000000}"/>
    <cellStyle name="40 % - Akzent2" xfId="96" xr:uid="{00000000-0005-0000-0000-00008F000000}"/>
    <cellStyle name="40 % - Akzent2 2" xfId="97" xr:uid="{00000000-0005-0000-0000-000090000000}"/>
    <cellStyle name="40 % - Akzent2 3" xfId="98" xr:uid="{00000000-0005-0000-0000-000091000000}"/>
    <cellStyle name="40 % - Akzent3" xfId="99" xr:uid="{00000000-0005-0000-0000-000092000000}"/>
    <cellStyle name="40 % - Akzent3 2" xfId="100" xr:uid="{00000000-0005-0000-0000-000093000000}"/>
    <cellStyle name="40 % - Akzent3 3" xfId="101" xr:uid="{00000000-0005-0000-0000-000094000000}"/>
    <cellStyle name="40 % - Akzent6" xfId="102" xr:uid="{00000000-0005-0000-0000-000095000000}"/>
    <cellStyle name="40 % - Akzent6 2" xfId="103" xr:uid="{00000000-0005-0000-0000-000096000000}"/>
    <cellStyle name="40 % - Akzent6 3" xfId="104" xr:uid="{00000000-0005-0000-0000-000097000000}"/>
    <cellStyle name="40% - Accent1 2 3" xfId="105" xr:uid="{00000000-0005-0000-0000-000098000000}"/>
    <cellStyle name="40% - Accent1 2 3 2" xfId="106" xr:uid="{00000000-0005-0000-0000-000099000000}"/>
    <cellStyle name="40% - Accent1 4" xfId="107" xr:uid="{00000000-0005-0000-0000-00009A000000}"/>
    <cellStyle name="40% - Accent2 2 3" xfId="108" xr:uid="{00000000-0005-0000-0000-00009B000000}"/>
    <cellStyle name="40% - Accent2 2 3 2" xfId="109" xr:uid="{00000000-0005-0000-0000-00009C000000}"/>
    <cellStyle name="40% - Accent2 4" xfId="110" xr:uid="{00000000-0005-0000-0000-00009D000000}"/>
    <cellStyle name="40% - Accent3 2 3" xfId="111" xr:uid="{00000000-0005-0000-0000-00009E000000}"/>
    <cellStyle name="40% - Accent3 2 3 2" xfId="112" xr:uid="{00000000-0005-0000-0000-00009F000000}"/>
    <cellStyle name="40% - Accent3 4" xfId="113" xr:uid="{00000000-0005-0000-0000-0000A0000000}"/>
    <cellStyle name="40% - Accent6 2 3" xfId="114" xr:uid="{00000000-0005-0000-0000-0000A1000000}"/>
    <cellStyle name="40% - Accent6 2 3 2" xfId="115" xr:uid="{00000000-0005-0000-0000-0000A2000000}"/>
    <cellStyle name="40% - Accent6 4" xfId="116" xr:uid="{00000000-0005-0000-0000-0000A3000000}"/>
    <cellStyle name="40% - Akzent1 2 11" xfId="117" xr:uid="{00000000-0005-0000-0000-0000A4000000}"/>
    <cellStyle name="40% - Akzent1 2 11 2" xfId="118" xr:uid="{00000000-0005-0000-0000-0000A5000000}"/>
    <cellStyle name="40% - Akzent1 2 12" xfId="119" xr:uid="{00000000-0005-0000-0000-0000A6000000}"/>
    <cellStyle name="40% - Akzent1 2 12 2" xfId="120" xr:uid="{00000000-0005-0000-0000-0000A7000000}"/>
    <cellStyle name="40% - Akzent1 2 13" xfId="121" xr:uid="{00000000-0005-0000-0000-0000A8000000}"/>
    <cellStyle name="40% - Akzent1 2 15" xfId="122" xr:uid="{00000000-0005-0000-0000-0000A9000000}"/>
    <cellStyle name="40% - Akzent1 2 8" xfId="123" xr:uid="{00000000-0005-0000-0000-0000AA000000}"/>
    <cellStyle name="40% - Akzent2 2 11" xfId="124" xr:uid="{00000000-0005-0000-0000-0000AB000000}"/>
    <cellStyle name="40% - Akzent2 2 15" xfId="125" xr:uid="{00000000-0005-0000-0000-0000AC000000}"/>
    <cellStyle name="40% - Akzent3 2 11" xfId="126" xr:uid="{00000000-0005-0000-0000-0000AD000000}"/>
    <cellStyle name="40% - Akzent3 2 11 2" xfId="127" xr:uid="{00000000-0005-0000-0000-0000AE000000}"/>
    <cellStyle name="40% - Akzent3 2 13" xfId="128" xr:uid="{00000000-0005-0000-0000-0000AF000000}"/>
    <cellStyle name="40% - Akzent3 2 15" xfId="129" xr:uid="{00000000-0005-0000-0000-0000B0000000}"/>
    <cellStyle name="40% - Akzent4 2 11" xfId="130" xr:uid="{00000000-0005-0000-0000-0000B1000000}"/>
    <cellStyle name="40% - Akzent4 2 15 2 2" xfId="131" xr:uid="{00000000-0005-0000-0000-0000B2000000}"/>
    <cellStyle name="40% - Akzent5 2 11" xfId="132" xr:uid="{00000000-0005-0000-0000-0000B3000000}"/>
    <cellStyle name="40% - Akzent5 2 15 2" xfId="133" xr:uid="{00000000-0005-0000-0000-0000B4000000}"/>
    <cellStyle name="40% - Akzent6 2 11" xfId="134" xr:uid="{00000000-0005-0000-0000-0000B5000000}"/>
    <cellStyle name="40% - Akzent6 2 15 2" xfId="135" xr:uid="{00000000-0005-0000-0000-0000B6000000}"/>
    <cellStyle name="40% - 强调文字颜色 1 8" xfId="136" xr:uid="{00000000-0005-0000-0000-0000B7000000}"/>
    <cellStyle name="40% - 强调文字颜色 2 8" xfId="137" xr:uid="{00000000-0005-0000-0000-0000B8000000}"/>
    <cellStyle name="40% - 强调文字颜色 3 2 2 3" xfId="138" xr:uid="{00000000-0005-0000-0000-0000B9000000}"/>
    <cellStyle name="40% - 强调文字颜色 3 2 2 3 2" xfId="139" xr:uid="{00000000-0005-0000-0000-0000BA000000}"/>
    <cellStyle name="40% - 强调文字颜色 3 5" xfId="140" xr:uid="{00000000-0005-0000-0000-0000BB000000}"/>
    <cellStyle name="40% - 强调文字颜色 3 8" xfId="141" xr:uid="{00000000-0005-0000-0000-0000BC000000}"/>
    <cellStyle name="40% - 强调文字颜色 6 2 2 3" xfId="142" xr:uid="{00000000-0005-0000-0000-0000BD000000}"/>
    <cellStyle name="40% - 强调文字颜色 6 2 2 3 2" xfId="143" xr:uid="{00000000-0005-0000-0000-0000BE000000}"/>
    <cellStyle name="40% - 强调文字颜色 6 5" xfId="144" xr:uid="{00000000-0005-0000-0000-0000BF000000}"/>
    <cellStyle name="40% - 强调文字颜色 6 8" xfId="145" xr:uid="{00000000-0005-0000-0000-0000C0000000}"/>
    <cellStyle name="60 % - Akzent1" xfId="146" xr:uid="{00000000-0005-0000-0000-0000C1000000}"/>
    <cellStyle name="60 % - Akzent1 2" xfId="147" xr:uid="{00000000-0005-0000-0000-0000C2000000}"/>
    <cellStyle name="60 % - Akzent1 3" xfId="148" xr:uid="{00000000-0005-0000-0000-0000C3000000}"/>
    <cellStyle name="60 % - Akzent2" xfId="149" xr:uid="{00000000-0005-0000-0000-0000C4000000}"/>
    <cellStyle name="60 % - Akzent2 2" xfId="150" xr:uid="{00000000-0005-0000-0000-0000C5000000}"/>
    <cellStyle name="60 % - Akzent2 3" xfId="151" xr:uid="{00000000-0005-0000-0000-0000C6000000}"/>
    <cellStyle name="60 % - Akzent3" xfId="152" xr:uid="{00000000-0005-0000-0000-0000C7000000}"/>
    <cellStyle name="60 % - Akzent3 2" xfId="153" xr:uid="{00000000-0005-0000-0000-0000C8000000}"/>
    <cellStyle name="60 % - Akzent3 3" xfId="154" xr:uid="{00000000-0005-0000-0000-0000C9000000}"/>
    <cellStyle name="60 % - Akzent4" xfId="155" xr:uid="{00000000-0005-0000-0000-0000CA000000}"/>
    <cellStyle name="60 % - Akzent4 2" xfId="156" xr:uid="{00000000-0005-0000-0000-0000CB000000}"/>
    <cellStyle name="60 % - Akzent4 3" xfId="157" xr:uid="{00000000-0005-0000-0000-0000CC000000}"/>
    <cellStyle name="60 % - Akzent5" xfId="158" xr:uid="{00000000-0005-0000-0000-0000CD000000}"/>
    <cellStyle name="60 % - Akzent5 2" xfId="159" xr:uid="{00000000-0005-0000-0000-0000CE000000}"/>
    <cellStyle name="60 % - Akzent5 3" xfId="160" xr:uid="{00000000-0005-0000-0000-0000CF000000}"/>
    <cellStyle name="60 % - Akzent6" xfId="161" xr:uid="{00000000-0005-0000-0000-0000D0000000}"/>
    <cellStyle name="60 % - Akzent6 2" xfId="162" xr:uid="{00000000-0005-0000-0000-0000D1000000}"/>
    <cellStyle name="60 % - Akzent6 3" xfId="163" xr:uid="{00000000-0005-0000-0000-0000D2000000}"/>
    <cellStyle name="60% - Accent1 3" xfId="164" xr:uid="{00000000-0005-0000-0000-0000D3000000}"/>
    <cellStyle name="60% - Accent1 6" xfId="165" xr:uid="{00000000-0005-0000-0000-0000D4000000}"/>
    <cellStyle name="60% - Accent1 6 2" xfId="166" xr:uid="{00000000-0005-0000-0000-0000D5000000}"/>
    <cellStyle name="60% - Accent2 3" xfId="167" xr:uid="{00000000-0005-0000-0000-0000D6000000}"/>
    <cellStyle name="60% - Accent2 6" xfId="168" xr:uid="{00000000-0005-0000-0000-0000D7000000}"/>
    <cellStyle name="60% - Accent2 6 2" xfId="169" xr:uid="{00000000-0005-0000-0000-0000D8000000}"/>
    <cellStyle name="60% - Accent3 3" xfId="170" xr:uid="{00000000-0005-0000-0000-0000D9000000}"/>
    <cellStyle name="60% - Accent3 6" xfId="171" xr:uid="{00000000-0005-0000-0000-0000DA000000}"/>
    <cellStyle name="60% - Accent3 6 2" xfId="172" xr:uid="{00000000-0005-0000-0000-0000DB000000}"/>
    <cellStyle name="60% - Accent4 3" xfId="173" xr:uid="{00000000-0005-0000-0000-0000DC000000}"/>
    <cellStyle name="60% - Accent4 6" xfId="174" xr:uid="{00000000-0005-0000-0000-0000DD000000}"/>
    <cellStyle name="60% - Accent4 6 2" xfId="175" xr:uid="{00000000-0005-0000-0000-0000DE000000}"/>
    <cellStyle name="60% - Accent5 3" xfId="176" xr:uid="{00000000-0005-0000-0000-0000DF000000}"/>
    <cellStyle name="60% - Accent5 6" xfId="177" xr:uid="{00000000-0005-0000-0000-0000E0000000}"/>
    <cellStyle name="60% - Accent5 6 2" xfId="178" xr:uid="{00000000-0005-0000-0000-0000E1000000}"/>
    <cellStyle name="60% - Accent6 3" xfId="179" xr:uid="{00000000-0005-0000-0000-0000E2000000}"/>
    <cellStyle name="60% - Accent6 6" xfId="180" xr:uid="{00000000-0005-0000-0000-0000E3000000}"/>
    <cellStyle name="60% - Accent6 6 2" xfId="181" xr:uid="{00000000-0005-0000-0000-0000E4000000}"/>
    <cellStyle name="60% - Akzent1 2 10" xfId="182" xr:uid="{00000000-0005-0000-0000-0000E5000000}"/>
    <cellStyle name="60% - Akzent1 2 10 2" xfId="183" xr:uid="{00000000-0005-0000-0000-0000E6000000}"/>
    <cellStyle name="60% - Akzent1 2 13" xfId="184" xr:uid="{00000000-0005-0000-0000-0000E7000000}"/>
    <cellStyle name="60% - Akzent1 2 13 2 2" xfId="185" xr:uid="{00000000-0005-0000-0000-0000E8000000}"/>
    <cellStyle name="60% - Akzent1 2 6" xfId="186" xr:uid="{00000000-0005-0000-0000-0000E9000000}"/>
    <cellStyle name="60% - Akzent1 2 9" xfId="187" xr:uid="{00000000-0005-0000-0000-0000EA000000}"/>
    <cellStyle name="60% - Akzent1 2 9 2" xfId="188" xr:uid="{00000000-0005-0000-0000-0000EB000000}"/>
    <cellStyle name="60% - Akzent2 2 10" xfId="189" xr:uid="{00000000-0005-0000-0000-0000EC000000}"/>
    <cellStyle name="60% - Akzent2 2 10 2" xfId="190" xr:uid="{00000000-0005-0000-0000-0000ED000000}"/>
    <cellStyle name="60% - Akzent2 2 13 2" xfId="191" xr:uid="{00000000-0005-0000-0000-0000EE000000}"/>
    <cellStyle name="60% - Akzent2 2 13 2 2" xfId="192" xr:uid="{00000000-0005-0000-0000-0000EF000000}"/>
    <cellStyle name="60% - Akzent2 2 6" xfId="193" xr:uid="{00000000-0005-0000-0000-0000F0000000}"/>
    <cellStyle name="60% - Akzent2 2 9" xfId="194" xr:uid="{00000000-0005-0000-0000-0000F1000000}"/>
    <cellStyle name="60% - Akzent2 2 9 2" xfId="195" xr:uid="{00000000-0005-0000-0000-0000F2000000}"/>
    <cellStyle name="60% - Akzent3 2 10" xfId="196" xr:uid="{00000000-0005-0000-0000-0000F3000000}"/>
    <cellStyle name="60% - Akzent3 2 10 2" xfId="197" xr:uid="{00000000-0005-0000-0000-0000F4000000}"/>
    <cellStyle name="60% - Akzent3 2 11" xfId="198" xr:uid="{00000000-0005-0000-0000-0000F5000000}"/>
    <cellStyle name="60% - Akzent3 2 13 2" xfId="199" xr:uid="{00000000-0005-0000-0000-0000F6000000}"/>
    <cellStyle name="60% - Akzent3 2 13 2 2" xfId="200" xr:uid="{00000000-0005-0000-0000-0000F7000000}"/>
    <cellStyle name="60% - Akzent3 2 6" xfId="201" xr:uid="{00000000-0005-0000-0000-0000F8000000}"/>
    <cellStyle name="60% - Akzent3 2 9" xfId="202" xr:uid="{00000000-0005-0000-0000-0000F9000000}"/>
    <cellStyle name="60% - Akzent3 2 9 2" xfId="203" xr:uid="{00000000-0005-0000-0000-0000FA000000}"/>
    <cellStyle name="60% - Akzent3 2 9 3" xfId="204" xr:uid="{00000000-0005-0000-0000-0000FB000000}"/>
    <cellStyle name="60% - Akzent4 2 10" xfId="205" xr:uid="{00000000-0005-0000-0000-0000FC000000}"/>
    <cellStyle name="60% - Akzent4 2 10 2" xfId="206" xr:uid="{00000000-0005-0000-0000-0000FD000000}"/>
    <cellStyle name="60% - Akzent4 2 11" xfId="207" xr:uid="{00000000-0005-0000-0000-0000FE000000}"/>
    <cellStyle name="60% - Akzent4 2 13 2" xfId="208" xr:uid="{00000000-0005-0000-0000-0000FF000000}"/>
    <cellStyle name="60% - Akzent4 2 13 2 2" xfId="209" xr:uid="{00000000-0005-0000-0000-000000010000}"/>
    <cellStyle name="60% - Akzent4 2 6" xfId="210" xr:uid="{00000000-0005-0000-0000-000001010000}"/>
    <cellStyle name="60% - Akzent4 2 9" xfId="211" xr:uid="{00000000-0005-0000-0000-000002010000}"/>
    <cellStyle name="60% - Akzent4 2 9 2" xfId="212" xr:uid="{00000000-0005-0000-0000-000003010000}"/>
    <cellStyle name="60% - Akzent4 2 9 3" xfId="213" xr:uid="{00000000-0005-0000-0000-000004010000}"/>
    <cellStyle name="60% - Akzent5 2 13 2" xfId="214" xr:uid="{00000000-0005-0000-0000-000005010000}"/>
    <cellStyle name="60% - Akzent5 2 13 3" xfId="215" xr:uid="{00000000-0005-0000-0000-000006010000}"/>
    <cellStyle name="60% - Akzent5 2 9" xfId="216" xr:uid="{00000000-0005-0000-0000-000007010000}"/>
    <cellStyle name="60% - Akzent5 2 9 2" xfId="217" xr:uid="{00000000-0005-0000-0000-000008010000}"/>
    <cellStyle name="60% - Akzent6 2 10" xfId="218" xr:uid="{00000000-0005-0000-0000-000009010000}"/>
    <cellStyle name="60% - Akzent6 2 10 2" xfId="219" xr:uid="{00000000-0005-0000-0000-00000A010000}"/>
    <cellStyle name="60% - Akzent6 2 11" xfId="220" xr:uid="{00000000-0005-0000-0000-00000B010000}"/>
    <cellStyle name="60% - Akzent6 2 13" xfId="221" xr:uid="{00000000-0005-0000-0000-00000C010000}"/>
    <cellStyle name="60% - Akzent6 2 13 3" xfId="222" xr:uid="{00000000-0005-0000-0000-00000D010000}"/>
    <cellStyle name="60% - Akzent6 2 6" xfId="223" xr:uid="{00000000-0005-0000-0000-00000E010000}"/>
    <cellStyle name="60% - Akzent6 2 9" xfId="224" xr:uid="{00000000-0005-0000-0000-00000F010000}"/>
    <cellStyle name="60% - Akzent6 2 9 2" xfId="225" xr:uid="{00000000-0005-0000-0000-000010010000}"/>
    <cellStyle name="60% - Akzent6 2 9 3" xfId="226" xr:uid="{00000000-0005-0000-0000-000011010000}"/>
    <cellStyle name="60% - 强调文字颜色 1 2 2 2" xfId="227" xr:uid="{00000000-0005-0000-0000-000012010000}"/>
    <cellStyle name="60% - 强调文字颜色 1 2 2 2 2" xfId="228" xr:uid="{00000000-0005-0000-0000-000013010000}"/>
    <cellStyle name="60% - 强调文字颜色 1 5" xfId="229" xr:uid="{00000000-0005-0000-0000-000014010000}"/>
    <cellStyle name="60% - 强调文字颜色 1 8" xfId="230" xr:uid="{00000000-0005-0000-0000-000015010000}"/>
    <cellStyle name="60% - 强调文字颜色 2 8" xfId="231" xr:uid="{00000000-0005-0000-0000-000016010000}"/>
    <cellStyle name="60% - 强调文字颜色 3 2 2 2" xfId="232" xr:uid="{00000000-0005-0000-0000-000017010000}"/>
    <cellStyle name="60% - 强调文字颜色 3 2 2 2 2" xfId="233" xr:uid="{00000000-0005-0000-0000-000018010000}"/>
    <cellStyle name="60% - 强调文字颜色 3 5" xfId="234" xr:uid="{00000000-0005-0000-0000-000019010000}"/>
    <cellStyle name="60% - 强调文字颜色 3 8" xfId="235" xr:uid="{00000000-0005-0000-0000-00001A010000}"/>
    <cellStyle name="60% - 强调文字颜色 4 2 2 2" xfId="236" xr:uid="{00000000-0005-0000-0000-00001B010000}"/>
    <cellStyle name="60% - 强调文字颜色 4 2 2 2 2" xfId="237" xr:uid="{00000000-0005-0000-0000-00001C010000}"/>
    <cellStyle name="60% - 强调文字颜色 4 5" xfId="238" xr:uid="{00000000-0005-0000-0000-00001D010000}"/>
    <cellStyle name="60% - 强调文字颜色 4 8" xfId="239" xr:uid="{00000000-0005-0000-0000-00001E010000}"/>
    <cellStyle name="60% - 强调文字颜色 5 2 2 2" xfId="240" xr:uid="{00000000-0005-0000-0000-00001F010000}"/>
    <cellStyle name="60% - 强调文字颜色 5 2 2 2 2" xfId="241" xr:uid="{00000000-0005-0000-0000-000020010000}"/>
    <cellStyle name="60% - 强调文字颜色 5 5" xfId="242" xr:uid="{00000000-0005-0000-0000-000021010000}"/>
    <cellStyle name="60% - 强调文字颜色 5 8" xfId="243" xr:uid="{00000000-0005-0000-0000-000022010000}"/>
    <cellStyle name="60% - 强调文字颜色 6 2 2 2" xfId="244" xr:uid="{00000000-0005-0000-0000-000023010000}"/>
    <cellStyle name="60% - 强调文字颜色 6 2 2 2 2" xfId="245" xr:uid="{00000000-0005-0000-0000-000024010000}"/>
    <cellStyle name="60% - 强调文字颜色 6 5" xfId="246" xr:uid="{00000000-0005-0000-0000-000025010000}"/>
    <cellStyle name="60% - 强调文字颜色 6 8" xfId="247" xr:uid="{00000000-0005-0000-0000-000026010000}"/>
    <cellStyle name="Accent1 3" xfId="248" xr:uid="{00000000-0005-0000-0000-000027010000}"/>
    <cellStyle name="Accent1 5" xfId="249" xr:uid="{00000000-0005-0000-0000-000028010000}"/>
    <cellStyle name="Accent1 6" xfId="250" xr:uid="{00000000-0005-0000-0000-000029010000}"/>
    <cellStyle name="Accent1 6 2" xfId="251" xr:uid="{00000000-0005-0000-0000-00002A010000}"/>
    <cellStyle name="Accent2 3" xfId="252" xr:uid="{00000000-0005-0000-0000-00002B010000}"/>
    <cellStyle name="Accent2 5" xfId="253" xr:uid="{00000000-0005-0000-0000-00002C010000}"/>
    <cellStyle name="Accent2 6" xfId="254" xr:uid="{00000000-0005-0000-0000-00002D010000}"/>
    <cellStyle name="Accent2 6 2" xfId="255" xr:uid="{00000000-0005-0000-0000-00002E010000}"/>
    <cellStyle name="Accent3 3" xfId="256" xr:uid="{00000000-0005-0000-0000-00002F010000}"/>
    <cellStyle name="Accent3 5" xfId="257" xr:uid="{00000000-0005-0000-0000-000030010000}"/>
    <cellStyle name="Accent3 6" xfId="258" xr:uid="{00000000-0005-0000-0000-000031010000}"/>
    <cellStyle name="Accent3 6 2" xfId="259" xr:uid="{00000000-0005-0000-0000-000032010000}"/>
    <cellStyle name="Accent6 3" xfId="260" xr:uid="{00000000-0005-0000-0000-000033010000}"/>
    <cellStyle name="Accent6 5" xfId="261" xr:uid="{00000000-0005-0000-0000-000034010000}"/>
    <cellStyle name="Accent6 6" xfId="262" xr:uid="{00000000-0005-0000-0000-000035010000}"/>
    <cellStyle name="Accent6 6 2" xfId="263" xr:uid="{00000000-0005-0000-0000-000036010000}"/>
    <cellStyle name="Akzent1 10" xfId="264" xr:uid="{00000000-0005-0000-0000-000037010000}"/>
    <cellStyle name="Akzent1 2 13 2" xfId="265" xr:uid="{00000000-0005-0000-0000-000038010000}"/>
    <cellStyle name="Akzent1 2 9" xfId="266" xr:uid="{00000000-0005-0000-0000-000039010000}"/>
    <cellStyle name="Akzent2 10" xfId="267" xr:uid="{00000000-0005-0000-0000-00003A010000}"/>
    <cellStyle name="Akzent2 2 10" xfId="268" xr:uid="{00000000-0005-0000-0000-00003B010000}"/>
    <cellStyle name="Akzent2 2 10 2" xfId="269" xr:uid="{00000000-0005-0000-0000-00003C010000}"/>
    <cellStyle name="Akzent2 2 13" xfId="270" xr:uid="{00000000-0005-0000-0000-00003D010000}"/>
    <cellStyle name="Akzent2 2 6" xfId="271" xr:uid="{00000000-0005-0000-0000-00003E010000}"/>
    <cellStyle name="Akzent2 2 9" xfId="272" xr:uid="{00000000-0005-0000-0000-00003F010000}"/>
    <cellStyle name="Akzent3 10" xfId="273" xr:uid="{00000000-0005-0000-0000-000040010000}"/>
    <cellStyle name="Akzent3 2 10" xfId="274" xr:uid="{00000000-0005-0000-0000-000041010000}"/>
    <cellStyle name="Akzent3 2 10 2" xfId="275" xr:uid="{00000000-0005-0000-0000-000042010000}"/>
    <cellStyle name="Akzent3 2 13" xfId="276" xr:uid="{00000000-0005-0000-0000-000043010000}"/>
    <cellStyle name="Akzent3 2 6" xfId="277" xr:uid="{00000000-0005-0000-0000-000044010000}"/>
    <cellStyle name="Akzent3 2 9" xfId="278" xr:uid="{00000000-0005-0000-0000-000045010000}"/>
    <cellStyle name="Akzent4 2 10" xfId="279" xr:uid="{00000000-0005-0000-0000-000046010000}"/>
    <cellStyle name="Akzent4 2 10 2" xfId="280" xr:uid="{00000000-0005-0000-0000-000047010000}"/>
    <cellStyle name="Akzent4 2 11" xfId="281" xr:uid="{00000000-0005-0000-0000-000048010000}"/>
    <cellStyle name="Akzent4 2 13" xfId="282" xr:uid="{00000000-0005-0000-0000-000049010000}"/>
    <cellStyle name="Akzent4 2 6" xfId="283" xr:uid="{00000000-0005-0000-0000-00004A010000}"/>
    <cellStyle name="Akzent4 2 9" xfId="284" xr:uid="{00000000-0005-0000-0000-00004B010000}"/>
    <cellStyle name="Akzent4 2 9 2" xfId="285" xr:uid="{00000000-0005-0000-0000-00004C010000}"/>
    <cellStyle name="Akzent5 2 13" xfId="286" xr:uid="{00000000-0005-0000-0000-00004D010000}"/>
    <cellStyle name="Akzent5 2 9" xfId="287" xr:uid="{00000000-0005-0000-0000-00004E010000}"/>
    <cellStyle name="Akzent6 10" xfId="288" xr:uid="{00000000-0005-0000-0000-00004F010000}"/>
    <cellStyle name="Akzent6 2 10" xfId="289" xr:uid="{00000000-0005-0000-0000-000050010000}"/>
    <cellStyle name="Akzent6 2 10 2" xfId="290" xr:uid="{00000000-0005-0000-0000-000051010000}"/>
    <cellStyle name="Akzent6 2 13" xfId="291" xr:uid="{00000000-0005-0000-0000-000052010000}"/>
    <cellStyle name="Akzent6 2 6" xfId="292" xr:uid="{00000000-0005-0000-0000-000053010000}"/>
    <cellStyle name="Akzent6 2 9" xfId="293" xr:uid="{00000000-0005-0000-0000-000054010000}"/>
    <cellStyle name="args.style" xfId="294" xr:uid="{00000000-0005-0000-0000-000055010000}"/>
    <cellStyle name="Ausgabe" xfId="295" xr:uid="{00000000-0005-0000-0000-000056010000}"/>
    <cellStyle name="Ausgabe 10" xfId="296" xr:uid="{00000000-0005-0000-0000-000057010000}"/>
    <cellStyle name="Ausgabe 2" xfId="297" xr:uid="{00000000-0005-0000-0000-000058010000}"/>
    <cellStyle name="Ausgabe 2 10" xfId="298" xr:uid="{00000000-0005-0000-0000-000059010000}"/>
    <cellStyle name="Ausgabe 2 10 2" xfId="299" xr:uid="{00000000-0005-0000-0000-00005A010000}"/>
    <cellStyle name="Ausgabe 2 11" xfId="300" xr:uid="{00000000-0005-0000-0000-00005B010000}"/>
    <cellStyle name="Ausgabe 2 13" xfId="301" xr:uid="{00000000-0005-0000-0000-00005C010000}"/>
    <cellStyle name="Ausgabe 2 6" xfId="302" xr:uid="{00000000-0005-0000-0000-00005D010000}"/>
    <cellStyle name="Ausgabe 2 9" xfId="303" xr:uid="{00000000-0005-0000-0000-00005E010000}"/>
    <cellStyle name="Ausgabe 2 9 2" xfId="304" xr:uid="{00000000-0005-0000-0000-00005F010000}"/>
    <cellStyle name="Bad 3" xfId="305" xr:uid="{00000000-0005-0000-0000-000060010000}"/>
    <cellStyle name="Bad 5" xfId="306" xr:uid="{00000000-0005-0000-0000-000061010000}"/>
    <cellStyle name="Bad 6" xfId="307" xr:uid="{00000000-0005-0000-0000-000062010000}"/>
    <cellStyle name="Bad 6 2" xfId="308" xr:uid="{00000000-0005-0000-0000-000063010000}"/>
    <cellStyle name="Berechnung" xfId="309" xr:uid="{00000000-0005-0000-0000-000064010000}"/>
    <cellStyle name="Berechnung 10" xfId="310" xr:uid="{00000000-0005-0000-0000-000065010000}"/>
    <cellStyle name="Berechnung 2" xfId="311" xr:uid="{00000000-0005-0000-0000-000066010000}"/>
    <cellStyle name="Berechnung 2 10" xfId="312" xr:uid="{00000000-0005-0000-0000-000067010000}"/>
    <cellStyle name="Berechnung 2 10 2" xfId="313" xr:uid="{00000000-0005-0000-0000-000068010000}"/>
    <cellStyle name="Berechnung 2 11" xfId="314" xr:uid="{00000000-0005-0000-0000-000069010000}"/>
    <cellStyle name="Berechnung 2 13" xfId="315" xr:uid="{00000000-0005-0000-0000-00006A010000}"/>
    <cellStyle name="Berechnung 2 6" xfId="316" xr:uid="{00000000-0005-0000-0000-00006B010000}"/>
    <cellStyle name="Berechnung 2 9" xfId="317" xr:uid="{00000000-0005-0000-0000-00006C010000}"/>
    <cellStyle name="Berechnung 2 9 2" xfId="318" xr:uid="{00000000-0005-0000-0000-00006D010000}"/>
    <cellStyle name="Calc Units (2) 2" xfId="319" xr:uid="{00000000-0005-0000-0000-00006E010000}"/>
    <cellStyle name="Calc Units (2) 3" xfId="320" xr:uid="{00000000-0005-0000-0000-00006F010000}"/>
    <cellStyle name="Calculation 2 2" xfId="321" xr:uid="{00000000-0005-0000-0000-000070010000}"/>
    <cellStyle name="Calculation 2 2 2" xfId="322" xr:uid="{00000000-0005-0000-0000-000071010000}"/>
    <cellStyle name="Calculation 3" xfId="323" xr:uid="{00000000-0005-0000-0000-000072010000}"/>
    <cellStyle name="category" xfId="324" xr:uid="{00000000-0005-0000-0000-000073010000}"/>
    <cellStyle name="category 4" xfId="325" xr:uid="{00000000-0005-0000-0000-000074010000}"/>
    <cellStyle name="category 4 2" xfId="326" xr:uid="{00000000-0005-0000-0000-000075010000}"/>
    <cellStyle name="Check Cell 3" xfId="327" xr:uid="{00000000-0005-0000-0000-000076010000}"/>
    <cellStyle name="Check Cell 5" xfId="328" xr:uid="{00000000-0005-0000-0000-000077010000}"/>
    <cellStyle name="Check Cell 6" xfId="329" xr:uid="{00000000-0005-0000-0000-000078010000}"/>
    <cellStyle name="Check Cell 6 2" xfId="330" xr:uid="{00000000-0005-0000-0000-000079010000}"/>
    <cellStyle name="Comma [00] 2" xfId="331" xr:uid="{00000000-0005-0000-0000-00007A010000}"/>
    <cellStyle name="Comma [00] 2 2" xfId="332" xr:uid="{00000000-0005-0000-0000-00007B010000}"/>
    <cellStyle name="Comma [00] 2 3" xfId="333" xr:uid="{00000000-0005-0000-0000-00007C010000}"/>
    <cellStyle name="Currency $" xfId="334" xr:uid="{00000000-0005-0000-0000-00007D010000}"/>
    <cellStyle name="Currency $ 2" xfId="335" xr:uid="{00000000-0005-0000-0000-00007E010000}"/>
    <cellStyle name="Currency $ 2 2" xfId="336" xr:uid="{00000000-0005-0000-0000-00007F010000}"/>
    <cellStyle name="Currency $ 3" xfId="337" xr:uid="{00000000-0005-0000-0000-000080010000}"/>
    <cellStyle name="Currency [00]" xfId="338" xr:uid="{00000000-0005-0000-0000-000081010000}"/>
    <cellStyle name="Currency [00] 2 3" xfId="339" xr:uid="{00000000-0005-0000-0000-000082010000}"/>
    <cellStyle name="custom" xfId="340" xr:uid="{00000000-0005-0000-0000-000083010000}"/>
    <cellStyle name="custom 2 3" xfId="341" xr:uid="{00000000-0005-0000-0000-000084010000}"/>
    <cellStyle name="custom 2 3 2" xfId="342" xr:uid="{00000000-0005-0000-0000-000085010000}"/>
    <cellStyle name="date 2" xfId="343" xr:uid="{00000000-0005-0000-0000-000086010000}"/>
    <cellStyle name="date 2 2" xfId="344" xr:uid="{00000000-0005-0000-0000-000087010000}"/>
    <cellStyle name="date 2 3" xfId="345" xr:uid="{00000000-0005-0000-0000-000088010000}"/>
    <cellStyle name="Date Short" xfId="346" xr:uid="{00000000-0005-0000-0000-000089010000}"/>
    <cellStyle name="Date Short 2" xfId="347" xr:uid="{00000000-0005-0000-0000-00008A010000}"/>
    <cellStyle name="Date_Mars" xfId="348" xr:uid="{00000000-0005-0000-0000-00008B010000}"/>
    <cellStyle name="Eingabe" xfId="349" xr:uid="{00000000-0005-0000-0000-00008C010000}"/>
    <cellStyle name="Eingabe 10" xfId="350" xr:uid="{00000000-0005-0000-0000-00008D010000}"/>
    <cellStyle name="Eingabe 2" xfId="351" xr:uid="{00000000-0005-0000-0000-00008E010000}"/>
    <cellStyle name="Eingabe 2 10" xfId="352" xr:uid="{00000000-0005-0000-0000-00008F010000}"/>
    <cellStyle name="Eingabe 2 10 2" xfId="353" xr:uid="{00000000-0005-0000-0000-000090010000}"/>
    <cellStyle name="Eingabe 2 13 2" xfId="354" xr:uid="{00000000-0005-0000-0000-000091010000}"/>
    <cellStyle name="Eingabe 2 6" xfId="355" xr:uid="{00000000-0005-0000-0000-000092010000}"/>
    <cellStyle name="Eingabe 2 9" xfId="356" xr:uid="{00000000-0005-0000-0000-000093010000}"/>
    <cellStyle name="Enter Currency (0)" xfId="357" xr:uid="{00000000-0005-0000-0000-000094010000}"/>
    <cellStyle name="Enter Currency (0) 2 2" xfId="358" xr:uid="{00000000-0005-0000-0000-000095010000}"/>
    <cellStyle name="Enter Currency (0) 4" xfId="359" xr:uid="{00000000-0005-0000-0000-000096010000}"/>
    <cellStyle name="Enter Units (1)" xfId="360" xr:uid="{00000000-0005-0000-0000-000097010000}"/>
    <cellStyle name="Enter Units (1) 2" xfId="361" xr:uid="{00000000-0005-0000-0000-000098010000}"/>
    <cellStyle name="Enter Units (1) 2 2 2" xfId="362" xr:uid="{00000000-0005-0000-0000-000099010000}"/>
    <cellStyle name="Enter Units (1) 4" xfId="363" xr:uid="{00000000-0005-0000-0000-00009A010000}"/>
    <cellStyle name="Ergebnis" xfId="364" xr:uid="{00000000-0005-0000-0000-00009B010000}"/>
    <cellStyle name="Ergebnis 10" xfId="365" xr:uid="{00000000-0005-0000-0000-00009C010000}"/>
    <cellStyle name="Ergebnis 2 10" xfId="366" xr:uid="{00000000-0005-0000-0000-00009D010000}"/>
    <cellStyle name="Ergebnis 2 11" xfId="367" xr:uid="{00000000-0005-0000-0000-00009E010000}"/>
    <cellStyle name="Ergebnis 2 13" xfId="368" xr:uid="{00000000-0005-0000-0000-00009F010000}"/>
    <cellStyle name="Ergebnis 2 6" xfId="369" xr:uid="{00000000-0005-0000-0000-0000A0010000}"/>
    <cellStyle name="Ergebnis 2 9" xfId="370" xr:uid="{00000000-0005-0000-0000-0000A1010000}"/>
    <cellStyle name="Ergebnis 2 9 2" xfId="371" xr:uid="{00000000-0005-0000-0000-0000A2010000}"/>
    <cellStyle name="Erklärender Text" xfId="372" xr:uid="{00000000-0005-0000-0000-0000A3010000}"/>
    <cellStyle name="Erklärender Text 10" xfId="373" xr:uid="{00000000-0005-0000-0000-0000A4010000}"/>
    <cellStyle name="Erklärender Text 2 10" xfId="374" xr:uid="{00000000-0005-0000-0000-0000A5010000}"/>
    <cellStyle name="Erklärender Text 2 13" xfId="375" xr:uid="{00000000-0005-0000-0000-0000A6010000}"/>
    <cellStyle name="Erklärender Text 2 6" xfId="376" xr:uid="{00000000-0005-0000-0000-0000A7010000}"/>
    <cellStyle name="Erklärender Text 2 9" xfId="377" xr:uid="{00000000-0005-0000-0000-0000A8010000}"/>
    <cellStyle name="Explanatory Text 3" xfId="378" xr:uid="{00000000-0005-0000-0000-0000A9010000}"/>
    <cellStyle name="Explanatory Text 4" xfId="379" xr:uid="{00000000-0005-0000-0000-0000AA010000}"/>
    <cellStyle name="Explanatory Text 5" xfId="380" xr:uid="{00000000-0005-0000-0000-0000AB010000}"/>
    <cellStyle name="Good 3" xfId="381" xr:uid="{00000000-0005-0000-0000-0000AC010000}"/>
    <cellStyle name="Good 5" xfId="382" xr:uid="{00000000-0005-0000-0000-0000AD010000}"/>
    <cellStyle name="Good 6" xfId="383" xr:uid="{00000000-0005-0000-0000-0000AE010000}"/>
    <cellStyle name="Good 6 2" xfId="384" xr:uid="{00000000-0005-0000-0000-0000AF010000}"/>
    <cellStyle name="Grey" xfId="385" xr:uid="{00000000-0005-0000-0000-0000B0010000}"/>
    <cellStyle name="Grey 2" xfId="386" xr:uid="{00000000-0005-0000-0000-0000B1010000}"/>
    <cellStyle name="Grey 2 2" xfId="387" xr:uid="{00000000-0005-0000-0000-0000B2010000}"/>
    <cellStyle name="Grey 3" xfId="388" xr:uid="{00000000-0005-0000-0000-0000B3010000}"/>
    <cellStyle name="Gut 10" xfId="389" xr:uid="{00000000-0005-0000-0000-0000B4010000}"/>
    <cellStyle name="Gut 2 10" xfId="390" xr:uid="{00000000-0005-0000-0000-0000B5010000}"/>
    <cellStyle name="Gut 2 10 2" xfId="391" xr:uid="{00000000-0005-0000-0000-0000B6010000}"/>
    <cellStyle name="Gut 2 13" xfId="392" xr:uid="{00000000-0005-0000-0000-0000B7010000}"/>
    <cellStyle name="Gut 2 6" xfId="393" xr:uid="{00000000-0005-0000-0000-0000B8010000}"/>
    <cellStyle name="Gut 2 9" xfId="394" xr:uid="{00000000-0005-0000-0000-0000B9010000}"/>
    <cellStyle name="HEADER" xfId="395" xr:uid="{00000000-0005-0000-0000-0000BA010000}"/>
    <cellStyle name="HEADER 4" xfId="396" xr:uid="{00000000-0005-0000-0000-0000BB010000}"/>
    <cellStyle name="HEADER 4 2" xfId="397" xr:uid="{00000000-0005-0000-0000-0000BC010000}"/>
    <cellStyle name="Header1" xfId="398" xr:uid="{00000000-0005-0000-0000-0000BD010000}"/>
    <cellStyle name="Header1 2" xfId="399" xr:uid="{00000000-0005-0000-0000-0000BE010000}"/>
    <cellStyle name="Header1 2 2" xfId="400" xr:uid="{00000000-0005-0000-0000-0000BF010000}"/>
    <cellStyle name="Header1 3" xfId="401" xr:uid="{00000000-0005-0000-0000-0000C0010000}"/>
    <cellStyle name="Header2" xfId="402" xr:uid="{00000000-0005-0000-0000-0000C1010000}"/>
    <cellStyle name="Header2 2" xfId="403" xr:uid="{00000000-0005-0000-0000-0000C2010000}"/>
    <cellStyle name="Header2 2 2" xfId="404" xr:uid="{00000000-0005-0000-0000-0000C3010000}"/>
    <cellStyle name="Header2 4" xfId="405" xr:uid="{00000000-0005-0000-0000-0000C4010000}"/>
    <cellStyle name="Heading 1 3" xfId="406" xr:uid="{00000000-0005-0000-0000-0000C5010000}"/>
    <cellStyle name="Heading 1 4" xfId="407" xr:uid="{00000000-0005-0000-0000-0000C6010000}"/>
    <cellStyle name="Heading 2 3" xfId="408" xr:uid="{00000000-0005-0000-0000-0000C7010000}"/>
    <cellStyle name="Heading 2 4" xfId="409" xr:uid="{00000000-0005-0000-0000-0000C8010000}"/>
    <cellStyle name="Heading 3 3" xfId="410" xr:uid="{00000000-0005-0000-0000-0000C9010000}"/>
    <cellStyle name="Heading 3 4" xfId="411" xr:uid="{00000000-0005-0000-0000-0000CA010000}"/>
    <cellStyle name="Heading 3 4 2 2" xfId="412" xr:uid="{00000000-0005-0000-0000-0000CB010000}"/>
    <cellStyle name="Heading 4 3" xfId="413" xr:uid="{00000000-0005-0000-0000-0000CC010000}"/>
    <cellStyle name="Heading 4 4" xfId="414" xr:uid="{00000000-0005-0000-0000-0000CD010000}"/>
    <cellStyle name="Hyperlink" xfId="1" builtinId="8"/>
    <cellStyle name="Hyperlink 2" xfId="415" xr:uid="{00000000-0005-0000-0000-0000CE010000}"/>
    <cellStyle name="Hyperlink 2 2 3" xfId="416" xr:uid="{00000000-0005-0000-0000-0000CF010000}"/>
    <cellStyle name="Hyperlink 2 2 5" xfId="417" xr:uid="{00000000-0005-0000-0000-0000D0010000}"/>
    <cellStyle name="Hyperlink 2 2 6" xfId="418" xr:uid="{00000000-0005-0000-0000-0000D1010000}"/>
    <cellStyle name="Hyperlink 3" xfId="419" xr:uid="{00000000-0005-0000-0000-0000D2010000}"/>
    <cellStyle name="Hyperlink 3 3" xfId="420" xr:uid="{00000000-0005-0000-0000-0000D3010000}"/>
    <cellStyle name="Hyperlink 3 5" xfId="421" xr:uid="{00000000-0005-0000-0000-0000D4010000}"/>
    <cellStyle name="Hyperlink 3 6" xfId="422" xr:uid="{00000000-0005-0000-0000-0000D5010000}"/>
    <cellStyle name="Hyperlink 4" xfId="423" xr:uid="{00000000-0005-0000-0000-0000D6010000}"/>
    <cellStyle name="Hyperlink 4 3" xfId="424" xr:uid="{00000000-0005-0000-0000-0000D7010000}"/>
    <cellStyle name="Input 15" xfId="425" xr:uid="{00000000-0005-0000-0000-0000D8010000}"/>
    <cellStyle name="Input 3" xfId="426" xr:uid="{00000000-0005-0000-0000-0000D9010000}"/>
    <cellStyle name="Linked Cell 3" xfId="427" xr:uid="{00000000-0005-0000-0000-0000DA010000}"/>
    <cellStyle name="Linked Cell 4" xfId="428" xr:uid="{00000000-0005-0000-0000-0000DB010000}"/>
    <cellStyle name="Milliers [0]_!!!GO" xfId="429" xr:uid="{00000000-0005-0000-0000-0000DC010000}"/>
    <cellStyle name="Milliers_!!!GO" xfId="430" xr:uid="{00000000-0005-0000-0000-0000DD010000}"/>
    <cellStyle name="Model" xfId="431" xr:uid="{00000000-0005-0000-0000-0000DE010000}"/>
    <cellStyle name="Model 4" xfId="432" xr:uid="{00000000-0005-0000-0000-0000DF010000}"/>
    <cellStyle name="Monétaire [0]_!!!GO" xfId="433" xr:uid="{00000000-0005-0000-0000-0000E0010000}"/>
    <cellStyle name="Monétaire_!!!GO" xfId="434" xr:uid="{00000000-0005-0000-0000-0000E1010000}"/>
    <cellStyle name="Neutral 10" xfId="435" xr:uid="{00000000-0005-0000-0000-0000E2010000}"/>
    <cellStyle name="Neutral 2" xfId="436" xr:uid="{00000000-0005-0000-0000-0000E3010000}"/>
    <cellStyle name="Neutral 2 10" xfId="437" xr:uid="{00000000-0005-0000-0000-0000E4010000}"/>
    <cellStyle name="Neutral 2 13" xfId="438" xr:uid="{00000000-0005-0000-0000-0000E5010000}"/>
    <cellStyle name="Neutral 2 6" xfId="439" xr:uid="{00000000-0005-0000-0000-0000E6010000}"/>
    <cellStyle name="Neutral 2 9" xfId="440" xr:uid="{00000000-0005-0000-0000-0000E7010000}"/>
    <cellStyle name="Normal" xfId="0" builtinId="0"/>
    <cellStyle name="Normal - Style1" xfId="441" xr:uid="{00000000-0005-0000-0000-0000E8010000}"/>
    <cellStyle name="Normal - Style1 4" xfId="442" xr:uid="{00000000-0005-0000-0000-0000E9010000}"/>
    <cellStyle name="Normal 2" xfId="613" xr:uid="{00000000-0005-0000-0000-000094020000}"/>
    <cellStyle name="Normal 2 12" xfId="443" xr:uid="{00000000-0005-0000-0000-0000EA010000}"/>
    <cellStyle name="Normal 2 2" xfId="612" xr:uid="{00000000-0005-0000-0000-000093020000}"/>
    <cellStyle name="Normal 2 2 2 2" xfId="444" xr:uid="{00000000-0005-0000-0000-0000EB010000}"/>
    <cellStyle name="Normal 2 2 2 2 3" xfId="445" xr:uid="{00000000-0005-0000-0000-0000EC010000}"/>
    <cellStyle name="Normal 2 2 3" xfId="446" xr:uid="{00000000-0005-0000-0000-0000ED010000}"/>
    <cellStyle name="Normal 27" xfId="447" xr:uid="{00000000-0005-0000-0000-0000EE010000}"/>
    <cellStyle name="Normal 27 2" xfId="448" xr:uid="{00000000-0005-0000-0000-0000EF010000}"/>
    <cellStyle name="Normal 3" xfId="614" xr:uid="{00000000-0005-0000-0000-000095020000}"/>
    <cellStyle name="Normal 35 2" xfId="449" xr:uid="{00000000-0005-0000-0000-0000F0010000}"/>
    <cellStyle name="Normal 5" xfId="450" xr:uid="{00000000-0005-0000-0000-0000F1010000}"/>
    <cellStyle name="Normal 5 3" xfId="451" xr:uid="{00000000-0005-0000-0000-0000F2010000}"/>
    <cellStyle name="Normal 6 3" xfId="452" xr:uid="{00000000-0005-0000-0000-0000F3010000}"/>
    <cellStyle name="Normal 7 2" xfId="453" xr:uid="{00000000-0005-0000-0000-0000F4010000}"/>
    <cellStyle name="Normal 8" xfId="454" xr:uid="{00000000-0005-0000-0000-0000F5010000}"/>
    <cellStyle name="Normal 9" xfId="455" xr:uid="{00000000-0005-0000-0000-0000F6010000}"/>
    <cellStyle name="Note 3" xfId="456" xr:uid="{00000000-0005-0000-0000-0000F7010000}"/>
    <cellStyle name="Note 5" xfId="457" xr:uid="{00000000-0005-0000-0000-0000F8010000}"/>
    <cellStyle name="Note 6" xfId="458" xr:uid="{00000000-0005-0000-0000-0000F9010000}"/>
    <cellStyle name="Notiz 2" xfId="459" xr:uid="{00000000-0005-0000-0000-0000FA010000}"/>
    <cellStyle name="Notiz 2 7" xfId="460" xr:uid="{00000000-0005-0000-0000-0000FB010000}"/>
    <cellStyle name="Œ…‹æØ‚è [0.00]_!!!GO" xfId="461" xr:uid="{00000000-0005-0000-0000-0000FC010000}"/>
    <cellStyle name="Œ…‹æØ‚è_!!!GO" xfId="462" xr:uid="{00000000-0005-0000-0000-0000FD010000}"/>
    <cellStyle name="Output 2 2" xfId="463" xr:uid="{00000000-0005-0000-0000-0000FE010000}"/>
    <cellStyle name="Output 3" xfId="464" xr:uid="{00000000-0005-0000-0000-0000FF010000}"/>
    <cellStyle name="P2_Autopopulate" xfId="465" xr:uid="{00000000-0005-0000-0000-000000020000}"/>
    <cellStyle name="per.style" xfId="466" xr:uid="{00000000-0005-0000-0000-000001020000}"/>
    <cellStyle name="Percent [0]" xfId="467" xr:uid="{00000000-0005-0000-0000-000002020000}"/>
    <cellStyle name="Percent [0] 2 3" xfId="468" xr:uid="{00000000-0005-0000-0000-000003020000}"/>
    <cellStyle name="Percent [00]" xfId="469" xr:uid="{00000000-0005-0000-0000-000004020000}"/>
    <cellStyle name="Percent [00] 2 3" xfId="470" xr:uid="{00000000-0005-0000-0000-000005020000}"/>
    <cellStyle name="Percent [2]" xfId="471" xr:uid="{00000000-0005-0000-0000-000006020000}"/>
    <cellStyle name="Percent [2] 2 3" xfId="472" xr:uid="{00000000-0005-0000-0000-000007020000}"/>
    <cellStyle name="pidnorm" xfId="473" xr:uid="{00000000-0005-0000-0000-000008020000}"/>
    <cellStyle name="PIDs" xfId="474" xr:uid="{00000000-0005-0000-0000-000009020000}"/>
    <cellStyle name="PIDs 2" xfId="475" xr:uid="{00000000-0005-0000-0000-00000A020000}"/>
    <cellStyle name="PSChar" xfId="476" xr:uid="{00000000-0005-0000-0000-00000B020000}"/>
    <cellStyle name="PSChar 2 3" xfId="477" xr:uid="{00000000-0005-0000-0000-00000C020000}"/>
    <cellStyle name="PSDate" xfId="478" xr:uid="{00000000-0005-0000-0000-00000D020000}"/>
    <cellStyle name="PSDate 2 4" xfId="479" xr:uid="{00000000-0005-0000-0000-00000E020000}"/>
    <cellStyle name="PSDec" xfId="480" xr:uid="{00000000-0005-0000-0000-00000F020000}"/>
    <cellStyle name="PSDec 2 3" xfId="481" xr:uid="{00000000-0005-0000-0000-000010020000}"/>
    <cellStyle name="PSHeading" xfId="482" xr:uid="{00000000-0005-0000-0000-000011020000}"/>
    <cellStyle name="PSHeading 2" xfId="483" xr:uid="{00000000-0005-0000-0000-000012020000}"/>
    <cellStyle name="PSInt" xfId="484" xr:uid="{00000000-0005-0000-0000-000013020000}"/>
    <cellStyle name="PSInt 2 3" xfId="485" xr:uid="{00000000-0005-0000-0000-000014020000}"/>
    <cellStyle name="PSSpacer" xfId="486" xr:uid="{00000000-0005-0000-0000-000015020000}"/>
    <cellStyle name="PSSpacer 2 3" xfId="487" xr:uid="{00000000-0005-0000-0000-000016020000}"/>
    <cellStyle name="Schlecht 10" xfId="488" xr:uid="{00000000-0005-0000-0000-000017020000}"/>
    <cellStyle name="Schlecht 2 10" xfId="489" xr:uid="{00000000-0005-0000-0000-000018020000}"/>
    <cellStyle name="Schlecht 2 13 2" xfId="490" xr:uid="{00000000-0005-0000-0000-000019020000}"/>
    <cellStyle name="Schlecht 2 6" xfId="491" xr:uid="{00000000-0005-0000-0000-00001A020000}"/>
    <cellStyle name="Schlecht 2 9" xfId="492" xr:uid="{00000000-0005-0000-0000-00001B020000}"/>
    <cellStyle name="Standard" xfId="493" xr:uid="{00000000-0005-0000-0000-00001C020000}"/>
    <cellStyle name="Standard 10" xfId="494" xr:uid="{00000000-0005-0000-0000-00001D020000}"/>
    <cellStyle name="Standard 11" xfId="495" xr:uid="{00000000-0005-0000-0000-00001E020000}"/>
    <cellStyle name="Standard 11 3" xfId="496" xr:uid="{00000000-0005-0000-0000-00001F020000}"/>
    <cellStyle name="Standard 16" xfId="497" xr:uid="{00000000-0005-0000-0000-000020020000}"/>
    <cellStyle name="Standard 2 10" xfId="498" xr:uid="{00000000-0005-0000-0000-000021020000}"/>
    <cellStyle name="Standard 2 10 2" xfId="499" xr:uid="{00000000-0005-0000-0000-000022020000}"/>
    <cellStyle name="Standard 2 10 2 2 2" xfId="500" xr:uid="{00000000-0005-0000-0000-000023020000}"/>
    <cellStyle name="STANDARD 2 2 2" xfId="501" xr:uid="{00000000-0005-0000-0000-000024020000}"/>
    <cellStyle name="STANDARD 2 2 2 10 2" xfId="502" xr:uid="{00000000-0005-0000-0000-000025020000}"/>
    <cellStyle name="Standard 2 3 2 3" xfId="503" xr:uid="{00000000-0005-0000-0000-000026020000}"/>
    <cellStyle name="Standard 4 7" xfId="504" xr:uid="{00000000-0005-0000-0000-000027020000}"/>
    <cellStyle name="Standard 5 2" xfId="505" xr:uid="{00000000-0005-0000-0000-000028020000}"/>
    <cellStyle name="Standard 5 2 3" xfId="506" xr:uid="{00000000-0005-0000-0000-000029020000}"/>
    <cellStyle name="subhead" xfId="507" xr:uid="{00000000-0005-0000-0000-00002A020000}"/>
    <cellStyle name="subhead 4" xfId="508" xr:uid="{00000000-0005-0000-0000-00002B020000}"/>
    <cellStyle name="Text Indent A" xfId="509" xr:uid="{00000000-0005-0000-0000-00002C020000}"/>
    <cellStyle name="Text Indent A 2" xfId="510" xr:uid="{00000000-0005-0000-0000-00002D020000}"/>
    <cellStyle name="Text Indent B" xfId="511" xr:uid="{00000000-0005-0000-0000-00002E020000}"/>
    <cellStyle name="Text Indent B 2" xfId="512" xr:uid="{00000000-0005-0000-0000-00002F020000}"/>
    <cellStyle name="Title 3" xfId="513" xr:uid="{00000000-0005-0000-0000-000030020000}"/>
    <cellStyle name="Title 7" xfId="514" xr:uid="{00000000-0005-0000-0000-000031020000}"/>
    <cellStyle name="Total 2 2" xfId="515" xr:uid="{00000000-0005-0000-0000-000032020000}"/>
    <cellStyle name="Total 3" xfId="516" xr:uid="{00000000-0005-0000-0000-000033020000}"/>
    <cellStyle name="Überschrift 1 10" xfId="517" xr:uid="{00000000-0005-0000-0000-000034020000}"/>
    <cellStyle name="Überschrift 1 2 10" xfId="518" xr:uid="{00000000-0005-0000-0000-000035020000}"/>
    <cellStyle name="Überschrift 1 2 13" xfId="519" xr:uid="{00000000-0005-0000-0000-000036020000}"/>
    <cellStyle name="Überschrift 1 2 6" xfId="520" xr:uid="{00000000-0005-0000-0000-000037020000}"/>
    <cellStyle name="Überschrift 1 2 9" xfId="521" xr:uid="{00000000-0005-0000-0000-000038020000}"/>
    <cellStyle name="Überschrift 10" xfId="522" xr:uid="{00000000-0005-0000-0000-000039020000}"/>
    <cellStyle name="Überschrift 2 10" xfId="523" xr:uid="{00000000-0005-0000-0000-00003A020000}"/>
    <cellStyle name="Überschrift 2 2 10" xfId="524" xr:uid="{00000000-0005-0000-0000-00003B020000}"/>
    <cellStyle name="Überschrift 2 2 13" xfId="525" xr:uid="{00000000-0005-0000-0000-00003C020000}"/>
    <cellStyle name="Überschrift 2 2 6" xfId="526" xr:uid="{00000000-0005-0000-0000-00003D020000}"/>
    <cellStyle name="Überschrift 2 2 9" xfId="527" xr:uid="{00000000-0005-0000-0000-00003E020000}"/>
    <cellStyle name="Überschrift 3 10" xfId="528" xr:uid="{00000000-0005-0000-0000-00003F020000}"/>
    <cellStyle name="Überschrift 3 2 10" xfId="529" xr:uid="{00000000-0005-0000-0000-000040020000}"/>
    <cellStyle name="Überschrift 3 2 13" xfId="530" xr:uid="{00000000-0005-0000-0000-000041020000}"/>
    <cellStyle name="Überschrift 3 2 13 3" xfId="531" xr:uid="{00000000-0005-0000-0000-000042020000}"/>
    <cellStyle name="Überschrift 3 2 6" xfId="532" xr:uid="{00000000-0005-0000-0000-000043020000}"/>
    <cellStyle name="Überschrift 3 2 9" xfId="533" xr:uid="{00000000-0005-0000-0000-000044020000}"/>
    <cellStyle name="Überschrift 3 2 9 2" xfId="534" xr:uid="{00000000-0005-0000-0000-000045020000}"/>
    <cellStyle name="Überschrift 4 10" xfId="535" xr:uid="{00000000-0005-0000-0000-000046020000}"/>
    <cellStyle name="Überschrift 4 2 10" xfId="536" xr:uid="{00000000-0005-0000-0000-000047020000}"/>
    <cellStyle name="Überschrift 4 2 13" xfId="537" xr:uid="{00000000-0005-0000-0000-000048020000}"/>
    <cellStyle name="Überschrift 4 2 6" xfId="538" xr:uid="{00000000-0005-0000-0000-000049020000}"/>
    <cellStyle name="Überschrift 4 2 9" xfId="539" xr:uid="{00000000-0005-0000-0000-00004A020000}"/>
    <cellStyle name="Überschrift 5 10" xfId="540" xr:uid="{00000000-0005-0000-0000-00004B020000}"/>
    <cellStyle name="Überschrift 5 13" xfId="541" xr:uid="{00000000-0005-0000-0000-00004C020000}"/>
    <cellStyle name="Überschrift 5 6" xfId="542" xr:uid="{00000000-0005-0000-0000-00004D020000}"/>
    <cellStyle name="Überschrift 5 9" xfId="543" xr:uid="{00000000-0005-0000-0000-00004E020000}"/>
    <cellStyle name="Verknüpfte Zelle 10" xfId="544" xr:uid="{00000000-0005-0000-0000-00004F020000}"/>
    <cellStyle name="Verknüpfte Zelle 2 10" xfId="545" xr:uid="{00000000-0005-0000-0000-000050020000}"/>
    <cellStyle name="Verknüpfte Zelle 2 13 2" xfId="546" xr:uid="{00000000-0005-0000-0000-000051020000}"/>
    <cellStyle name="Verknüpfte Zelle 2 6" xfId="547" xr:uid="{00000000-0005-0000-0000-000052020000}"/>
    <cellStyle name="Verknüpfte Zelle 2 9" xfId="548" xr:uid="{00000000-0005-0000-0000-000053020000}"/>
    <cellStyle name="Warnender Text" xfId="549" xr:uid="{00000000-0005-0000-0000-000054020000}"/>
    <cellStyle name="Warnender Text 10" xfId="550" xr:uid="{00000000-0005-0000-0000-000055020000}"/>
    <cellStyle name="Warnender Text 2 10" xfId="551" xr:uid="{00000000-0005-0000-0000-000056020000}"/>
    <cellStyle name="Warnender Text 2 13" xfId="552" xr:uid="{00000000-0005-0000-0000-000057020000}"/>
    <cellStyle name="Warnender Text 2 6" xfId="553" xr:uid="{00000000-0005-0000-0000-000058020000}"/>
    <cellStyle name="Warnender Text 2 9" xfId="554" xr:uid="{00000000-0005-0000-0000-000059020000}"/>
    <cellStyle name="Warning Text 3" xfId="555" xr:uid="{00000000-0005-0000-0000-00005A020000}"/>
    <cellStyle name="Warning Text 4" xfId="556" xr:uid="{00000000-0005-0000-0000-00005B020000}"/>
    <cellStyle name="Zelle überprüfen 10" xfId="557" xr:uid="{00000000-0005-0000-0000-00005C020000}"/>
    <cellStyle name="Zelle überprüfen 2 10" xfId="558" xr:uid="{00000000-0005-0000-0000-00005D020000}"/>
    <cellStyle name="Zelle überprüfen 2 13 2" xfId="559" xr:uid="{00000000-0005-0000-0000-00005E020000}"/>
    <cellStyle name="Zelle überprüfen 2 6" xfId="560" xr:uid="{00000000-0005-0000-0000-00005F020000}"/>
    <cellStyle name="Zelle überprüfen 2 9" xfId="561" xr:uid="{00000000-0005-0000-0000-000060020000}"/>
    <cellStyle name="好 8" xfId="562" xr:uid="{00000000-0005-0000-0000-000061020000}"/>
    <cellStyle name="差 2 2 2" xfId="563" xr:uid="{00000000-0005-0000-0000-000062020000}"/>
    <cellStyle name="差 5" xfId="564" xr:uid="{00000000-0005-0000-0000-000063020000}"/>
    <cellStyle name="差 8" xfId="565" xr:uid="{00000000-0005-0000-0000-000064020000}"/>
    <cellStyle name="常规 2 2 2 2" xfId="566" xr:uid="{00000000-0005-0000-0000-000065020000}"/>
    <cellStyle name="常规 2 6" xfId="567" xr:uid="{00000000-0005-0000-0000-000066020000}"/>
    <cellStyle name="常规 3 2 4" xfId="568" xr:uid="{00000000-0005-0000-0000-000067020000}"/>
    <cellStyle name="常规 4" xfId="569" xr:uid="{00000000-0005-0000-0000-000068020000}"/>
    <cellStyle name="常规_Assembly Check-MMU" xfId="570" xr:uid="{00000000-0005-0000-0000-000069020000}"/>
    <cellStyle name="常规_DIDs (0x22, 0x2e) - IDs_31" xfId="571" xr:uid="{00000000-0005-0000-0000-00006A020000}"/>
    <cellStyle name="常规_DIDs (0x22, 0x2e) - IDs_4" xfId="572" xr:uid="{00000000-0005-0000-0000-00006B020000}"/>
    <cellStyle name="常规_READ DIDs_3 2" xfId="573" xr:uid="{00000000-0005-0000-0000-00006C020000}"/>
    <cellStyle name="强调文字颜色 1 2 2 2" xfId="574" xr:uid="{00000000-0005-0000-0000-00006D020000}"/>
    <cellStyle name="强调文字颜色 1 5" xfId="575" xr:uid="{00000000-0005-0000-0000-00006E020000}"/>
    <cellStyle name="强调文字颜色 1 8" xfId="576" xr:uid="{00000000-0005-0000-0000-00006F020000}"/>
    <cellStyle name="强调文字颜色 2 8" xfId="577" xr:uid="{00000000-0005-0000-0000-000070020000}"/>
    <cellStyle name="强调文字颜色 3 8" xfId="578" xr:uid="{00000000-0005-0000-0000-000071020000}"/>
    <cellStyle name="强调文字颜色 6 8" xfId="579" xr:uid="{00000000-0005-0000-0000-000072020000}"/>
    <cellStyle name="标题 1 2 2 2" xfId="580" xr:uid="{00000000-0005-0000-0000-000073020000}"/>
    <cellStyle name="标题 1 5" xfId="581" xr:uid="{00000000-0005-0000-0000-000074020000}"/>
    <cellStyle name="标题 1 8" xfId="582" xr:uid="{00000000-0005-0000-0000-000075020000}"/>
    <cellStyle name="标题 11" xfId="583" xr:uid="{00000000-0005-0000-0000-000076020000}"/>
    <cellStyle name="标题 2 2 2 2" xfId="584" xr:uid="{00000000-0005-0000-0000-000077020000}"/>
    <cellStyle name="标题 2 5" xfId="585" xr:uid="{00000000-0005-0000-0000-000078020000}"/>
    <cellStyle name="标题 2 8" xfId="586" xr:uid="{00000000-0005-0000-0000-000079020000}"/>
    <cellStyle name="标题 3 2 2 2" xfId="587" xr:uid="{00000000-0005-0000-0000-00007A020000}"/>
    <cellStyle name="标题 3 5" xfId="588" xr:uid="{00000000-0005-0000-0000-00007B020000}"/>
    <cellStyle name="标题 3 8" xfId="589" xr:uid="{00000000-0005-0000-0000-00007C020000}"/>
    <cellStyle name="标题 4 2 2 2" xfId="590" xr:uid="{00000000-0005-0000-0000-00007D020000}"/>
    <cellStyle name="标题 4 5" xfId="591" xr:uid="{00000000-0005-0000-0000-00007E020000}"/>
    <cellStyle name="标题 4 8" xfId="592" xr:uid="{00000000-0005-0000-0000-00007F020000}"/>
    <cellStyle name="标题 5 2 2" xfId="593" xr:uid="{00000000-0005-0000-0000-000080020000}"/>
    <cellStyle name="标题 8" xfId="594" xr:uid="{00000000-0005-0000-0000-000081020000}"/>
    <cellStyle name="检查单元格 8" xfId="595" xr:uid="{00000000-0005-0000-0000-000082020000}"/>
    <cellStyle name="標準_ADAPTIVE_LEARNING_TABLE_REV021" xfId="596" xr:uid="{00000000-0005-0000-0000-000083020000}"/>
    <cellStyle name="汇总 2 2 2" xfId="597" xr:uid="{00000000-0005-0000-0000-000084020000}"/>
    <cellStyle name="汇总 5" xfId="598" xr:uid="{00000000-0005-0000-0000-000085020000}"/>
    <cellStyle name="汇总 8" xfId="599" xr:uid="{00000000-0005-0000-0000-000086020000}"/>
    <cellStyle name="注释 7" xfId="600" xr:uid="{00000000-0005-0000-0000-000087020000}"/>
    <cellStyle name="注释 8" xfId="601" xr:uid="{00000000-0005-0000-0000-000088020000}"/>
    <cellStyle name="警告文本 8" xfId="602" xr:uid="{00000000-0005-0000-0000-000089020000}"/>
    <cellStyle name="计算 2 2 2" xfId="603" xr:uid="{00000000-0005-0000-0000-00008A020000}"/>
    <cellStyle name="计算 5" xfId="604" xr:uid="{00000000-0005-0000-0000-00008B020000}"/>
    <cellStyle name="计算 8" xfId="605" xr:uid="{00000000-0005-0000-0000-00008C020000}"/>
    <cellStyle name="输入 8" xfId="606" xr:uid="{00000000-0005-0000-0000-00008D020000}"/>
    <cellStyle name="输出 2 2 2" xfId="607" xr:uid="{00000000-0005-0000-0000-00008E020000}"/>
    <cellStyle name="输出 8" xfId="608" xr:uid="{00000000-0005-0000-0000-00008F020000}"/>
    <cellStyle name="适中 4 3" xfId="609" xr:uid="{00000000-0005-0000-0000-000090020000}"/>
    <cellStyle name="适中 8" xfId="610" xr:uid="{00000000-0005-0000-0000-000091020000}"/>
    <cellStyle name="链接单元格 8" xfId="611" xr:uid="{00000000-0005-0000-0000-000092020000}"/>
  </cellStyles>
  <dxfs count="168">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ill>
        <patternFill patternType="solid">
          <fgColor indexed="10"/>
          <bgColor indexed="10"/>
        </patternFill>
      </fill>
    </dxf>
    <dxf>
      <font>
        <color rgb="FF9C0006"/>
      </font>
      <fill>
        <patternFill patternType="solid">
          <bgColor rgb="FFFFC7CE"/>
        </patternFill>
      </fill>
    </dxf>
    <dxf>
      <font>
        <color rgb="FF9C0006"/>
      </font>
      <fill>
        <patternFill patternType="solid">
          <bgColor rgb="FFFFC7CE"/>
        </patternFill>
      </fill>
    </dxf>
    <dxf>
      <fill>
        <patternFill patternType="solid">
          <fgColor indexed="10"/>
          <bgColor indexed="10"/>
        </patternFill>
      </fill>
    </dxf>
    <dxf>
      <font>
        <color rgb="FF9C0006"/>
      </font>
      <fill>
        <patternFill patternType="solid">
          <bgColor rgb="FFFFC7CE"/>
        </patternFill>
      </fill>
    </dxf>
    <dxf>
      <font>
        <color rgb="FF9C0006"/>
      </font>
      <fill>
        <patternFill patternType="solid">
          <bgColor rgb="FFFFC7CE"/>
        </patternFill>
      </fill>
    </dxf>
    <dxf>
      <fill>
        <patternFill patternType="solid">
          <fgColor indexed="10"/>
          <bgColor indexed="10"/>
        </patternFill>
      </fill>
    </dxf>
    <dxf>
      <font>
        <color rgb="FF9C0006"/>
      </font>
      <fill>
        <patternFill patternType="solid">
          <bgColor rgb="FFFFC7CE"/>
        </patternFill>
      </fill>
    </dxf>
    <dxf>
      <font>
        <color rgb="FF9C0006"/>
      </font>
      <fill>
        <patternFill patternType="solid">
          <bgColor rgb="FFFFC7CE"/>
        </patternFill>
      </fill>
    </dxf>
    <dxf>
      <fill>
        <patternFill patternType="solid">
          <fgColor indexed="10"/>
          <bgColor indexed="10"/>
        </patternFill>
      </fill>
    </dxf>
    <dxf>
      <font>
        <color rgb="FF9C0006"/>
      </font>
      <fill>
        <patternFill patternType="solid">
          <bgColor rgb="FFFFC7CE"/>
        </patternFill>
      </fill>
    </dxf>
    <dxf>
      <font>
        <color rgb="FF9C0006"/>
      </font>
      <fill>
        <patternFill patternType="solid">
          <bgColor rgb="FFFFC7CE"/>
        </patternFill>
      </fill>
    </dxf>
    <dxf>
      <fill>
        <patternFill patternType="solid">
          <fgColor indexed="10"/>
          <bgColor indexed="1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s>
  <tableStyles count="1" defaultTableStyle="TableStyleMedium2" defaultPivotStyle="PivotStylePreset2_Accent1">
    <tableStyle name="PivotStylePreset2_Accent1" table="0" count="10" xr9:uid="{267968C8-6FFD-4C36-ACC1-9EA1FD1885CA}">
      <tableStyleElement type="headerRow" dxfId="167"/>
      <tableStyleElement type="totalRow" dxfId="166"/>
      <tableStyleElement type="firstRowStripe" dxfId="165"/>
      <tableStyleElement type="firstColumnStripe" dxfId="164"/>
      <tableStyleElement type="firstSubtotalRow" dxfId="163"/>
      <tableStyleElement type="secondSubtotalRow" dxfId="162"/>
      <tableStyleElement type="firstRowSubheading" dxfId="161"/>
      <tableStyleElement type="secondRowSubheading" dxfId="160"/>
      <tableStyleElement type="pageFieldLabels" dxfId="159"/>
      <tableStyleElement type="pageFieldValues" dxfId="15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FDFD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1A1A1A"/>
      <rgbColor rgb="00993300"/>
      <rgbColor rgb="00993366"/>
      <rgbColor rgb="00333399"/>
      <rgbColor rgb="00333333"/>
    </indexedColors>
    <mruColors>
      <color rgb="FFFF9900"/>
      <color rgb="FFFFCC00"/>
      <color rgb="FF0B7F0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externalLink" Target="externalLinks/externalLink20.xml"/><Relationship Id="rId47" Type="http://schemas.openxmlformats.org/officeDocument/2006/relationships/sharedStrings" Target="sharedStrings.xml"/><Relationship Id="rId50"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7.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7.xml.rels><?xml version="1.0" encoding="UTF-8" standalone="yes"?>
<Relationships xmlns="http://schemas.openxmlformats.org/package/2006/relationships"><Relationship Id="rId8" Type="http://schemas.openxmlformats.org/officeDocument/2006/relationships/image" Target="../media/image17.png"/><Relationship Id="rId13" Type="http://schemas.openxmlformats.org/officeDocument/2006/relationships/image" Target="../media/image22.png"/><Relationship Id="rId18" Type="http://schemas.openxmlformats.org/officeDocument/2006/relationships/image" Target="../media/image27.png"/><Relationship Id="rId26" Type="http://schemas.openxmlformats.org/officeDocument/2006/relationships/image" Target="../media/image35.png"/><Relationship Id="rId3" Type="http://schemas.openxmlformats.org/officeDocument/2006/relationships/image" Target="../media/image12.png"/><Relationship Id="rId21" Type="http://schemas.openxmlformats.org/officeDocument/2006/relationships/image" Target="../media/image30.png"/><Relationship Id="rId7" Type="http://schemas.openxmlformats.org/officeDocument/2006/relationships/image" Target="../media/image16.png"/><Relationship Id="rId12" Type="http://schemas.openxmlformats.org/officeDocument/2006/relationships/image" Target="../media/image21.png"/><Relationship Id="rId17" Type="http://schemas.openxmlformats.org/officeDocument/2006/relationships/image" Target="../media/image26.png"/><Relationship Id="rId25" Type="http://schemas.openxmlformats.org/officeDocument/2006/relationships/image" Target="../media/image34.png"/><Relationship Id="rId2" Type="http://schemas.openxmlformats.org/officeDocument/2006/relationships/image" Target="../media/image11.png"/><Relationship Id="rId16" Type="http://schemas.openxmlformats.org/officeDocument/2006/relationships/image" Target="../media/image25.png"/><Relationship Id="rId20" Type="http://schemas.openxmlformats.org/officeDocument/2006/relationships/image" Target="../media/image29.png"/><Relationship Id="rId1" Type="http://schemas.openxmlformats.org/officeDocument/2006/relationships/image" Target="../media/image10.png"/><Relationship Id="rId6" Type="http://schemas.openxmlformats.org/officeDocument/2006/relationships/image" Target="../media/image15.png"/><Relationship Id="rId11" Type="http://schemas.openxmlformats.org/officeDocument/2006/relationships/image" Target="../media/image20.png"/><Relationship Id="rId24" Type="http://schemas.openxmlformats.org/officeDocument/2006/relationships/image" Target="../media/image33.png"/><Relationship Id="rId5" Type="http://schemas.openxmlformats.org/officeDocument/2006/relationships/image" Target="../media/image14.png"/><Relationship Id="rId15" Type="http://schemas.openxmlformats.org/officeDocument/2006/relationships/image" Target="../media/image24.png"/><Relationship Id="rId23" Type="http://schemas.openxmlformats.org/officeDocument/2006/relationships/image" Target="../media/image32.png"/><Relationship Id="rId28" Type="http://schemas.openxmlformats.org/officeDocument/2006/relationships/image" Target="../media/image37.png"/><Relationship Id="rId10" Type="http://schemas.openxmlformats.org/officeDocument/2006/relationships/image" Target="../media/image19.png"/><Relationship Id="rId19" Type="http://schemas.openxmlformats.org/officeDocument/2006/relationships/image" Target="../media/image28.png"/><Relationship Id="rId4" Type="http://schemas.openxmlformats.org/officeDocument/2006/relationships/image" Target="../media/image13.png"/><Relationship Id="rId9" Type="http://schemas.openxmlformats.org/officeDocument/2006/relationships/image" Target="../media/image18.png"/><Relationship Id="rId14" Type="http://schemas.openxmlformats.org/officeDocument/2006/relationships/image" Target="../media/image23.png"/><Relationship Id="rId22" Type="http://schemas.openxmlformats.org/officeDocument/2006/relationships/image" Target="../media/image31.png"/><Relationship Id="rId27" Type="http://schemas.openxmlformats.org/officeDocument/2006/relationships/image" Target="../media/image36.png"/></Relationships>
</file>

<file path=xl/drawings/drawing1.xml><?xml version="1.0" encoding="utf-8"?>
<xdr:wsDr xmlns:xdr="http://schemas.openxmlformats.org/drawingml/2006/spreadsheetDrawing" xmlns:a="http://schemas.openxmlformats.org/drawingml/2006/main">
  <xdr:twoCellAnchor>
    <xdr:from>
      <xdr:col>0</xdr:col>
      <xdr:colOff>263300</xdr:colOff>
      <xdr:row>0</xdr:row>
      <xdr:rowOff>36886</xdr:rowOff>
    </xdr:from>
    <xdr:to>
      <xdr:col>4</xdr:col>
      <xdr:colOff>1813560</xdr:colOff>
      <xdr:row>0</xdr:row>
      <xdr:rowOff>1866900</xdr:rowOff>
    </xdr:to>
    <xdr:sp macro="" textlink="">
      <xdr:nvSpPr>
        <xdr:cNvPr id="2" name="Rectangle: Rounded Corners 1">
          <a:extLst>
            <a:ext uri="{FF2B5EF4-FFF2-40B4-BE49-F238E27FC236}">
              <a16:creationId xmlns:a16="http://schemas.microsoft.com/office/drawing/2014/main" id="{00000000-0008-0000-0000-000002000000}"/>
            </a:ext>
          </a:extLst>
        </xdr:cNvPr>
        <xdr:cNvSpPr/>
      </xdr:nvSpPr>
      <xdr:spPr>
        <a:xfrm>
          <a:off x="262890" y="36830"/>
          <a:ext cx="6921500" cy="1830070"/>
        </a:xfrm>
        <a:prstGeom prst="roundRect">
          <a:avLst/>
        </a:prstGeom>
        <a:solidFill>
          <a:schemeClr val="tx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500">
              <a:sym typeface="+mn-ea"/>
            </a:rPr>
            <a:t>Template Version:  	V2.2.1</a:t>
          </a:r>
          <a:endParaRPr lang="en-US" sz="1500" baseline="0"/>
        </a:p>
        <a:p>
          <a:pPr algn="l"/>
          <a:r>
            <a:rPr lang="en-US" sz="1500">
              <a:sym typeface="+mn-ea"/>
            </a:rPr>
            <a:t>Template file name: 	VF_template_ODX_EOL_AS_Merged_V2.2.1</a:t>
          </a:r>
          <a:endParaRPr lang="en-US" sz="1500" baseline="0"/>
        </a:p>
        <a:p>
          <a:pPr algn="l"/>
          <a:r>
            <a:rPr lang="en-US" sz="1500">
              <a:sym typeface="+mn-ea"/>
            </a:rPr>
            <a:t>Released by:            	VF Diagnostics team</a:t>
          </a:r>
          <a:endParaRPr lang="en-US" sz="1500" baseline="0"/>
        </a:p>
        <a:p>
          <a:pPr algn="l"/>
          <a:r>
            <a:rPr lang="en-US" sz="1500">
              <a:sym typeface="+mn-ea"/>
            </a:rPr>
            <a:t>Released on:            	Jan 2026</a:t>
          </a:r>
          <a:endParaRPr lang="en-US" sz="1500" baseline="0"/>
        </a:p>
      </xdr:txBody>
    </xdr:sp>
    <xdr:clientData/>
  </xdr:twoCellAnchor>
  <xdr:twoCellAnchor>
    <xdr:from>
      <xdr:col>5</xdr:col>
      <xdr:colOff>91440</xdr:colOff>
      <xdr:row>0</xdr:row>
      <xdr:rowOff>158115</xdr:rowOff>
    </xdr:from>
    <xdr:to>
      <xdr:col>10</xdr:col>
      <xdr:colOff>579120</xdr:colOff>
      <xdr:row>0</xdr:row>
      <xdr:rowOff>1828800</xdr:rowOff>
    </xdr:to>
    <xdr:sp macro="" textlink="">
      <xdr:nvSpPr>
        <xdr:cNvPr id="3" name="Rectangle 2">
          <a:extLst>
            <a:ext uri="{FF2B5EF4-FFF2-40B4-BE49-F238E27FC236}">
              <a16:creationId xmlns:a16="http://schemas.microsoft.com/office/drawing/2014/main" id="{00000000-0008-0000-0000-000003000000}"/>
            </a:ext>
          </a:extLst>
        </xdr:cNvPr>
        <xdr:cNvSpPr/>
      </xdr:nvSpPr>
      <xdr:spPr>
        <a:xfrm>
          <a:off x="7526655" y="158115"/>
          <a:ext cx="7131685" cy="1670685"/>
        </a:xfrm>
        <a:prstGeom prst="rect">
          <a:avLst/>
        </a:prstGeom>
        <a:solidFill>
          <a:srgbClr val="FFFF00"/>
        </a:solidFill>
        <a:ln w="15875" cap="flat" cmpd="sng" algn="ctr">
          <a:solidFill>
            <a:srgbClr val="FF0000"/>
          </a:solidFill>
          <a:prstDash val="solid"/>
          <a:round/>
          <a:headEnd type="none" w="med" len="med"/>
          <a:tailEnd type="none" w="med" len="med"/>
        </a:ln>
        <a:effectLst/>
      </xdr:spPr>
      <xdr:txBody>
        <a:bodyPr vertOverflow="clip" wrap="square" lIns="18288" tIns="0" rIns="0" bIns="0" rtlCol="0" anchor="t" upright="1"/>
        <a:lstStyle/>
        <a:p>
          <a:r>
            <a:rPr lang="en-US" b="1" u="sng"/>
            <a:t>Note:</a:t>
          </a:r>
          <a:endParaRPr lang="en-US" u="sng"/>
        </a:p>
        <a:p>
          <a:r>
            <a:rPr lang="en-US"/>
            <a:t>Do </a:t>
          </a:r>
          <a:r>
            <a:rPr lang="en-US" b="1"/>
            <a:t>not</a:t>
          </a:r>
          <a:r>
            <a:rPr lang="en-US"/>
            <a:t> add or remove any items, or change the text format without confirmation from the </a:t>
          </a:r>
          <a:r>
            <a:rPr lang="en-US" b="1"/>
            <a:t>VF Diagnostic team</a:t>
          </a:r>
          <a:r>
            <a:rPr lang="en-US"/>
            <a:t>.</a:t>
          </a:r>
        </a:p>
        <a:p>
          <a:r>
            <a:rPr lang="en-US"/>
            <a:t>This sheet is </a:t>
          </a:r>
          <a:r>
            <a:rPr lang="en-US" b="1"/>
            <a:t>required</a:t>
          </a:r>
          <a:r>
            <a:rPr lang="en-US"/>
            <a:t> if the ECU is supported.</a:t>
          </a:r>
        </a:p>
        <a:p>
          <a:r>
            <a:rPr lang="en-US"/>
            <a:t>If the ECU is </a:t>
          </a:r>
          <a:r>
            <a:rPr lang="en-US" b="1"/>
            <a:t>not supported</a:t>
          </a:r>
          <a:r>
            <a:rPr lang="en-US"/>
            <a:t>, please add a note stating </a:t>
          </a:r>
          <a:r>
            <a:rPr lang="en-US" b="1"/>
            <a:t>“</a:t>
          </a:r>
          <a:r>
            <a:rPr lang="en-US" b="1">
              <a:solidFill>
                <a:srgbClr val="FF0000"/>
              </a:solidFill>
            </a:rPr>
            <a:t>ECU Not support this sequence</a:t>
          </a:r>
          <a:r>
            <a:rPr lang="en-US" b="1"/>
            <a:t>”</a:t>
          </a:r>
          <a:r>
            <a:rPr lang="en-US"/>
            <a:t> (as shown in the example on the right) — do </a:t>
          </a:r>
          <a:r>
            <a:rPr lang="en-US" b="1"/>
            <a:t>not</a:t>
          </a:r>
          <a:r>
            <a:rPr lang="en-US"/>
            <a:t> remove this sheet.</a:t>
          </a:r>
        </a:p>
        <a:p>
          <a:r>
            <a:rPr lang="en-US"/>
            <a:t>The section below is a </a:t>
          </a:r>
          <a:r>
            <a:rPr lang="en-US" b="1"/>
            <a:t>sample only</a:t>
          </a:r>
          <a:r>
            <a:rPr lang="en-US"/>
            <a:t>. Please add additional </a:t>
          </a:r>
          <a:r>
            <a:rPr lang="en-US" b="1"/>
            <a:t>Parameter/Sequence Sheets</a:t>
          </a:r>
          <a:r>
            <a:rPr lang="en-US"/>
            <a:t> if needed.</a:t>
          </a:r>
        </a:p>
        <a:p>
          <a:r>
            <a:rPr lang="en-US"/>
            <a:t>Suppliers should pay close attention to the </a:t>
          </a:r>
          <a:r>
            <a:rPr lang="en-US" b="1">
              <a:solidFill>
                <a:srgbClr val="FF0000"/>
              </a:solidFill>
            </a:rPr>
            <a:t>yellow fields</a:t>
          </a:r>
          <a:r>
            <a:rPr lang="en-US">
              <a:solidFill>
                <a:srgbClr val="FF0000"/>
              </a:solidFill>
            </a:rPr>
            <a:t> </a:t>
          </a:r>
          <a:r>
            <a:rPr lang="en-US"/>
            <a:t>and ensure all required data is filled in.</a:t>
          </a:r>
        </a:p>
        <a:p>
          <a:r>
            <a:rPr lang="en-US"/>
            <a:t>Update the </a:t>
          </a:r>
          <a:r>
            <a:rPr lang="en-US" b="1"/>
            <a:t>file name</a:t>
          </a:r>
          <a:r>
            <a:rPr lang="en-US"/>
            <a:t> and </a:t>
          </a:r>
          <a:r>
            <a:rPr lang="en-US" b="1"/>
            <a:t>version</a:t>
          </a:r>
          <a:r>
            <a:rPr lang="en-US"/>
            <a:t> following the rule below:</a:t>
          </a:r>
          <a:br>
            <a:rPr lang="en-US"/>
          </a:br>
          <a:r>
            <a:rPr lang="en-US" sz="1100">
              <a:solidFill>
                <a:srgbClr val="FF0000"/>
              </a:solidFill>
              <a:latin typeface="+mn-lt"/>
              <a:ea typeface="+mn-ea"/>
              <a:cs typeface="+mn-cs"/>
            </a:rPr>
            <a:t>ECUName</a:t>
          </a:r>
          <a:r>
            <a:rPr lang="en-US" sz="1100">
              <a:latin typeface="+mn-lt"/>
              <a:ea typeface="+mn-ea"/>
              <a:cs typeface="+mn-cs"/>
            </a:rPr>
            <a:t>_ODX_EOL_AS_Merged_</a:t>
          </a:r>
          <a:r>
            <a:rPr lang="en-US" sz="1100">
              <a:solidFill>
                <a:srgbClr val="FF0000"/>
              </a:solidFill>
              <a:latin typeface="+mn-lt"/>
              <a:ea typeface="+mn-ea"/>
              <a:cs typeface="+mn-cs"/>
            </a:rPr>
            <a:t>Vx.x.x</a:t>
          </a:r>
          <a:endParaRPr lang="en-US">
            <a:solidFill>
              <a:srgbClr val="FF0000"/>
            </a:solidFill>
          </a:endParaRPr>
        </a:p>
      </xdr:txBody>
    </xdr:sp>
    <xdr:clientData/>
  </xdr:twoCellAnchor>
  <xdr:twoCellAnchor>
    <xdr:from>
      <xdr:col>13</xdr:col>
      <xdr:colOff>16360</xdr:colOff>
      <xdr:row>21</xdr:row>
      <xdr:rowOff>169321</xdr:rowOff>
    </xdr:from>
    <xdr:to>
      <xdr:col>14</xdr:col>
      <xdr:colOff>244960</xdr:colOff>
      <xdr:row>27</xdr:row>
      <xdr:rowOff>108361</xdr:rowOff>
    </xdr:to>
    <xdr:sp macro="" textlink="">
      <xdr:nvSpPr>
        <xdr:cNvPr id="4" name="Arrow: Left 3">
          <a:extLst>
            <a:ext uri="{FF2B5EF4-FFF2-40B4-BE49-F238E27FC236}">
              <a16:creationId xmlns:a16="http://schemas.microsoft.com/office/drawing/2014/main" id="{00000000-0008-0000-0000-000004000000}"/>
            </a:ext>
          </a:extLst>
        </xdr:cNvPr>
        <xdr:cNvSpPr/>
      </xdr:nvSpPr>
      <xdr:spPr>
        <a:xfrm>
          <a:off x="18006060" y="6357620"/>
          <a:ext cx="2766695" cy="249809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Add</a:t>
          </a:r>
          <a:r>
            <a:rPr lang="en-US" sz="1100" baseline="0"/>
            <a:t> more sheet/Sequence here if required</a:t>
          </a:r>
          <a:endParaRPr lang="en-US" sz="1100"/>
        </a:p>
      </xdr:txBody>
    </xdr:sp>
    <xdr:clientData/>
  </xdr:twoCellAnchor>
  <xdr:twoCellAnchor>
    <xdr:from>
      <xdr:col>10</xdr:col>
      <xdr:colOff>695325</xdr:colOff>
      <xdr:row>0</xdr:row>
      <xdr:rowOff>400050</xdr:rowOff>
    </xdr:from>
    <xdr:to>
      <xdr:col>13</xdr:col>
      <xdr:colOff>1076325</xdr:colOff>
      <xdr:row>0</xdr:row>
      <xdr:rowOff>866775</xdr:rowOff>
    </xdr:to>
    <xdr:sp macro="" textlink="">
      <xdr:nvSpPr>
        <xdr:cNvPr id="5" name="Rectangle: Rounded Corners 4">
          <a:extLst>
            <a:ext uri="{FF2B5EF4-FFF2-40B4-BE49-F238E27FC236}">
              <a16:creationId xmlns:a16="http://schemas.microsoft.com/office/drawing/2014/main" id="{00000000-0008-0000-0000-000005000000}"/>
            </a:ext>
          </a:extLst>
        </xdr:cNvPr>
        <xdr:cNvSpPr/>
      </xdr:nvSpPr>
      <xdr:spPr>
        <a:xfrm>
          <a:off x="14774545" y="400050"/>
          <a:ext cx="4291965" cy="466725"/>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000"/>
            <a:t>ECU not support this sequence</a:t>
          </a:r>
        </a:p>
      </xdr:txBody>
    </xdr:sp>
    <xdr:clientData/>
  </xdr:twoCellAnchor>
  <xdr:twoCellAnchor>
    <xdr:from>
      <xdr:col>10</xdr:col>
      <xdr:colOff>1053465</xdr:colOff>
      <xdr:row>0</xdr:row>
      <xdr:rowOff>1085850</xdr:rowOff>
    </xdr:from>
    <xdr:to>
      <xdr:col>13</xdr:col>
      <xdr:colOff>733425</xdr:colOff>
      <xdr:row>0</xdr:row>
      <xdr:rowOff>1586865</xdr:rowOff>
    </xdr:to>
    <xdr:sp macro="" textlink="">
      <xdr:nvSpPr>
        <xdr:cNvPr id="6" name="Arrow: Up 5">
          <a:extLst>
            <a:ext uri="{FF2B5EF4-FFF2-40B4-BE49-F238E27FC236}">
              <a16:creationId xmlns:a16="http://schemas.microsoft.com/office/drawing/2014/main" id="{00000000-0008-0000-0000-000006000000}"/>
            </a:ext>
          </a:extLst>
        </xdr:cNvPr>
        <xdr:cNvSpPr/>
      </xdr:nvSpPr>
      <xdr:spPr>
        <a:xfrm>
          <a:off x="15132685" y="1085850"/>
          <a:ext cx="3590925" cy="501015"/>
        </a:xfrm>
        <a:prstGeom prst="up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1100"/>
            <a:t>Example</a:t>
          </a:r>
        </a:p>
      </xdr:txBody>
    </xdr:sp>
    <xdr:clientData/>
  </xdr:twoCellAnchor>
  <xdr:oneCellAnchor>
    <xdr:from>
      <xdr:col>1</xdr:col>
      <xdr:colOff>1</xdr:colOff>
      <xdr:row>61</xdr:row>
      <xdr:rowOff>53343</xdr:rowOff>
    </xdr:from>
    <xdr:ext cx="8582568" cy="6075888"/>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302895" y="14535150"/>
          <a:ext cx="8582025" cy="6075680"/>
        </a:xfrm>
        <a:prstGeom prst="rect">
          <a:avLst/>
        </a:prstGeom>
      </xdr:spPr>
    </xdr:pic>
    <xdr:clientData/>
  </xdr:oneCellAnchor>
  <xdr:twoCellAnchor>
    <xdr:from>
      <xdr:col>14</xdr:col>
      <xdr:colOff>167640</xdr:colOff>
      <xdr:row>0</xdr:row>
      <xdr:rowOff>1371600</xdr:rowOff>
    </xdr:from>
    <xdr:to>
      <xdr:col>19</xdr:col>
      <xdr:colOff>922020</xdr:colOff>
      <xdr:row>1</xdr:row>
      <xdr:rowOff>68580</xdr:rowOff>
    </xdr:to>
    <xdr:sp macro="" textlink="">
      <xdr:nvSpPr>
        <xdr:cNvPr id="8" name="Rectangle: Rounded Corners 7">
          <a:extLst>
            <a:ext uri="{FF2B5EF4-FFF2-40B4-BE49-F238E27FC236}">
              <a16:creationId xmlns:a16="http://schemas.microsoft.com/office/drawing/2014/main" id="{00000000-0008-0000-0000-000008000000}"/>
            </a:ext>
          </a:extLst>
        </xdr:cNvPr>
        <xdr:cNvSpPr/>
      </xdr:nvSpPr>
      <xdr:spPr>
        <a:xfrm>
          <a:off x="20695920" y="1371600"/>
          <a:ext cx="14311630" cy="617220"/>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000"/>
            <a:t>The</a:t>
          </a:r>
          <a:r>
            <a:rPr lang="en-US" sz="2000" baseline="0"/>
            <a:t> change table below only be used by Diagnosics team only</a:t>
          </a:r>
          <a:endParaRPr lang="en-US" sz="2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482782</xdr:colOff>
      <xdr:row>10</xdr:row>
      <xdr:rowOff>816</xdr:rowOff>
    </xdr:from>
    <xdr:to>
      <xdr:col>26</xdr:col>
      <xdr:colOff>525510</xdr:colOff>
      <xdr:row>21</xdr:row>
      <xdr:rowOff>16871</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26141045" y="1910715"/>
          <a:ext cx="3955415" cy="1939925"/>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93345</xdr:colOff>
      <xdr:row>4</xdr:row>
      <xdr:rowOff>493395</xdr:rowOff>
    </xdr:from>
    <xdr:to>
      <xdr:col>23</xdr:col>
      <xdr:colOff>474345</xdr:colOff>
      <xdr:row>19</xdr:row>
      <xdr:rowOff>95250</xdr:rowOff>
    </xdr:to>
    <xdr:sp macro="" textlink="">
      <xdr:nvSpPr>
        <xdr:cNvPr id="3" name="Arrow: Left 2">
          <a:extLst>
            <a:ext uri="{FF2B5EF4-FFF2-40B4-BE49-F238E27FC236}">
              <a16:creationId xmlns:a16="http://schemas.microsoft.com/office/drawing/2014/main" id="{00000000-0008-0000-0400-000003000000}"/>
            </a:ext>
          </a:extLst>
        </xdr:cNvPr>
        <xdr:cNvSpPr/>
      </xdr:nvSpPr>
      <xdr:spPr>
        <a:xfrm>
          <a:off x="23070820" y="1899920"/>
          <a:ext cx="3756025" cy="3905250"/>
        </a:xfrm>
        <a:prstGeom prst="left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could put ECU DID as User Define here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24</xdr:col>
      <xdr:colOff>108858</xdr:colOff>
      <xdr:row>2</xdr:row>
      <xdr:rowOff>318135</xdr:rowOff>
    </xdr:from>
    <xdr:to>
      <xdr:col>29</xdr:col>
      <xdr:colOff>342084</xdr:colOff>
      <xdr:row>32</xdr:row>
      <xdr:rowOff>40006</xdr:rowOff>
    </xdr:to>
    <xdr:sp macro="" textlink="">
      <xdr:nvSpPr>
        <xdr:cNvPr id="2" name="Arrow: Left 1">
          <a:extLst>
            <a:ext uri="{FF2B5EF4-FFF2-40B4-BE49-F238E27FC236}">
              <a16:creationId xmlns:a16="http://schemas.microsoft.com/office/drawing/2014/main" id="{00000000-0008-0000-0500-000002000000}"/>
            </a:ext>
          </a:extLst>
        </xdr:cNvPr>
        <xdr:cNvSpPr/>
      </xdr:nvSpPr>
      <xdr:spPr>
        <a:xfrm>
          <a:off x="45485685" y="673735"/>
          <a:ext cx="3452495" cy="25600660"/>
        </a:xfrm>
        <a:prstGeom prst="left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shall</a:t>
          </a:r>
          <a:r>
            <a:rPr lang="en-US" sz="1100" baseline="0"/>
            <a:t> provide the DTC information based on the example given from here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350520</xdr:colOff>
      <xdr:row>0</xdr:row>
      <xdr:rowOff>230505</xdr:rowOff>
    </xdr:from>
    <xdr:to>
      <xdr:col>18</xdr:col>
      <xdr:colOff>144510</xdr:colOff>
      <xdr:row>2</xdr:row>
      <xdr:rowOff>544830</xdr:rowOff>
    </xdr:to>
    <xdr:sp macro="" textlink="">
      <xdr:nvSpPr>
        <xdr:cNvPr id="3" name="Arrow: Left 2">
          <a:extLst>
            <a:ext uri="{FF2B5EF4-FFF2-40B4-BE49-F238E27FC236}">
              <a16:creationId xmlns:a16="http://schemas.microsoft.com/office/drawing/2014/main" id="{00000000-0008-0000-0600-000003000000}"/>
            </a:ext>
          </a:extLst>
        </xdr:cNvPr>
        <xdr:cNvSpPr/>
      </xdr:nvSpPr>
      <xdr:spPr>
        <a:xfrm>
          <a:off x="14869795" y="230505"/>
          <a:ext cx="8488045" cy="3914775"/>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0000"/>
              </a:solidFill>
            </a:rPr>
            <a:t>This is the reference information.</a:t>
          </a:r>
        </a:p>
        <a:p>
          <a:pPr algn="ctr"/>
          <a:r>
            <a:rPr lang="en-US" sz="2400">
              <a:solidFill>
                <a:srgbClr val="FF0000"/>
              </a:solidFill>
            </a:rPr>
            <a:t>Request</a:t>
          </a:r>
          <a:r>
            <a:rPr lang="en-US" sz="2400" baseline="0">
              <a:solidFill>
                <a:srgbClr val="FF0000"/>
              </a:solidFill>
            </a:rPr>
            <a:t> Supplier/Function Owner to fill and update the Specific information to guide how to fix DTC.</a:t>
          </a:r>
          <a:endParaRPr lang="en-US" sz="2400">
            <a:solidFill>
              <a:srgbClr val="FF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1415418</xdr:colOff>
      <xdr:row>11</xdr:row>
      <xdr:rowOff>43287</xdr:rowOff>
    </xdr:from>
    <xdr:to>
      <xdr:col>3</xdr:col>
      <xdr:colOff>781322</xdr:colOff>
      <xdr:row>11</xdr:row>
      <xdr:rowOff>1808777</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5940425" y="6586220"/>
          <a:ext cx="2058670" cy="1765300"/>
        </a:xfrm>
        <a:prstGeom prst="rect">
          <a:avLst/>
        </a:prstGeom>
      </xdr:spPr>
    </xdr:pic>
    <xdr:clientData/>
  </xdr:twoCellAnchor>
  <xdr:twoCellAnchor>
    <xdr:from>
      <xdr:col>5</xdr:col>
      <xdr:colOff>1076323</xdr:colOff>
      <xdr:row>1</xdr:row>
      <xdr:rowOff>81642</xdr:rowOff>
    </xdr:from>
    <xdr:to>
      <xdr:col>10</xdr:col>
      <xdr:colOff>589189</xdr:colOff>
      <xdr:row>8</xdr:row>
      <xdr:rowOff>81642</xdr:rowOff>
    </xdr:to>
    <xdr:sp macro="" textlink="">
      <xdr:nvSpPr>
        <xdr:cNvPr id="3" name="Arrow: Left 2">
          <a:extLst>
            <a:ext uri="{FF2B5EF4-FFF2-40B4-BE49-F238E27FC236}">
              <a16:creationId xmlns:a16="http://schemas.microsoft.com/office/drawing/2014/main" id="{00000000-0008-0000-0700-000003000000}"/>
            </a:ext>
          </a:extLst>
        </xdr:cNvPr>
        <xdr:cNvSpPr/>
      </xdr:nvSpPr>
      <xdr:spPr>
        <a:xfrm>
          <a:off x="14058265" y="717550"/>
          <a:ext cx="8088630" cy="3709670"/>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rgbClr val="FF0000"/>
              </a:solidFill>
            </a:rPr>
            <a:t>All</a:t>
          </a:r>
          <a:r>
            <a:rPr lang="en-US" sz="2400" baseline="0">
              <a:solidFill>
                <a:srgbClr val="FF0000"/>
              </a:solidFill>
            </a:rPr>
            <a:t> of information in Yellow area is just example.</a:t>
          </a:r>
          <a:r>
            <a:rPr lang="en-US" sz="2400">
              <a:solidFill>
                <a:srgbClr val="FF0000"/>
              </a:solidFill>
            </a:rPr>
            <a:t>Please fill out</a:t>
          </a:r>
          <a:r>
            <a:rPr lang="en-US" sz="2400" baseline="0">
              <a:solidFill>
                <a:srgbClr val="FF0000"/>
              </a:solidFill>
            </a:rPr>
            <a:t>  your ECU infomation in this area</a:t>
          </a:r>
          <a:endParaRPr lang="en-US" sz="2400">
            <a:solidFill>
              <a:srgbClr val="FF0000"/>
            </a:solidFill>
          </a:endParaRPr>
        </a:p>
      </xdr:txBody>
    </xdr:sp>
    <xdr:clientData/>
  </xdr:twoCellAnchor>
  <xdr:twoCellAnchor editAs="oneCell">
    <xdr:from>
      <xdr:col>2</xdr:col>
      <xdr:colOff>1039495</xdr:colOff>
      <xdr:row>5</xdr:row>
      <xdr:rowOff>45720</xdr:rowOff>
    </xdr:from>
    <xdr:to>
      <xdr:col>3</xdr:col>
      <xdr:colOff>1446530</xdr:colOff>
      <xdr:row>5</xdr:row>
      <xdr:rowOff>1333500</xdr:rowOff>
    </xdr:to>
    <xdr:pic>
      <xdr:nvPicPr>
        <xdr:cNvPr id="5" name="图片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2"/>
        <a:stretch>
          <a:fillRect/>
        </a:stretch>
      </xdr:blipFill>
      <xdr:spPr>
        <a:xfrm>
          <a:off x="5564505" y="2021840"/>
          <a:ext cx="3100070" cy="1287780"/>
        </a:xfrm>
        <a:prstGeom prst="rect">
          <a:avLst/>
        </a:prstGeom>
        <a:noFill/>
        <a:ln w="9525">
          <a:noFill/>
        </a:ln>
      </xdr:spPr>
    </xdr:pic>
    <xdr:clientData/>
  </xdr:twoCellAnchor>
  <xdr:twoCellAnchor editAs="oneCell">
    <xdr:from>
      <xdr:col>2</xdr:col>
      <xdr:colOff>801370</xdr:colOff>
      <xdr:row>11</xdr:row>
      <xdr:rowOff>240030</xdr:rowOff>
    </xdr:from>
    <xdr:to>
      <xdr:col>2</xdr:col>
      <xdr:colOff>2514600</xdr:colOff>
      <xdr:row>11</xdr:row>
      <xdr:rowOff>1353185</xdr:rowOff>
    </xdr:to>
    <xdr:pic>
      <xdr:nvPicPr>
        <xdr:cNvPr id="6" name="图片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3"/>
        <a:stretch>
          <a:fillRect/>
        </a:stretch>
      </xdr:blipFill>
      <xdr:spPr>
        <a:xfrm>
          <a:off x="5326380" y="6783070"/>
          <a:ext cx="1713230" cy="1113155"/>
        </a:xfrm>
        <a:prstGeom prst="rect">
          <a:avLst/>
        </a:prstGeom>
        <a:noFill/>
        <a:ln w="9525">
          <a:noFill/>
        </a:ln>
      </xdr:spPr>
    </xdr:pic>
    <xdr:clientData/>
  </xdr:twoCellAnchor>
  <xdr:twoCellAnchor editAs="oneCell">
    <xdr:from>
      <xdr:col>3</xdr:col>
      <xdr:colOff>372745</xdr:colOff>
      <xdr:row>11</xdr:row>
      <xdr:rowOff>189865</xdr:rowOff>
    </xdr:from>
    <xdr:to>
      <xdr:col>3</xdr:col>
      <xdr:colOff>1696720</xdr:colOff>
      <xdr:row>11</xdr:row>
      <xdr:rowOff>1467485</xdr:rowOff>
    </xdr:to>
    <xdr:pic>
      <xdr:nvPicPr>
        <xdr:cNvPr id="7" name="图片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4"/>
        <a:stretch>
          <a:fillRect/>
        </a:stretch>
      </xdr:blipFill>
      <xdr:spPr>
        <a:xfrm>
          <a:off x="7590790" y="6732905"/>
          <a:ext cx="1323975" cy="1277620"/>
        </a:xfrm>
        <a:prstGeom prst="rect">
          <a:avLst/>
        </a:prstGeom>
        <a:noFill/>
        <a:ln w="9525">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439271</xdr:colOff>
      <xdr:row>3</xdr:row>
      <xdr:rowOff>53788</xdr:rowOff>
    </xdr:from>
    <xdr:to>
      <xdr:col>26</xdr:col>
      <xdr:colOff>432336</xdr:colOff>
      <xdr:row>17</xdr:row>
      <xdr:rowOff>59887</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7419320" y="1062990"/>
          <a:ext cx="8768080" cy="3194050"/>
        </a:xfrm>
        <a:prstGeom prst="rect">
          <a:avLst/>
        </a:prstGeom>
      </xdr:spPr>
    </xdr:pic>
    <xdr:clientData/>
  </xdr:twoCellAnchor>
  <xdr:twoCellAnchor editAs="oneCell">
    <xdr:from>
      <xdr:col>13</xdr:col>
      <xdr:colOff>493058</xdr:colOff>
      <xdr:row>29</xdr:row>
      <xdr:rowOff>80681</xdr:rowOff>
    </xdr:from>
    <xdr:to>
      <xdr:col>28</xdr:col>
      <xdr:colOff>211885</xdr:colOff>
      <xdr:row>48</xdr:row>
      <xdr:rowOff>136548</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a:stretch>
          <a:fillRect/>
        </a:stretch>
      </xdr:blipFill>
      <xdr:spPr>
        <a:xfrm>
          <a:off x="17473295" y="6182995"/>
          <a:ext cx="9843770" cy="307213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8</xdr:col>
      <xdr:colOff>209550</xdr:colOff>
      <xdr:row>3</xdr:row>
      <xdr:rowOff>266700</xdr:rowOff>
    </xdr:from>
    <xdr:to>
      <xdr:col>9</xdr:col>
      <xdr:colOff>567690</xdr:colOff>
      <xdr:row>12</xdr:row>
      <xdr:rowOff>57150</xdr:rowOff>
    </xdr:to>
    <xdr:sp macro="" textlink="">
      <xdr:nvSpPr>
        <xdr:cNvPr id="3" name="Arrow: Left 2">
          <a:extLst>
            <a:ext uri="{FF2B5EF4-FFF2-40B4-BE49-F238E27FC236}">
              <a16:creationId xmlns:a16="http://schemas.microsoft.com/office/drawing/2014/main" id="{00000000-0008-0000-0900-000003000000}"/>
            </a:ext>
          </a:extLst>
        </xdr:cNvPr>
        <xdr:cNvSpPr/>
      </xdr:nvSpPr>
      <xdr:spPr>
        <a:xfrm>
          <a:off x="10297795" y="941070"/>
          <a:ext cx="3641090" cy="158686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choose supported Extended data</a:t>
          </a:r>
        </a:p>
      </xdr:txBody>
    </xdr:sp>
    <xdr:clientData/>
  </xdr:twoCellAnchor>
  <xdr:twoCellAnchor editAs="oneCell">
    <xdr:from>
      <xdr:col>0</xdr:col>
      <xdr:colOff>371476</xdr:colOff>
      <xdr:row>12</xdr:row>
      <xdr:rowOff>145022</xdr:rowOff>
    </xdr:from>
    <xdr:to>
      <xdr:col>5</xdr:col>
      <xdr:colOff>539115</xdr:colOff>
      <xdr:row>62</xdr:row>
      <xdr:rowOff>143401</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a:stretch>
          <a:fillRect/>
        </a:stretch>
      </xdr:blipFill>
      <xdr:spPr>
        <a:xfrm>
          <a:off x="371475" y="2615565"/>
          <a:ext cx="7183120" cy="7935595"/>
        </a:xfrm>
        <a:prstGeom prst="rect">
          <a:avLst/>
        </a:prstGeom>
      </xdr:spPr>
    </xdr:pic>
    <xdr:clientData/>
  </xdr:twoCellAnchor>
  <xdr:twoCellAnchor editAs="oneCell">
    <xdr:from>
      <xdr:col>0</xdr:col>
      <xdr:colOff>140970</xdr:colOff>
      <xdr:row>63</xdr:row>
      <xdr:rowOff>76200</xdr:rowOff>
    </xdr:from>
    <xdr:to>
      <xdr:col>8</xdr:col>
      <xdr:colOff>2921276</xdr:colOff>
      <xdr:row>75</xdr:row>
      <xdr:rowOff>57150</xdr:rowOff>
    </xdr:to>
    <xdr:pic>
      <xdr:nvPicPr>
        <xdr:cNvPr id="5" name="Picture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2"/>
        <a:stretch>
          <a:fillRect/>
        </a:stretch>
      </xdr:blipFill>
      <xdr:spPr>
        <a:xfrm>
          <a:off x="140970" y="10643235"/>
          <a:ext cx="12868275" cy="1885950"/>
        </a:xfrm>
        <a:prstGeom prst="rect">
          <a:avLst/>
        </a:prstGeom>
      </xdr:spPr>
    </xdr:pic>
    <xdr:clientData/>
  </xdr:twoCellAnchor>
  <xdr:twoCellAnchor>
    <xdr:from>
      <xdr:col>1</xdr:col>
      <xdr:colOff>85725</xdr:colOff>
      <xdr:row>7</xdr:row>
      <xdr:rowOff>152400</xdr:rowOff>
    </xdr:from>
    <xdr:to>
      <xdr:col>8</xdr:col>
      <xdr:colOff>490220</xdr:colOff>
      <xdr:row>34</xdr:row>
      <xdr:rowOff>111760</xdr:rowOff>
    </xdr:to>
    <xdr:sp macro="" textlink="">
      <xdr:nvSpPr>
        <xdr:cNvPr id="2" name="Rectangle 3">
          <a:extLst>
            <a:ext uri="{FF2B5EF4-FFF2-40B4-BE49-F238E27FC236}">
              <a16:creationId xmlns:a16="http://schemas.microsoft.com/office/drawing/2014/main" id="{00000000-0008-0000-0900-000002000000}"/>
            </a:ext>
          </a:extLst>
        </xdr:cNvPr>
        <xdr:cNvSpPr/>
      </xdr:nvSpPr>
      <xdr:spPr>
        <a:xfrm>
          <a:off x="2313305" y="1829435"/>
          <a:ext cx="8265160" cy="4245610"/>
        </a:xfrm>
        <a:prstGeom prst="rect">
          <a:avLst/>
        </a:prstGeom>
        <a:solidFill>
          <a:srgbClr val="FFFF00"/>
        </a:solidFill>
        <a:ln w="15875" cap="flat" cmpd="sng" algn="ctr">
          <a:solidFill>
            <a:srgbClr val="FF0000"/>
          </a:solidFill>
          <a:prstDash val="solid"/>
          <a:round/>
          <a:headEnd type="none" w="med" len="med"/>
          <a:tailEnd type="none" w="med" len="med"/>
        </a:ln>
        <a:effectLst/>
      </xdr:spPr>
      <xdr:txBody>
        <a:bodyPr vertOverflow="clip" wrap="square" lIns="18288" tIns="0" rIns="0" bIns="0" rtlCol="0"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r>
            <a:rPr lang="en-US" sz="2000" b="1"/>
            <a:t>Note:</a:t>
          </a:r>
        </a:p>
        <a:p>
          <a:pPr algn="ctr"/>
          <a:r>
            <a:rPr lang="en-US" sz="2000" baseline="0">
              <a:effectLst/>
              <a:latin typeface="+mn-lt"/>
              <a:ea typeface="+mn-ea"/>
              <a:cs typeface="+mn-cs"/>
            </a:rPr>
            <a:t>ECU Not supported</a:t>
          </a:r>
          <a:endParaRPr lang="en-US" altLang="en-US" sz="2000" baseline="0">
            <a:solidFill>
              <a:srgbClr val="FF0000"/>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17</xdr:col>
      <xdr:colOff>0</xdr:colOff>
      <xdr:row>25</xdr:row>
      <xdr:rowOff>89901</xdr:rowOff>
    </xdr:from>
    <xdr:to>
      <xdr:col>21</xdr:col>
      <xdr:colOff>100901</xdr:colOff>
      <xdr:row>36</xdr:row>
      <xdr:rowOff>88381</xdr:rowOff>
    </xdr:to>
    <xdr:sp macro="" textlink="">
      <xdr:nvSpPr>
        <xdr:cNvPr id="2" name="Arrow: Left 1">
          <a:extLst>
            <a:ext uri="{FF2B5EF4-FFF2-40B4-BE49-F238E27FC236}">
              <a16:creationId xmlns:a16="http://schemas.microsoft.com/office/drawing/2014/main" id="{00000000-0008-0000-0A00-000002000000}"/>
            </a:ext>
          </a:extLst>
        </xdr:cNvPr>
        <xdr:cNvSpPr/>
      </xdr:nvSpPr>
      <xdr:spPr>
        <a:xfrm>
          <a:off x="27868880" y="10695305"/>
          <a:ext cx="2708910" cy="198310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Could Add more</a:t>
          </a:r>
          <a:r>
            <a:rPr lang="en-US" sz="1100" baseline="0"/>
            <a:t> ECU Routine Data here</a:t>
          </a: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11</xdr:col>
      <xdr:colOff>67236</xdr:colOff>
      <xdr:row>26</xdr:row>
      <xdr:rowOff>481853</xdr:rowOff>
    </xdr:from>
    <xdr:to>
      <xdr:col>16</xdr:col>
      <xdr:colOff>184897</xdr:colOff>
      <xdr:row>28</xdr:row>
      <xdr:rowOff>23532</xdr:rowOff>
    </xdr:to>
    <xdr:sp macro="" textlink="">
      <xdr:nvSpPr>
        <xdr:cNvPr id="2" name="Arrow: Left 1">
          <a:extLst>
            <a:ext uri="{FF2B5EF4-FFF2-40B4-BE49-F238E27FC236}">
              <a16:creationId xmlns:a16="http://schemas.microsoft.com/office/drawing/2014/main" id="{00000000-0008-0000-0B00-000002000000}"/>
            </a:ext>
          </a:extLst>
        </xdr:cNvPr>
        <xdr:cNvSpPr/>
      </xdr:nvSpPr>
      <xdr:spPr>
        <a:xfrm>
          <a:off x="22131020" y="10810240"/>
          <a:ext cx="3223260" cy="68707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DID need tobe checked here</a:t>
          </a: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91440</xdr:colOff>
      <xdr:row>15</xdr:row>
      <xdr:rowOff>152400</xdr:rowOff>
    </xdr:from>
    <xdr:to>
      <xdr:col>8</xdr:col>
      <xdr:colOff>640080</xdr:colOff>
      <xdr:row>18</xdr:row>
      <xdr:rowOff>99060</xdr:rowOff>
    </xdr:to>
    <xdr:sp macro="" textlink="">
      <xdr:nvSpPr>
        <xdr:cNvPr id="2" name="Arrow: Left 1">
          <a:extLst>
            <a:ext uri="{FF2B5EF4-FFF2-40B4-BE49-F238E27FC236}">
              <a16:creationId xmlns:a16="http://schemas.microsoft.com/office/drawing/2014/main" id="{00000000-0008-0000-0E00-000002000000}"/>
            </a:ext>
          </a:extLst>
        </xdr:cNvPr>
        <xdr:cNvSpPr/>
      </xdr:nvSpPr>
      <xdr:spPr>
        <a:xfrm>
          <a:off x="12322175" y="3520440"/>
          <a:ext cx="3342640" cy="65786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more ECU Exchange Sequence here</a:t>
          </a:r>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xdr:col>
      <xdr:colOff>335024</xdr:colOff>
      <xdr:row>0</xdr:row>
      <xdr:rowOff>138545</xdr:rowOff>
    </xdr:from>
    <xdr:to>
      <xdr:col>8</xdr:col>
      <xdr:colOff>827462</xdr:colOff>
      <xdr:row>6</xdr:row>
      <xdr:rowOff>134736</xdr:rowOff>
    </xdr:to>
    <xdr:sp macro="" textlink="">
      <xdr:nvSpPr>
        <xdr:cNvPr id="2" name="Rectangle: Rounded Corners 1">
          <a:extLst>
            <a:ext uri="{FF2B5EF4-FFF2-40B4-BE49-F238E27FC236}">
              <a16:creationId xmlns:a16="http://schemas.microsoft.com/office/drawing/2014/main" id="{00000000-0008-0000-0F00-000002000000}"/>
            </a:ext>
          </a:extLst>
        </xdr:cNvPr>
        <xdr:cNvSpPr/>
      </xdr:nvSpPr>
      <xdr:spPr>
        <a:xfrm>
          <a:off x="13954760" y="138430"/>
          <a:ext cx="4163695" cy="129794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Only Applicable for Type 1 and Type 2 ECUs </a:t>
          </a:r>
        </a:p>
        <a:p>
          <a:pPr algn="ctr"/>
          <a:r>
            <a:rPr lang="en-US" sz="2100"/>
            <a:t>(refer coding Spec)</a:t>
          </a:r>
        </a:p>
      </xdr:txBody>
    </xdr:sp>
    <xdr:clientData/>
  </xdr:twoCellAnchor>
  <xdr:twoCellAnchor>
    <xdr:from>
      <xdr:col>1</xdr:col>
      <xdr:colOff>258536</xdr:colOff>
      <xdr:row>33</xdr:row>
      <xdr:rowOff>231321</xdr:rowOff>
    </xdr:from>
    <xdr:to>
      <xdr:col>2</xdr:col>
      <xdr:colOff>493522</xdr:colOff>
      <xdr:row>35</xdr:row>
      <xdr:rowOff>2099661</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956945" y="10568940"/>
          <a:ext cx="2640330" cy="9023350"/>
        </a:xfrm>
        <a:prstGeom prst="righ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1100" b="0"/>
            <a:t>Supplier define the CDS table here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3</xdr:col>
      <xdr:colOff>2680609</xdr:colOff>
      <xdr:row>8</xdr:row>
      <xdr:rowOff>33201</xdr:rowOff>
    </xdr:from>
    <xdr:to>
      <xdr:col>7</xdr:col>
      <xdr:colOff>1776741</xdr:colOff>
      <xdr:row>8</xdr:row>
      <xdr:rowOff>805765</xdr:rowOff>
    </xdr:to>
    <xdr:sp macro="" textlink="">
      <xdr:nvSpPr>
        <xdr:cNvPr id="2" name="Rectangle: Rounded Corners 1">
          <a:extLst>
            <a:ext uri="{FF2B5EF4-FFF2-40B4-BE49-F238E27FC236}">
              <a16:creationId xmlns:a16="http://schemas.microsoft.com/office/drawing/2014/main" id="{00000000-0008-0000-1000-000002000000}"/>
            </a:ext>
          </a:extLst>
        </xdr:cNvPr>
        <xdr:cNvSpPr/>
      </xdr:nvSpPr>
      <xdr:spPr>
        <a:xfrm>
          <a:off x="9076055" y="1640205"/>
          <a:ext cx="7259320" cy="77216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This Flashing Sequence based</a:t>
          </a:r>
          <a:r>
            <a:rPr lang="en-US" sz="2100" baseline="0"/>
            <a:t> on Flash Spec Version V3.4</a:t>
          </a:r>
          <a:endParaRPr lang="en-US" sz="2100"/>
        </a:p>
      </xdr:txBody>
    </xdr:sp>
    <xdr:clientData/>
  </xdr:twoCellAnchor>
  <xdr:twoCellAnchor>
    <xdr:from>
      <xdr:col>3</xdr:col>
      <xdr:colOff>2680609</xdr:colOff>
      <xdr:row>8</xdr:row>
      <xdr:rowOff>33201</xdr:rowOff>
    </xdr:from>
    <xdr:to>
      <xdr:col>7</xdr:col>
      <xdr:colOff>1776741</xdr:colOff>
      <xdr:row>8</xdr:row>
      <xdr:rowOff>805765</xdr:rowOff>
    </xdr:to>
    <xdr:sp macro="" textlink="">
      <xdr:nvSpPr>
        <xdr:cNvPr id="4" name="Rectangle: Rounded Corners 1">
          <a:extLst>
            <a:ext uri="{FF2B5EF4-FFF2-40B4-BE49-F238E27FC236}">
              <a16:creationId xmlns:a16="http://schemas.microsoft.com/office/drawing/2014/main" id="{00000000-0008-0000-1000-000004000000}"/>
            </a:ext>
          </a:extLst>
        </xdr:cNvPr>
        <xdr:cNvSpPr/>
      </xdr:nvSpPr>
      <xdr:spPr>
        <a:xfrm>
          <a:off x="9076055" y="1640205"/>
          <a:ext cx="7259320" cy="77216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r>
            <a:rPr lang="en-US" sz="2100"/>
            <a:t>This Flashing Sequence based</a:t>
          </a:r>
          <a:r>
            <a:rPr lang="en-US" sz="2100" baseline="0"/>
            <a:t> on Flash Spec Version V3.5</a:t>
          </a:r>
          <a:endParaRPr lang="en-US" altLang="en-US" sz="2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6</xdr:col>
      <xdr:colOff>26895</xdr:colOff>
      <xdr:row>2</xdr:row>
      <xdr:rowOff>71716</xdr:rowOff>
    </xdr:from>
    <xdr:to>
      <xdr:col>8</xdr:col>
      <xdr:colOff>1515035</xdr:colOff>
      <xdr:row>6</xdr:row>
      <xdr:rowOff>148251</xdr:rowOff>
    </xdr:to>
    <xdr:sp macro="" textlink="">
      <xdr:nvSpPr>
        <xdr:cNvPr id="3" name="Rectangle: Rounded Corners 2">
          <a:extLst>
            <a:ext uri="{FF2B5EF4-FFF2-40B4-BE49-F238E27FC236}">
              <a16:creationId xmlns:a16="http://schemas.microsoft.com/office/drawing/2014/main" id="{00000000-0008-0000-1100-000003000000}"/>
            </a:ext>
          </a:extLst>
        </xdr:cNvPr>
        <xdr:cNvSpPr/>
      </xdr:nvSpPr>
      <xdr:spPr>
        <a:xfrm>
          <a:off x="11684000" y="426720"/>
          <a:ext cx="7355205" cy="965835"/>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Only Applicable for Type 2 ECUs (refer coding Spec)</a:t>
          </a:r>
        </a:p>
        <a:p>
          <a:pPr algn="ctr"/>
          <a:r>
            <a:rPr lang="en-US" sz="2100"/>
            <a:t>Please check VOD data table in VOD file.</a:t>
          </a:r>
        </a:p>
      </xdr:txBody>
    </xdr:sp>
    <xdr:clientData/>
  </xdr:twoCellAnchor>
  <xdr:twoCellAnchor>
    <xdr:from>
      <xdr:col>3</xdr:col>
      <xdr:colOff>457200</xdr:colOff>
      <xdr:row>16</xdr:row>
      <xdr:rowOff>1270</xdr:rowOff>
    </xdr:from>
    <xdr:to>
      <xdr:col>7</xdr:col>
      <xdr:colOff>699770</xdr:colOff>
      <xdr:row>22</xdr:row>
      <xdr:rowOff>121920</xdr:rowOff>
    </xdr:to>
    <xdr:sp macro="" textlink="">
      <xdr:nvSpPr>
        <xdr:cNvPr id="2" name="Rectangle 3">
          <a:extLst>
            <a:ext uri="{FF2B5EF4-FFF2-40B4-BE49-F238E27FC236}">
              <a16:creationId xmlns:a16="http://schemas.microsoft.com/office/drawing/2014/main" id="{00000000-0008-0000-1100-000002000000}"/>
            </a:ext>
          </a:extLst>
        </xdr:cNvPr>
        <xdr:cNvSpPr/>
      </xdr:nvSpPr>
      <xdr:spPr>
        <a:xfrm>
          <a:off x="5385435" y="3557270"/>
          <a:ext cx="8275320" cy="4297680"/>
        </a:xfrm>
        <a:prstGeom prst="rect">
          <a:avLst/>
        </a:prstGeom>
        <a:solidFill>
          <a:srgbClr val="FFFF00"/>
        </a:solidFill>
        <a:ln w="15875" cap="flat" cmpd="sng" algn="ctr">
          <a:solidFill>
            <a:srgbClr val="FF0000"/>
          </a:solidFill>
          <a:prstDash val="solid"/>
          <a:round/>
          <a:headEnd type="none" w="med" len="med"/>
          <a:tailEnd type="none" w="med" len="med"/>
        </a:ln>
        <a:effectLst/>
      </xdr:spPr>
      <xdr:txBody>
        <a:bodyPr vertOverflow="clip" wrap="square" lIns="18288" tIns="0" rIns="0" bIns="0" rtlCol="0"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r>
            <a:rPr lang="en-US" sz="2000" b="1"/>
            <a:t>Note:</a:t>
          </a:r>
        </a:p>
        <a:p>
          <a:pPr algn="ctr"/>
          <a:r>
            <a:rPr lang="en-US" sz="2000" baseline="0">
              <a:effectLst/>
              <a:latin typeface="+mn-lt"/>
              <a:ea typeface="+mn-ea"/>
              <a:cs typeface="+mn-cs"/>
            </a:rPr>
            <a:t>ECU Not supported</a:t>
          </a:r>
          <a:endParaRPr lang="en-US" altLang="en-US" sz="2000" baseline="0">
            <a:solidFill>
              <a:srgbClr val="FF0000"/>
            </a:solidFill>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106680</xdr:colOff>
      <xdr:row>2</xdr:row>
      <xdr:rowOff>78104</xdr:rowOff>
    </xdr:from>
    <xdr:to>
      <xdr:col>10</xdr:col>
      <xdr:colOff>533400</xdr:colOff>
      <xdr:row>8</xdr:row>
      <xdr:rowOff>15240</xdr:rowOff>
    </xdr:to>
    <xdr:sp macro="" textlink="">
      <xdr:nvSpPr>
        <xdr:cNvPr id="2" name="Rectangle: Rounded Corners 1">
          <a:extLst>
            <a:ext uri="{FF2B5EF4-FFF2-40B4-BE49-F238E27FC236}">
              <a16:creationId xmlns:a16="http://schemas.microsoft.com/office/drawing/2014/main" id="{00000000-0008-0000-1200-000002000000}"/>
            </a:ext>
          </a:extLst>
        </xdr:cNvPr>
        <xdr:cNvSpPr/>
      </xdr:nvSpPr>
      <xdr:spPr>
        <a:xfrm>
          <a:off x="9728835" y="414020"/>
          <a:ext cx="5678805" cy="116332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p>
          <a:pPr algn="l"/>
          <a:r>
            <a:rPr lang="en-US" sz="2100"/>
            <a:t>User define </a:t>
          </a:r>
        </a:p>
        <a:p>
          <a:pPr algn="l"/>
          <a:r>
            <a:rPr lang="en-US" sz="2100"/>
            <a:t>- </a:t>
          </a:r>
          <a:r>
            <a:rPr lang="en-US" sz="2100" baseline="0"/>
            <a:t>list-out all DID services and Sequences for DID Input/Output test Service 0x2F</a:t>
          </a:r>
          <a:endParaRPr lang="en-US" sz="2100"/>
        </a:p>
      </xdr:txBody>
    </xdr:sp>
    <xdr:clientData/>
  </xdr:twoCellAnchor>
  <xdr:twoCellAnchor>
    <xdr:from>
      <xdr:col>15</xdr:col>
      <xdr:colOff>28575</xdr:colOff>
      <xdr:row>28</xdr:row>
      <xdr:rowOff>9525</xdr:rowOff>
    </xdr:from>
    <xdr:to>
      <xdr:col>19</xdr:col>
      <xdr:colOff>424815</xdr:colOff>
      <xdr:row>35</xdr:row>
      <xdr:rowOff>9525</xdr:rowOff>
    </xdr:to>
    <xdr:sp macro="" textlink="">
      <xdr:nvSpPr>
        <xdr:cNvPr id="4" name="Arrow: Left 3">
          <a:extLst>
            <a:ext uri="{FF2B5EF4-FFF2-40B4-BE49-F238E27FC236}">
              <a16:creationId xmlns:a16="http://schemas.microsoft.com/office/drawing/2014/main" id="{00000000-0008-0000-1200-000004000000}"/>
            </a:ext>
          </a:extLst>
        </xdr:cNvPr>
        <xdr:cNvSpPr/>
      </xdr:nvSpPr>
      <xdr:spPr>
        <a:xfrm>
          <a:off x="18395315" y="7248525"/>
          <a:ext cx="3190240" cy="129476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IO Control Data here</a:t>
          </a:r>
          <a:endParaRPr lang="en-US" sz="1100"/>
        </a:p>
      </xdr:txBody>
    </xdr:sp>
    <xdr:clientData/>
  </xdr:twoCellAnchor>
  <xdr:twoCellAnchor>
    <xdr:from>
      <xdr:col>9</xdr:col>
      <xdr:colOff>19050</xdr:colOff>
      <xdr:row>12</xdr:row>
      <xdr:rowOff>263525</xdr:rowOff>
    </xdr:from>
    <xdr:to>
      <xdr:col>15</xdr:col>
      <xdr:colOff>107315</xdr:colOff>
      <xdr:row>19</xdr:row>
      <xdr:rowOff>95885</xdr:rowOff>
    </xdr:to>
    <xdr:sp macro="" textlink="">
      <xdr:nvSpPr>
        <xdr:cNvPr id="9" name="Arrow: Left 2">
          <a:extLst>
            <a:ext uri="{FF2B5EF4-FFF2-40B4-BE49-F238E27FC236}">
              <a16:creationId xmlns:a16="http://schemas.microsoft.com/office/drawing/2014/main" id="{00000000-0008-0000-1200-000009000000}"/>
            </a:ext>
          </a:extLst>
        </xdr:cNvPr>
        <xdr:cNvSpPr/>
      </xdr:nvSpPr>
      <xdr:spPr>
        <a:xfrm>
          <a:off x="14194790" y="2794000"/>
          <a:ext cx="4279265" cy="199136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1100"/>
            <a:t>Supplier define</a:t>
          </a:r>
          <a:r>
            <a:rPr lang="en-US" sz="1100" baseline="0"/>
            <a:t> the IO Control Sequence here</a:t>
          </a:r>
          <a:endParaRPr lang="en-US" alt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23</xdr:row>
      <xdr:rowOff>87630</xdr:rowOff>
    </xdr:from>
    <xdr:to>
      <xdr:col>4</xdr:col>
      <xdr:colOff>228600</xdr:colOff>
      <xdr:row>27</xdr:row>
      <xdr:rowOff>171450</xdr:rowOff>
    </xdr:to>
    <xdr:sp macro="" textlink="">
      <xdr:nvSpPr>
        <xdr:cNvPr id="2" name="Rectangle: Rounded Corners 1">
          <a:extLst>
            <a:ext uri="{FF2B5EF4-FFF2-40B4-BE49-F238E27FC236}">
              <a16:creationId xmlns:a16="http://schemas.microsoft.com/office/drawing/2014/main" id="{00000000-0008-0000-1300-000002000000}"/>
            </a:ext>
          </a:extLst>
        </xdr:cNvPr>
        <xdr:cNvSpPr/>
      </xdr:nvSpPr>
      <xdr:spPr>
        <a:xfrm>
          <a:off x="0" y="5777230"/>
          <a:ext cx="6412230" cy="82042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User define - this sheet</a:t>
          </a:r>
          <a:r>
            <a:rPr lang="en-US" sz="2100" baseline="0"/>
            <a:t> to list-out the sequence to perform ECU Calibration</a:t>
          </a:r>
          <a:endParaRPr lang="en-US" sz="2100"/>
        </a:p>
      </xdr:txBody>
    </xdr:sp>
    <xdr:clientData/>
  </xdr:twoCellAnchor>
  <xdr:twoCellAnchor>
    <xdr:from>
      <xdr:col>8</xdr:col>
      <xdr:colOff>68580</xdr:colOff>
      <xdr:row>12</xdr:row>
      <xdr:rowOff>518160</xdr:rowOff>
    </xdr:from>
    <xdr:to>
      <xdr:col>10</xdr:col>
      <xdr:colOff>449580</xdr:colOff>
      <xdr:row>19</xdr:row>
      <xdr:rowOff>45720</xdr:rowOff>
    </xdr:to>
    <xdr:sp macro="" textlink="">
      <xdr:nvSpPr>
        <xdr:cNvPr id="3" name="Arrow: Left 2">
          <a:extLst>
            <a:ext uri="{FF2B5EF4-FFF2-40B4-BE49-F238E27FC236}">
              <a16:creationId xmlns:a16="http://schemas.microsoft.com/office/drawing/2014/main" id="{00000000-0008-0000-1300-000003000000}"/>
            </a:ext>
          </a:extLst>
        </xdr:cNvPr>
        <xdr:cNvSpPr/>
      </xdr:nvSpPr>
      <xdr:spPr>
        <a:xfrm>
          <a:off x="13291185" y="3483610"/>
          <a:ext cx="3198495" cy="116586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Calibration Sequence here</a:t>
          </a:r>
          <a:endParaRPr lang="en-US" sz="1100"/>
        </a:p>
      </xdr:txBody>
    </xdr:sp>
    <xdr:clientData/>
  </xdr:twoCellAnchor>
  <xdr:twoCellAnchor>
    <xdr:from>
      <xdr:col>2</xdr:col>
      <xdr:colOff>828675</xdr:colOff>
      <xdr:row>10</xdr:row>
      <xdr:rowOff>352425</xdr:rowOff>
    </xdr:from>
    <xdr:to>
      <xdr:col>7</xdr:col>
      <xdr:colOff>1633220</xdr:colOff>
      <xdr:row>25</xdr:row>
      <xdr:rowOff>187960</xdr:rowOff>
    </xdr:to>
    <xdr:sp macro="" textlink="">
      <xdr:nvSpPr>
        <xdr:cNvPr id="4" name="Rectangle 3">
          <a:extLst>
            <a:ext uri="{FF2B5EF4-FFF2-40B4-BE49-F238E27FC236}">
              <a16:creationId xmlns:a16="http://schemas.microsoft.com/office/drawing/2014/main" id="{00000000-0008-0000-1300-000004000000}"/>
            </a:ext>
          </a:extLst>
        </xdr:cNvPr>
        <xdr:cNvSpPr/>
      </xdr:nvSpPr>
      <xdr:spPr>
        <a:xfrm>
          <a:off x="4211320" y="2251075"/>
          <a:ext cx="8246110" cy="3990975"/>
        </a:xfrm>
        <a:prstGeom prst="rect">
          <a:avLst/>
        </a:prstGeom>
        <a:solidFill>
          <a:srgbClr val="FFFF00"/>
        </a:solidFill>
        <a:ln w="15875" cap="flat" cmpd="sng" algn="ctr">
          <a:solidFill>
            <a:srgbClr val="FF0000"/>
          </a:solidFill>
          <a:prstDash val="solid"/>
          <a:round/>
          <a:headEnd type="none" w="med" len="med"/>
          <a:tailEnd type="none" w="med" len="med"/>
        </a:ln>
        <a:effectLst/>
      </xdr:spPr>
      <xdr:txBody>
        <a:bodyPr vertOverflow="clip" wrap="square" lIns="18288" tIns="0" rIns="0" bIns="0" rtlCol="0"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r>
            <a:rPr lang="en-US" sz="2000" b="1"/>
            <a:t>Note:</a:t>
          </a:r>
        </a:p>
        <a:p>
          <a:pPr algn="ctr"/>
          <a:r>
            <a:rPr lang="en-US" sz="2000" baseline="0">
              <a:effectLst/>
              <a:latin typeface="+mn-lt"/>
              <a:ea typeface="+mn-ea"/>
              <a:cs typeface="+mn-cs"/>
            </a:rPr>
            <a:t>ECU Not supported</a:t>
          </a:r>
          <a:endParaRPr lang="en-US" altLang="en-US" sz="2000" baseline="0">
            <a:solidFill>
              <a:srgbClr val="FF0000"/>
            </a:solidFill>
          </a:endParaRPr>
        </a:p>
      </xdr:txBody>
    </xdr:sp>
    <xdr:clientData/>
  </xdr:twoCellAnchor>
</xdr:wsDr>
</file>

<file path=xl/drawings/drawing17.xml><?xml version="1.0" encoding="utf-8"?>
<xdr:wsDr xmlns:xdr="http://schemas.openxmlformats.org/drawingml/2006/spreadsheetDrawing" xmlns:a="http://schemas.openxmlformats.org/drawingml/2006/main">
  <xdr:oneCellAnchor>
    <xdr:from>
      <xdr:col>9</xdr:col>
      <xdr:colOff>629769</xdr:colOff>
      <xdr:row>7</xdr:row>
      <xdr:rowOff>349623</xdr:rowOff>
    </xdr:from>
    <xdr:ext cx="4421601" cy="1156336"/>
    <xdr:pic>
      <xdr:nvPicPr>
        <xdr:cNvPr id="2" name="Picture 2">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11416665" y="10566400"/>
          <a:ext cx="4421505" cy="1156335"/>
        </a:xfrm>
        <a:prstGeom prst="rect">
          <a:avLst/>
        </a:prstGeom>
      </xdr:spPr>
    </xdr:pic>
    <xdr:clientData/>
  </xdr:oneCellAnchor>
  <xdr:oneCellAnchor>
    <xdr:from>
      <xdr:col>9</xdr:col>
      <xdr:colOff>332367</xdr:colOff>
      <xdr:row>8</xdr:row>
      <xdr:rowOff>169993</xdr:rowOff>
    </xdr:from>
    <xdr:ext cx="4179390" cy="651898"/>
    <xdr:pic>
      <xdr:nvPicPr>
        <xdr:cNvPr id="3" name="Picture 3">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2"/>
        <a:stretch>
          <a:fillRect/>
        </a:stretch>
      </xdr:blipFill>
      <xdr:spPr>
        <a:xfrm>
          <a:off x="11119485" y="12392025"/>
          <a:ext cx="4179570" cy="652145"/>
        </a:xfrm>
        <a:prstGeom prst="rect">
          <a:avLst/>
        </a:prstGeom>
      </xdr:spPr>
    </xdr:pic>
    <xdr:clientData/>
  </xdr:oneCellAnchor>
  <xdr:oneCellAnchor>
    <xdr:from>
      <xdr:col>9</xdr:col>
      <xdr:colOff>334271</xdr:colOff>
      <xdr:row>9</xdr:row>
      <xdr:rowOff>158787</xdr:rowOff>
    </xdr:from>
    <xdr:ext cx="4221732" cy="700256"/>
    <xdr:pic>
      <xdr:nvPicPr>
        <xdr:cNvPr id="4" name="Picture 4">
          <a:extLst>
            <a:ext uri="{FF2B5EF4-FFF2-40B4-BE49-F238E27FC236}">
              <a16:creationId xmlns:a16="http://schemas.microsoft.com/office/drawing/2014/main" id="{00000000-0008-0000-1400-000004000000}"/>
            </a:ext>
          </a:extLst>
        </xdr:cNvPr>
        <xdr:cNvPicPr>
          <a:picLocks noChangeAspect="1"/>
        </xdr:cNvPicPr>
      </xdr:nvPicPr>
      <xdr:blipFill>
        <a:blip xmlns:r="http://schemas.openxmlformats.org/officeDocument/2006/relationships" r:embed="rId3"/>
        <a:stretch>
          <a:fillRect/>
        </a:stretch>
      </xdr:blipFill>
      <xdr:spPr>
        <a:xfrm>
          <a:off x="11121390" y="13486130"/>
          <a:ext cx="4221480" cy="699770"/>
        </a:xfrm>
        <a:prstGeom prst="rect">
          <a:avLst/>
        </a:prstGeom>
      </xdr:spPr>
    </xdr:pic>
    <xdr:clientData/>
  </xdr:oneCellAnchor>
  <xdr:oneCellAnchor>
    <xdr:from>
      <xdr:col>9</xdr:col>
      <xdr:colOff>190500</xdr:colOff>
      <xdr:row>10</xdr:row>
      <xdr:rowOff>100853</xdr:rowOff>
    </xdr:from>
    <xdr:ext cx="5105842" cy="1291702"/>
    <xdr:pic>
      <xdr:nvPicPr>
        <xdr:cNvPr id="5" name="Picture 5">
          <a:extLst>
            <a:ext uri="{FF2B5EF4-FFF2-40B4-BE49-F238E27FC236}">
              <a16:creationId xmlns:a16="http://schemas.microsoft.com/office/drawing/2014/main" id="{00000000-0008-0000-1400-000005000000}"/>
            </a:ext>
          </a:extLst>
        </xdr:cNvPr>
        <xdr:cNvPicPr>
          <a:picLocks noChangeAspect="1"/>
        </xdr:cNvPicPr>
      </xdr:nvPicPr>
      <xdr:blipFill>
        <a:blip xmlns:r="http://schemas.openxmlformats.org/officeDocument/2006/relationships" r:embed="rId4"/>
        <a:stretch>
          <a:fillRect/>
        </a:stretch>
      </xdr:blipFill>
      <xdr:spPr>
        <a:xfrm>
          <a:off x="10977880" y="14547215"/>
          <a:ext cx="5105400" cy="1292225"/>
        </a:xfrm>
        <a:prstGeom prst="rect">
          <a:avLst/>
        </a:prstGeom>
      </xdr:spPr>
    </xdr:pic>
    <xdr:clientData/>
  </xdr:oneCellAnchor>
  <xdr:oneCellAnchor>
    <xdr:from>
      <xdr:col>9</xdr:col>
      <xdr:colOff>207917</xdr:colOff>
      <xdr:row>11</xdr:row>
      <xdr:rowOff>215809</xdr:rowOff>
    </xdr:from>
    <xdr:ext cx="6784625" cy="1556929"/>
    <xdr:pic>
      <xdr:nvPicPr>
        <xdr:cNvPr id="6" name="Picture 6">
          <a:extLst>
            <a:ext uri="{FF2B5EF4-FFF2-40B4-BE49-F238E27FC236}">
              <a16:creationId xmlns:a16="http://schemas.microsoft.com/office/drawing/2014/main" id="{00000000-0008-0000-1400-000006000000}"/>
            </a:ext>
          </a:extLst>
        </xdr:cNvPr>
        <xdr:cNvPicPr>
          <a:picLocks noChangeAspect="1"/>
        </xdr:cNvPicPr>
      </xdr:nvPicPr>
      <xdr:blipFill>
        <a:blip xmlns:r="http://schemas.openxmlformats.org/officeDocument/2006/relationships" r:embed="rId5"/>
        <a:stretch>
          <a:fillRect/>
        </a:stretch>
      </xdr:blipFill>
      <xdr:spPr>
        <a:xfrm>
          <a:off x="10995025" y="16200755"/>
          <a:ext cx="6784340" cy="1557020"/>
        </a:xfrm>
        <a:prstGeom prst="rect">
          <a:avLst/>
        </a:prstGeom>
      </xdr:spPr>
    </xdr:pic>
    <xdr:clientData/>
  </xdr:oneCellAnchor>
  <xdr:oneCellAnchor>
    <xdr:from>
      <xdr:col>9</xdr:col>
      <xdr:colOff>197815</xdr:colOff>
      <xdr:row>14</xdr:row>
      <xdr:rowOff>72725</xdr:rowOff>
    </xdr:from>
    <xdr:ext cx="4083816" cy="944508"/>
    <xdr:pic>
      <xdr:nvPicPr>
        <xdr:cNvPr id="7" name="Picture 7">
          <a:extLst>
            <a:ext uri="{FF2B5EF4-FFF2-40B4-BE49-F238E27FC236}">
              <a16:creationId xmlns:a16="http://schemas.microsoft.com/office/drawing/2014/main" id="{00000000-0008-0000-1400-000007000000}"/>
            </a:ext>
          </a:extLst>
        </xdr:cNvPr>
        <xdr:cNvPicPr>
          <a:picLocks noChangeAspect="1"/>
        </xdr:cNvPicPr>
      </xdr:nvPicPr>
      <xdr:blipFill>
        <a:blip xmlns:r="http://schemas.openxmlformats.org/officeDocument/2006/relationships" r:embed="rId6"/>
        <a:stretch>
          <a:fillRect/>
        </a:stretch>
      </xdr:blipFill>
      <xdr:spPr>
        <a:xfrm>
          <a:off x="10984865" y="20366355"/>
          <a:ext cx="4083685" cy="944245"/>
        </a:xfrm>
        <a:prstGeom prst="rect">
          <a:avLst/>
        </a:prstGeom>
      </xdr:spPr>
    </xdr:pic>
    <xdr:clientData/>
  </xdr:oneCellAnchor>
  <xdr:oneCellAnchor>
    <xdr:from>
      <xdr:col>9</xdr:col>
      <xdr:colOff>198808</xdr:colOff>
      <xdr:row>15</xdr:row>
      <xdr:rowOff>105848</xdr:rowOff>
    </xdr:from>
    <xdr:ext cx="4358499" cy="1010583"/>
    <xdr:pic>
      <xdr:nvPicPr>
        <xdr:cNvPr id="8" name="Picture 8">
          <a:extLst>
            <a:ext uri="{FF2B5EF4-FFF2-40B4-BE49-F238E27FC236}">
              <a16:creationId xmlns:a16="http://schemas.microsoft.com/office/drawing/2014/main" id="{00000000-0008-0000-1400-000008000000}"/>
            </a:ext>
          </a:extLst>
        </xdr:cNvPr>
        <xdr:cNvPicPr>
          <a:picLocks noChangeAspect="1"/>
        </xdr:cNvPicPr>
      </xdr:nvPicPr>
      <xdr:blipFill>
        <a:blip xmlns:r="http://schemas.openxmlformats.org/officeDocument/2006/relationships" r:embed="rId7"/>
        <a:stretch>
          <a:fillRect/>
        </a:stretch>
      </xdr:blipFill>
      <xdr:spPr>
        <a:xfrm>
          <a:off x="10986135" y="21504275"/>
          <a:ext cx="4358005" cy="1010920"/>
        </a:xfrm>
        <a:prstGeom prst="rect">
          <a:avLst/>
        </a:prstGeom>
      </xdr:spPr>
    </xdr:pic>
    <xdr:clientData/>
  </xdr:oneCellAnchor>
  <xdr:twoCellAnchor>
    <xdr:from>
      <xdr:col>9</xdr:col>
      <xdr:colOff>206204</xdr:colOff>
      <xdr:row>16</xdr:row>
      <xdr:rowOff>179598</xdr:rowOff>
    </xdr:from>
    <xdr:to>
      <xdr:col>9</xdr:col>
      <xdr:colOff>4881346</xdr:colOff>
      <xdr:row>16</xdr:row>
      <xdr:rowOff>976681</xdr:rowOff>
    </xdr:to>
    <xdr:pic>
      <xdr:nvPicPr>
        <xdr:cNvPr id="9" name="Picture 9">
          <a:extLst>
            <a:ext uri="{FF2B5EF4-FFF2-40B4-BE49-F238E27FC236}">
              <a16:creationId xmlns:a16="http://schemas.microsoft.com/office/drawing/2014/main" id="{00000000-0008-0000-1400-000009000000}"/>
            </a:ext>
          </a:extLst>
        </xdr:cNvPr>
        <xdr:cNvPicPr>
          <a:picLocks noChangeAspect="1"/>
        </xdr:cNvPicPr>
      </xdr:nvPicPr>
      <xdr:blipFill>
        <a:blip xmlns:r="http://schemas.openxmlformats.org/officeDocument/2006/relationships" r:embed="rId8"/>
        <a:stretch>
          <a:fillRect/>
        </a:stretch>
      </xdr:blipFill>
      <xdr:spPr>
        <a:xfrm>
          <a:off x="10993120" y="22849840"/>
          <a:ext cx="4675505" cy="797560"/>
        </a:xfrm>
        <a:prstGeom prst="rect">
          <a:avLst/>
        </a:prstGeom>
      </xdr:spPr>
    </xdr:pic>
    <xdr:clientData/>
  </xdr:twoCellAnchor>
  <xdr:oneCellAnchor>
    <xdr:from>
      <xdr:col>9</xdr:col>
      <xdr:colOff>415719</xdr:colOff>
      <xdr:row>24</xdr:row>
      <xdr:rowOff>620122</xdr:rowOff>
    </xdr:from>
    <xdr:ext cx="7053395" cy="1377679"/>
    <xdr:pic>
      <xdr:nvPicPr>
        <xdr:cNvPr id="10" name="Picture 10">
          <a:extLst>
            <a:ext uri="{FF2B5EF4-FFF2-40B4-BE49-F238E27FC236}">
              <a16:creationId xmlns:a16="http://schemas.microsoft.com/office/drawing/2014/main" id="{00000000-0008-0000-1400-00000A000000}"/>
            </a:ext>
          </a:extLst>
        </xdr:cNvPr>
        <xdr:cNvPicPr>
          <a:picLocks noChangeAspect="1"/>
        </xdr:cNvPicPr>
      </xdr:nvPicPr>
      <xdr:blipFill>
        <a:blip xmlns:r="http://schemas.openxmlformats.org/officeDocument/2006/relationships" r:embed="rId9"/>
        <a:stretch>
          <a:fillRect/>
        </a:stretch>
      </xdr:blipFill>
      <xdr:spPr>
        <a:xfrm>
          <a:off x="11202670" y="34074100"/>
          <a:ext cx="7053580" cy="1377950"/>
        </a:xfrm>
        <a:prstGeom prst="rect">
          <a:avLst/>
        </a:prstGeom>
      </xdr:spPr>
    </xdr:pic>
    <xdr:clientData/>
  </xdr:oneCellAnchor>
  <xdr:oneCellAnchor>
    <xdr:from>
      <xdr:col>9</xdr:col>
      <xdr:colOff>256567</xdr:colOff>
      <xdr:row>28</xdr:row>
      <xdr:rowOff>219075</xdr:rowOff>
    </xdr:from>
    <xdr:ext cx="5779002" cy="1129769"/>
    <xdr:pic>
      <xdr:nvPicPr>
        <xdr:cNvPr id="11" name="Picture 11">
          <a:extLst>
            <a:ext uri="{FF2B5EF4-FFF2-40B4-BE49-F238E27FC236}">
              <a16:creationId xmlns:a16="http://schemas.microsoft.com/office/drawing/2014/main" id="{00000000-0008-0000-1400-00000B000000}"/>
            </a:ext>
          </a:extLst>
        </xdr:cNvPr>
        <xdr:cNvPicPr>
          <a:picLocks noChangeAspect="1"/>
        </xdr:cNvPicPr>
      </xdr:nvPicPr>
      <xdr:blipFill>
        <a:blip xmlns:r="http://schemas.openxmlformats.org/officeDocument/2006/relationships" r:embed="rId10"/>
        <a:stretch>
          <a:fillRect/>
        </a:stretch>
      </xdr:blipFill>
      <xdr:spPr>
        <a:xfrm>
          <a:off x="11043920" y="41615995"/>
          <a:ext cx="5778500" cy="1129665"/>
        </a:xfrm>
        <a:prstGeom prst="rect">
          <a:avLst/>
        </a:prstGeom>
      </xdr:spPr>
    </xdr:pic>
    <xdr:clientData/>
  </xdr:oneCellAnchor>
  <xdr:oneCellAnchor>
    <xdr:from>
      <xdr:col>9</xdr:col>
      <xdr:colOff>261257</xdr:colOff>
      <xdr:row>31</xdr:row>
      <xdr:rowOff>217714</xdr:rowOff>
    </xdr:from>
    <xdr:ext cx="4673924" cy="1171170"/>
    <xdr:pic>
      <xdr:nvPicPr>
        <xdr:cNvPr id="12" name="Picture 12">
          <a:extLst>
            <a:ext uri="{FF2B5EF4-FFF2-40B4-BE49-F238E27FC236}">
              <a16:creationId xmlns:a16="http://schemas.microsoft.com/office/drawing/2014/main" id="{00000000-0008-0000-1400-00000C000000}"/>
            </a:ext>
          </a:extLst>
        </xdr:cNvPr>
        <xdr:cNvPicPr>
          <a:picLocks noChangeAspect="1"/>
        </xdr:cNvPicPr>
      </xdr:nvPicPr>
      <xdr:blipFill>
        <a:blip xmlns:r="http://schemas.openxmlformats.org/officeDocument/2006/relationships" r:embed="rId11"/>
        <a:stretch>
          <a:fillRect/>
        </a:stretch>
      </xdr:blipFill>
      <xdr:spPr>
        <a:xfrm>
          <a:off x="11048365" y="47487840"/>
          <a:ext cx="4673600" cy="1171575"/>
        </a:xfrm>
        <a:prstGeom prst="rect">
          <a:avLst/>
        </a:prstGeom>
      </xdr:spPr>
    </xdr:pic>
    <xdr:clientData/>
  </xdr:oneCellAnchor>
  <xdr:oneCellAnchor>
    <xdr:from>
      <xdr:col>9</xdr:col>
      <xdr:colOff>305617</xdr:colOff>
      <xdr:row>32</xdr:row>
      <xdr:rowOff>278130</xdr:rowOff>
    </xdr:from>
    <xdr:ext cx="6382303" cy="1263126"/>
    <xdr:pic>
      <xdr:nvPicPr>
        <xdr:cNvPr id="13" name="Picture 13">
          <a:extLst>
            <a:ext uri="{FF2B5EF4-FFF2-40B4-BE49-F238E27FC236}">
              <a16:creationId xmlns:a16="http://schemas.microsoft.com/office/drawing/2014/main" id="{00000000-0008-0000-1400-00000D000000}"/>
            </a:ext>
          </a:extLst>
        </xdr:cNvPr>
        <xdr:cNvPicPr>
          <a:picLocks noChangeAspect="1"/>
        </xdr:cNvPicPr>
      </xdr:nvPicPr>
      <xdr:blipFill>
        <a:blip xmlns:r="http://schemas.openxmlformats.org/officeDocument/2006/relationships" r:embed="rId12"/>
        <a:stretch>
          <a:fillRect/>
        </a:stretch>
      </xdr:blipFill>
      <xdr:spPr>
        <a:xfrm>
          <a:off x="11092815" y="49263300"/>
          <a:ext cx="6382385" cy="1263015"/>
        </a:xfrm>
        <a:prstGeom prst="rect">
          <a:avLst/>
        </a:prstGeom>
      </xdr:spPr>
    </xdr:pic>
    <xdr:clientData/>
  </xdr:oneCellAnchor>
  <xdr:oneCellAnchor>
    <xdr:from>
      <xdr:col>9</xdr:col>
      <xdr:colOff>142348</xdr:colOff>
      <xdr:row>55</xdr:row>
      <xdr:rowOff>311188</xdr:rowOff>
    </xdr:from>
    <xdr:ext cx="4683823" cy="932905"/>
    <xdr:pic>
      <xdr:nvPicPr>
        <xdr:cNvPr id="14" name="Picture 16">
          <a:extLst>
            <a:ext uri="{FF2B5EF4-FFF2-40B4-BE49-F238E27FC236}">
              <a16:creationId xmlns:a16="http://schemas.microsoft.com/office/drawing/2014/main" id="{00000000-0008-0000-1400-00000E000000}"/>
            </a:ext>
          </a:extLst>
        </xdr:cNvPr>
        <xdr:cNvPicPr>
          <a:picLocks noChangeAspect="1"/>
        </xdr:cNvPicPr>
      </xdr:nvPicPr>
      <xdr:blipFill>
        <a:blip xmlns:r="http://schemas.openxmlformats.org/officeDocument/2006/relationships" r:embed="rId13"/>
        <a:stretch>
          <a:fillRect/>
        </a:stretch>
      </xdr:blipFill>
      <xdr:spPr>
        <a:xfrm>
          <a:off x="10929620" y="72457310"/>
          <a:ext cx="4683760" cy="932815"/>
        </a:xfrm>
        <a:prstGeom prst="rect">
          <a:avLst/>
        </a:prstGeom>
      </xdr:spPr>
    </xdr:pic>
    <xdr:clientData/>
  </xdr:oneCellAnchor>
  <xdr:oneCellAnchor>
    <xdr:from>
      <xdr:col>9</xdr:col>
      <xdr:colOff>152400</xdr:colOff>
      <xdr:row>56</xdr:row>
      <xdr:rowOff>152399</xdr:rowOff>
    </xdr:from>
    <xdr:ext cx="4341333" cy="1124828"/>
    <xdr:pic>
      <xdr:nvPicPr>
        <xdr:cNvPr id="15" name="Picture 17">
          <a:extLst>
            <a:ext uri="{FF2B5EF4-FFF2-40B4-BE49-F238E27FC236}">
              <a16:creationId xmlns:a16="http://schemas.microsoft.com/office/drawing/2014/main" id="{00000000-0008-0000-1400-00000F000000}"/>
            </a:ext>
          </a:extLst>
        </xdr:cNvPr>
        <xdr:cNvPicPr>
          <a:picLocks noChangeAspect="1"/>
        </xdr:cNvPicPr>
      </xdr:nvPicPr>
      <xdr:blipFill>
        <a:blip xmlns:r="http://schemas.openxmlformats.org/officeDocument/2006/relationships" r:embed="rId14"/>
        <a:stretch>
          <a:fillRect/>
        </a:stretch>
      </xdr:blipFill>
      <xdr:spPr>
        <a:xfrm>
          <a:off x="10939780" y="74058145"/>
          <a:ext cx="4340860" cy="1125220"/>
        </a:xfrm>
        <a:prstGeom prst="rect">
          <a:avLst/>
        </a:prstGeom>
      </xdr:spPr>
    </xdr:pic>
    <xdr:clientData/>
  </xdr:oneCellAnchor>
  <xdr:oneCellAnchor>
    <xdr:from>
      <xdr:col>9</xdr:col>
      <xdr:colOff>119742</xdr:colOff>
      <xdr:row>57</xdr:row>
      <xdr:rowOff>76200</xdr:rowOff>
    </xdr:from>
    <xdr:ext cx="4338722" cy="1082527"/>
    <xdr:pic>
      <xdr:nvPicPr>
        <xdr:cNvPr id="16" name="Picture 18">
          <a:extLst>
            <a:ext uri="{FF2B5EF4-FFF2-40B4-BE49-F238E27FC236}">
              <a16:creationId xmlns:a16="http://schemas.microsoft.com/office/drawing/2014/main" id="{00000000-0008-0000-1400-000010000000}"/>
            </a:ext>
          </a:extLst>
        </xdr:cNvPr>
        <xdr:cNvPicPr>
          <a:picLocks noChangeAspect="1"/>
        </xdr:cNvPicPr>
      </xdr:nvPicPr>
      <xdr:blipFill>
        <a:blip xmlns:r="http://schemas.openxmlformats.org/officeDocument/2006/relationships" r:embed="rId15"/>
        <a:stretch>
          <a:fillRect/>
        </a:stretch>
      </xdr:blipFill>
      <xdr:spPr>
        <a:xfrm>
          <a:off x="10906760" y="75438000"/>
          <a:ext cx="4338955" cy="1082040"/>
        </a:xfrm>
        <a:prstGeom prst="rect">
          <a:avLst/>
        </a:prstGeom>
      </xdr:spPr>
    </xdr:pic>
    <xdr:clientData/>
  </xdr:oneCellAnchor>
  <xdr:oneCellAnchor>
    <xdr:from>
      <xdr:col>9</xdr:col>
      <xdr:colOff>185057</xdr:colOff>
      <xdr:row>58</xdr:row>
      <xdr:rowOff>65314</xdr:rowOff>
    </xdr:from>
    <xdr:ext cx="4349366" cy="1097478"/>
    <xdr:pic>
      <xdr:nvPicPr>
        <xdr:cNvPr id="17" name="Picture 19">
          <a:extLst>
            <a:ext uri="{FF2B5EF4-FFF2-40B4-BE49-F238E27FC236}">
              <a16:creationId xmlns:a16="http://schemas.microsoft.com/office/drawing/2014/main" id="{00000000-0008-0000-1400-000011000000}"/>
            </a:ext>
          </a:extLst>
        </xdr:cNvPr>
        <xdr:cNvPicPr>
          <a:picLocks noChangeAspect="1"/>
        </xdr:cNvPicPr>
      </xdr:nvPicPr>
      <xdr:blipFill>
        <a:blip xmlns:r="http://schemas.openxmlformats.org/officeDocument/2006/relationships" r:embed="rId16"/>
        <a:stretch>
          <a:fillRect/>
        </a:stretch>
      </xdr:blipFill>
      <xdr:spPr>
        <a:xfrm>
          <a:off x="10972165" y="76760070"/>
          <a:ext cx="4349115" cy="1097915"/>
        </a:xfrm>
        <a:prstGeom prst="rect">
          <a:avLst/>
        </a:prstGeom>
      </xdr:spPr>
    </xdr:pic>
    <xdr:clientData/>
  </xdr:oneCellAnchor>
  <xdr:oneCellAnchor>
    <xdr:from>
      <xdr:col>9</xdr:col>
      <xdr:colOff>165991</xdr:colOff>
      <xdr:row>61</xdr:row>
      <xdr:rowOff>593302</xdr:rowOff>
    </xdr:from>
    <xdr:ext cx="7058636" cy="1183108"/>
    <xdr:pic>
      <xdr:nvPicPr>
        <xdr:cNvPr id="18" name="Picture 20">
          <a:extLst>
            <a:ext uri="{FF2B5EF4-FFF2-40B4-BE49-F238E27FC236}">
              <a16:creationId xmlns:a16="http://schemas.microsoft.com/office/drawing/2014/main" id="{00000000-0008-0000-1400-000012000000}"/>
            </a:ext>
          </a:extLst>
        </xdr:cNvPr>
        <xdr:cNvPicPr>
          <a:picLocks noChangeAspect="1"/>
        </xdr:cNvPicPr>
      </xdr:nvPicPr>
      <xdr:blipFill>
        <a:blip xmlns:r="http://schemas.openxmlformats.org/officeDocument/2006/relationships" r:embed="rId17"/>
        <a:stretch>
          <a:fillRect/>
        </a:stretch>
      </xdr:blipFill>
      <xdr:spPr>
        <a:xfrm>
          <a:off x="10953115" y="80144620"/>
          <a:ext cx="7058660" cy="1183005"/>
        </a:xfrm>
        <a:prstGeom prst="rect">
          <a:avLst/>
        </a:prstGeom>
      </xdr:spPr>
    </xdr:pic>
    <xdr:clientData/>
  </xdr:oneCellAnchor>
  <xdr:oneCellAnchor>
    <xdr:from>
      <xdr:col>9</xdr:col>
      <xdr:colOff>205516</xdr:colOff>
      <xdr:row>85</xdr:row>
      <xdr:rowOff>201705</xdr:rowOff>
    </xdr:from>
    <xdr:ext cx="4877112" cy="1040242"/>
    <xdr:pic>
      <xdr:nvPicPr>
        <xdr:cNvPr id="19" name="Picture 22">
          <a:extLst>
            <a:ext uri="{FF2B5EF4-FFF2-40B4-BE49-F238E27FC236}">
              <a16:creationId xmlns:a16="http://schemas.microsoft.com/office/drawing/2014/main" id="{00000000-0008-0000-1400-000013000000}"/>
            </a:ext>
          </a:extLst>
        </xdr:cNvPr>
        <xdr:cNvPicPr>
          <a:picLocks noChangeAspect="1"/>
        </xdr:cNvPicPr>
      </xdr:nvPicPr>
      <xdr:blipFill>
        <a:blip xmlns:r="http://schemas.openxmlformats.org/officeDocument/2006/relationships" r:embed="rId18"/>
        <a:stretch>
          <a:fillRect/>
        </a:stretch>
      </xdr:blipFill>
      <xdr:spPr>
        <a:xfrm>
          <a:off x="10992485" y="122635010"/>
          <a:ext cx="4877435" cy="1040130"/>
        </a:xfrm>
        <a:prstGeom prst="rect">
          <a:avLst/>
        </a:prstGeom>
      </xdr:spPr>
    </xdr:pic>
    <xdr:clientData/>
  </xdr:oneCellAnchor>
  <xdr:oneCellAnchor>
    <xdr:from>
      <xdr:col>9</xdr:col>
      <xdr:colOff>171898</xdr:colOff>
      <xdr:row>86</xdr:row>
      <xdr:rowOff>171898</xdr:rowOff>
    </xdr:from>
    <xdr:ext cx="4975392" cy="993514"/>
    <xdr:pic>
      <xdr:nvPicPr>
        <xdr:cNvPr id="20" name="Picture 23">
          <a:extLst>
            <a:ext uri="{FF2B5EF4-FFF2-40B4-BE49-F238E27FC236}">
              <a16:creationId xmlns:a16="http://schemas.microsoft.com/office/drawing/2014/main" id="{00000000-0008-0000-1400-000014000000}"/>
            </a:ext>
          </a:extLst>
        </xdr:cNvPr>
        <xdr:cNvPicPr>
          <a:picLocks noChangeAspect="1"/>
        </xdr:cNvPicPr>
      </xdr:nvPicPr>
      <xdr:blipFill>
        <a:blip xmlns:r="http://schemas.openxmlformats.org/officeDocument/2006/relationships" r:embed="rId19"/>
        <a:stretch>
          <a:fillRect/>
        </a:stretch>
      </xdr:blipFill>
      <xdr:spPr>
        <a:xfrm>
          <a:off x="10958830" y="124205365"/>
          <a:ext cx="4975225" cy="993775"/>
        </a:xfrm>
        <a:prstGeom prst="rect">
          <a:avLst/>
        </a:prstGeom>
      </xdr:spPr>
    </xdr:pic>
    <xdr:clientData/>
  </xdr:oneCellAnchor>
  <xdr:oneCellAnchor>
    <xdr:from>
      <xdr:col>9</xdr:col>
      <xdr:colOff>186690</xdr:colOff>
      <xdr:row>88</xdr:row>
      <xdr:rowOff>190500</xdr:rowOff>
    </xdr:from>
    <xdr:ext cx="4706104" cy="1139190"/>
    <xdr:pic>
      <xdr:nvPicPr>
        <xdr:cNvPr id="21" name="Picture 24">
          <a:extLst>
            <a:ext uri="{FF2B5EF4-FFF2-40B4-BE49-F238E27FC236}">
              <a16:creationId xmlns:a16="http://schemas.microsoft.com/office/drawing/2014/main" id="{00000000-0008-0000-1400-000015000000}"/>
            </a:ext>
          </a:extLst>
        </xdr:cNvPr>
        <xdr:cNvPicPr>
          <a:picLocks noChangeAspect="1"/>
        </xdr:cNvPicPr>
      </xdr:nvPicPr>
      <xdr:blipFill>
        <a:blip xmlns:r="http://schemas.openxmlformats.org/officeDocument/2006/relationships" r:embed="rId20"/>
        <a:stretch>
          <a:fillRect/>
        </a:stretch>
      </xdr:blipFill>
      <xdr:spPr>
        <a:xfrm>
          <a:off x="10974070" y="127677545"/>
          <a:ext cx="4705985" cy="1139190"/>
        </a:xfrm>
        <a:prstGeom prst="rect">
          <a:avLst/>
        </a:prstGeom>
      </xdr:spPr>
    </xdr:pic>
    <xdr:clientData/>
  </xdr:oneCellAnchor>
  <xdr:oneCellAnchor>
    <xdr:from>
      <xdr:col>9</xdr:col>
      <xdr:colOff>190499</xdr:colOff>
      <xdr:row>87</xdr:row>
      <xdr:rowOff>158788</xdr:rowOff>
    </xdr:from>
    <xdr:ext cx="4669271" cy="1348291"/>
    <xdr:pic>
      <xdr:nvPicPr>
        <xdr:cNvPr id="22" name="Picture 25">
          <a:extLst>
            <a:ext uri="{FF2B5EF4-FFF2-40B4-BE49-F238E27FC236}">
              <a16:creationId xmlns:a16="http://schemas.microsoft.com/office/drawing/2014/main" id="{00000000-0008-0000-1400-000016000000}"/>
            </a:ext>
          </a:extLst>
        </xdr:cNvPr>
        <xdr:cNvPicPr>
          <a:picLocks noChangeAspect="1"/>
        </xdr:cNvPicPr>
      </xdr:nvPicPr>
      <xdr:blipFill>
        <a:blip xmlns:r="http://schemas.openxmlformats.org/officeDocument/2006/relationships" r:embed="rId21"/>
        <a:stretch>
          <a:fillRect/>
        </a:stretch>
      </xdr:blipFill>
      <xdr:spPr>
        <a:xfrm>
          <a:off x="10977245" y="125855095"/>
          <a:ext cx="4669790" cy="1348105"/>
        </a:xfrm>
        <a:prstGeom prst="rect">
          <a:avLst/>
        </a:prstGeom>
      </xdr:spPr>
    </xdr:pic>
    <xdr:clientData/>
  </xdr:oneCellAnchor>
  <xdr:oneCellAnchor>
    <xdr:from>
      <xdr:col>9</xdr:col>
      <xdr:colOff>203610</xdr:colOff>
      <xdr:row>89</xdr:row>
      <xdr:rowOff>130660</xdr:rowOff>
    </xdr:from>
    <xdr:ext cx="4767279" cy="1029261"/>
    <xdr:pic>
      <xdr:nvPicPr>
        <xdr:cNvPr id="23" name="Picture 26">
          <a:extLst>
            <a:ext uri="{FF2B5EF4-FFF2-40B4-BE49-F238E27FC236}">
              <a16:creationId xmlns:a16="http://schemas.microsoft.com/office/drawing/2014/main" id="{00000000-0008-0000-1400-000017000000}"/>
            </a:ext>
          </a:extLst>
        </xdr:cNvPr>
        <xdr:cNvPicPr>
          <a:picLocks noChangeAspect="1"/>
        </xdr:cNvPicPr>
      </xdr:nvPicPr>
      <xdr:blipFill>
        <a:blip xmlns:r="http://schemas.openxmlformats.org/officeDocument/2006/relationships" r:embed="rId22"/>
        <a:stretch>
          <a:fillRect/>
        </a:stretch>
      </xdr:blipFill>
      <xdr:spPr>
        <a:xfrm>
          <a:off x="10990580" y="129531745"/>
          <a:ext cx="4767580" cy="1029335"/>
        </a:xfrm>
        <a:prstGeom prst="rect">
          <a:avLst/>
        </a:prstGeom>
      </xdr:spPr>
    </xdr:pic>
    <xdr:clientData/>
  </xdr:oneCellAnchor>
  <xdr:oneCellAnchor>
    <xdr:from>
      <xdr:col>9</xdr:col>
      <xdr:colOff>203610</xdr:colOff>
      <xdr:row>90</xdr:row>
      <xdr:rowOff>112059</xdr:rowOff>
    </xdr:from>
    <xdr:ext cx="4808721" cy="1085290"/>
    <xdr:pic>
      <xdr:nvPicPr>
        <xdr:cNvPr id="24" name="Picture 27">
          <a:extLst>
            <a:ext uri="{FF2B5EF4-FFF2-40B4-BE49-F238E27FC236}">
              <a16:creationId xmlns:a16="http://schemas.microsoft.com/office/drawing/2014/main" id="{00000000-0008-0000-1400-000018000000}"/>
            </a:ext>
          </a:extLst>
        </xdr:cNvPr>
        <xdr:cNvPicPr>
          <a:picLocks noChangeAspect="1"/>
        </xdr:cNvPicPr>
      </xdr:nvPicPr>
      <xdr:blipFill>
        <a:blip xmlns:r="http://schemas.openxmlformats.org/officeDocument/2006/relationships" r:embed="rId23"/>
        <a:stretch>
          <a:fillRect/>
        </a:stretch>
      </xdr:blipFill>
      <xdr:spPr>
        <a:xfrm>
          <a:off x="10990580" y="131113530"/>
          <a:ext cx="4808855" cy="1085215"/>
        </a:xfrm>
        <a:prstGeom prst="rect">
          <a:avLst/>
        </a:prstGeom>
      </xdr:spPr>
    </xdr:pic>
    <xdr:clientData/>
  </xdr:oneCellAnchor>
  <xdr:twoCellAnchor>
    <xdr:from>
      <xdr:col>9</xdr:col>
      <xdr:colOff>91552</xdr:colOff>
      <xdr:row>92</xdr:row>
      <xdr:rowOff>87741</xdr:rowOff>
    </xdr:from>
    <xdr:to>
      <xdr:col>9</xdr:col>
      <xdr:colOff>4602020</xdr:colOff>
      <xdr:row>92</xdr:row>
      <xdr:rowOff>1535311</xdr:rowOff>
    </xdr:to>
    <xdr:pic>
      <xdr:nvPicPr>
        <xdr:cNvPr id="25" name="Picture 28">
          <a:extLst>
            <a:ext uri="{FF2B5EF4-FFF2-40B4-BE49-F238E27FC236}">
              <a16:creationId xmlns:a16="http://schemas.microsoft.com/office/drawing/2014/main" id="{00000000-0008-0000-1400-000019000000}"/>
            </a:ext>
          </a:extLst>
        </xdr:cNvPr>
        <xdr:cNvPicPr>
          <a:picLocks noChangeAspect="1"/>
        </xdr:cNvPicPr>
      </xdr:nvPicPr>
      <xdr:blipFill>
        <a:blip xmlns:r="http://schemas.openxmlformats.org/officeDocument/2006/relationships" r:embed="rId24"/>
        <a:stretch>
          <a:fillRect/>
        </a:stretch>
      </xdr:blipFill>
      <xdr:spPr>
        <a:xfrm>
          <a:off x="10878820" y="134466330"/>
          <a:ext cx="4510405" cy="1447165"/>
        </a:xfrm>
        <a:prstGeom prst="rect">
          <a:avLst/>
        </a:prstGeom>
      </xdr:spPr>
    </xdr:pic>
    <xdr:clientData/>
  </xdr:twoCellAnchor>
  <xdr:twoCellAnchor editAs="oneCell">
    <xdr:from>
      <xdr:col>9</xdr:col>
      <xdr:colOff>381000</xdr:colOff>
      <xdr:row>52</xdr:row>
      <xdr:rowOff>291353</xdr:rowOff>
    </xdr:from>
    <xdr:to>
      <xdr:col>9</xdr:col>
      <xdr:colOff>6302375</xdr:colOff>
      <xdr:row>52</xdr:row>
      <xdr:rowOff>1583578</xdr:rowOff>
    </xdr:to>
    <xdr:pic>
      <xdr:nvPicPr>
        <xdr:cNvPr id="26" name="Picture 29">
          <a:extLst>
            <a:ext uri="{FF2B5EF4-FFF2-40B4-BE49-F238E27FC236}">
              <a16:creationId xmlns:a16="http://schemas.microsoft.com/office/drawing/2014/main" id="{00000000-0008-0000-1400-00001A000000}"/>
            </a:ext>
          </a:extLst>
        </xdr:cNvPr>
        <xdr:cNvPicPr>
          <a:picLocks noChangeAspect="1"/>
        </xdr:cNvPicPr>
      </xdr:nvPicPr>
      <xdr:blipFill>
        <a:blip xmlns:r="http://schemas.openxmlformats.org/officeDocument/2006/relationships" r:embed="rId25"/>
        <a:stretch>
          <a:fillRect/>
        </a:stretch>
      </xdr:blipFill>
      <xdr:spPr>
        <a:xfrm>
          <a:off x="11168380" y="67231260"/>
          <a:ext cx="5921375" cy="1292225"/>
        </a:xfrm>
        <a:prstGeom prst="rect">
          <a:avLst/>
        </a:prstGeom>
      </xdr:spPr>
    </xdr:pic>
    <xdr:clientData/>
  </xdr:twoCellAnchor>
  <xdr:twoCellAnchor editAs="oneCell">
    <xdr:from>
      <xdr:col>9</xdr:col>
      <xdr:colOff>425823</xdr:colOff>
      <xdr:row>53</xdr:row>
      <xdr:rowOff>168089</xdr:rowOff>
    </xdr:from>
    <xdr:to>
      <xdr:col>9</xdr:col>
      <xdr:colOff>6303383</xdr:colOff>
      <xdr:row>53</xdr:row>
      <xdr:rowOff>1469204</xdr:rowOff>
    </xdr:to>
    <xdr:pic>
      <xdr:nvPicPr>
        <xdr:cNvPr id="27" name="Picture 30">
          <a:extLst>
            <a:ext uri="{FF2B5EF4-FFF2-40B4-BE49-F238E27FC236}">
              <a16:creationId xmlns:a16="http://schemas.microsoft.com/office/drawing/2014/main" id="{00000000-0008-0000-1400-00001B000000}"/>
            </a:ext>
          </a:extLst>
        </xdr:cNvPr>
        <xdr:cNvPicPr>
          <a:picLocks noChangeAspect="1"/>
        </xdr:cNvPicPr>
      </xdr:nvPicPr>
      <xdr:blipFill>
        <a:blip xmlns:r="http://schemas.openxmlformats.org/officeDocument/2006/relationships" r:embed="rId26"/>
        <a:stretch>
          <a:fillRect/>
        </a:stretch>
      </xdr:blipFill>
      <xdr:spPr>
        <a:xfrm>
          <a:off x="11212830" y="69051170"/>
          <a:ext cx="5877560" cy="1301115"/>
        </a:xfrm>
        <a:prstGeom prst="rect">
          <a:avLst/>
        </a:prstGeom>
      </xdr:spPr>
    </xdr:pic>
    <xdr:clientData/>
  </xdr:twoCellAnchor>
  <xdr:twoCellAnchor editAs="oneCell">
    <xdr:from>
      <xdr:col>9</xdr:col>
      <xdr:colOff>63132</xdr:colOff>
      <xdr:row>65</xdr:row>
      <xdr:rowOff>260570</xdr:rowOff>
    </xdr:from>
    <xdr:to>
      <xdr:col>10</xdr:col>
      <xdr:colOff>0</xdr:colOff>
      <xdr:row>65</xdr:row>
      <xdr:rowOff>2053810</xdr:rowOff>
    </xdr:to>
    <xdr:pic>
      <xdr:nvPicPr>
        <xdr:cNvPr id="28" name="Picture 31">
          <a:extLst>
            <a:ext uri="{FF2B5EF4-FFF2-40B4-BE49-F238E27FC236}">
              <a16:creationId xmlns:a16="http://schemas.microsoft.com/office/drawing/2014/main" id="{00000000-0008-0000-1400-00001C000000}"/>
            </a:ext>
          </a:extLst>
        </xdr:cNvPr>
        <xdr:cNvPicPr>
          <a:picLocks noChangeAspect="1"/>
        </xdr:cNvPicPr>
      </xdr:nvPicPr>
      <xdr:blipFill>
        <a:blip xmlns:r="http://schemas.openxmlformats.org/officeDocument/2006/relationships" r:embed="rId27"/>
        <a:stretch>
          <a:fillRect/>
        </a:stretch>
      </xdr:blipFill>
      <xdr:spPr>
        <a:xfrm>
          <a:off x="10850245" y="87209630"/>
          <a:ext cx="7660640" cy="1793240"/>
        </a:xfrm>
        <a:prstGeom prst="rect">
          <a:avLst/>
        </a:prstGeom>
      </xdr:spPr>
    </xdr:pic>
    <xdr:clientData/>
  </xdr:twoCellAnchor>
  <xdr:twoCellAnchor editAs="oneCell">
    <xdr:from>
      <xdr:col>9</xdr:col>
      <xdr:colOff>268941</xdr:colOff>
      <xdr:row>5</xdr:row>
      <xdr:rowOff>67235</xdr:rowOff>
    </xdr:from>
    <xdr:to>
      <xdr:col>9</xdr:col>
      <xdr:colOff>5860751</xdr:colOff>
      <xdr:row>5</xdr:row>
      <xdr:rowOff>1544245</xdr:rowOff>
    </xdr:to>
    <xdr:pic>
      <xdr:nvPicPr>
        <xdr:cNvPr id="29" name="Picture 14">
          <a:extLst>
            <a:ext uri="{FF2B5EF4-FFF2-40B4-BE49-F238E27FC236}">
              <a16:creationId xmlns:a16="http://schemas.microsoft.com/office/drawing/2014/main" id="{00000000-0008-0000-1400-00001D000000}"/>
            </a:ext>
          </a:extLst>
        </xdr:cNvPr>
        <xdr:cNvPicPr>
          <a:picLocks noChangeAspect="1"/>
        </xdr:cNvPicPr>
      </xdr:nvPicPr>
      <xdr:blipFill>
        <a:blip xmlns:r="http://schemas.openxmlformats.org/officeDocument/2006/relationships" r:embed="rId28"/>
        <a:stretch>
          <a:fillRect/>
        </a:stretch>
      </xdr:blipFill>
      <xdr:spPr>
        <a:xfrm>
          <a:off x="11055985" y="6640195"/>
          <a:ext cx="5591810" cy="147701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var/mobile/Containers/Data/Application/3D41D739-672F-462F-B483-F4D751BE86B2/Documents/255685272_cloud_folder/VF5N_ODX_EOL_AS_Merged_V0.1.3_20260410_WTK.xlsx/TMLPNEDTPC08573/Share_Folder_inward/Users/PGA658219/AppData/Local/Microsoft/Windows/Temporary%20Internet%20Files/Content.Outlook/FYTII36F/TML_VCU_Specific_DTC_List_V8_for_V2_1_Release.xlsx" TargetMode="External"/><Relationship Id="rId2" Type="http://schemas.microsoft.com/office/2019/04/relationships/externalLinkLongPath" Target="/var/mobile/Containers/Data/Application/3D41D739-672F-462F-B483-F4D751BE86B2/Documents/255685272_cloud_folder/VF5N_ODX_EOL_AS_Merged_V0.1.3_20260410_WTK.xlsx/TMLPNEDTPC08573/Share_Folder_inward/Users/PGA658219/AppData/Local/Microsoft/Windows/Temporary%20Internet%20Files/Content.Outlook/FYTII36F/TML_VCU_Specific_DTC_List_V8_for_V2_1_Release.xlsx?3C38EFC6" TargetMode="External"/><Relationship Id="rId1" Type="http://schemas.openxmlformats.org/officeDocument/2006/relationships/externalLinkPath" Target="file:///\\3C38EFC6\TML_VCU_Specific_DTC_List_V8_for_V2_1_Release.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var/mobile/Containers/Data/Application/3D41D739-672F-462F-B483-F4D751BE86B2/Documents/255685272_cloud_folder/VF5N_ODX_EOL_AS_Merged_V0.1.3_20260410_WTK.xlsx/vfs-file02-vp/Users/minhvt10/Desktop/VFe34_GauTui_Requirement_Discussion_External_13072021.xlsx" TargetMode="External"/><Relationship Id="rId2" Type="http://schemas.microsoft.com/office/2019/04/relationships/externalLinkLongPath" Target="/var/mobile/Containers/Data/Application/3D41D739-672F-462F-B483-F4D751BE86B2/Documents/255685272_cloud_folder/VF5N_ODX_EOL_AS_Merged_V0.1.3_20260410_WTK.xlsx/vfs-file02-vp/Users/minhvt10/Desktop/VFe34_GauTui_Requirement_Discussion_External_13072021.xlsx?BB29351C" TargetMode="External"/><Relationship Id="rId1" Type="http://schemas.openxmlformats.org/officeDocument/2006/relationships/externalLinkPath" Target="file:///\\BB29351C\VFe34_GauTui_Requirement_Discussion_External_13072021.xlsx"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file:///\\var\mobile\Containers\Data\Application\3D41D739-672F-462F-B483-F4D751BE86B2\Documents\255685272_cloud_folder\VF5N_ODX_EOL_AS_Merged_V0.1.3_20260410_WTK.xlsx\https:\vingroupjsc.sharepoint.com\Users\minhvt10\Desktop\VFe34_GauTui_Requirement_Discussion_External_13072021.xlsx?DE2774DD" TargetMode="External"/><Relationship Id="rId1" Type="http://schemas.openxmlformats.org/officeDocument/2006/relationships/externalLinkPath" Target="file:///\\DE2774DD\VFe34_GauTui_Requirement_Discussion_External_13072021.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var/mobile/Containers/Data/Application/3D41D739-672F-462F-B483-F4D751BE86B2/Documents/255685272_cloud_folder/VF5N_ODX_EOL_AS_Merged_V0.1.3_20260410_WTK.xlsx/Users/minhvt10/Desktop/VFe34_GauTui_Requirement_Discussion_External_13072021.xlsx" TargetMode="External"/><Relationship Id="rId2" Type="http://schemas.microsoft.com/office/2019/04/relationships/externalLinkLongPath" Target="/var/mobile/Containers/Data/Application/3D41D739-672F-462F-B483-F4D751BE86B2/Documents/255685272_cloud_folder/VF5N_ODX_EOL_AS_Merged_V0.1.3_20260410_WTK.xlsx/Users/minhvt10/Desktop/VFe34_GauTui_Requirement_Discussion_External_13072021.xlsx?9F303094" TargetMode="External"/><Relationship Id="rId1" Type="http://schemas.openxmlformats.org/officeDocument/2006/relationships/externalLinkPath" Target="file:///\\9F303094\VFe34_GauTui_Requirement_Discussion_External_13072021.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file:///\\var\mobile\Containers\Data\Application\3D41D739-672F-462F-B483-F4D751BE86B2\Documents\255685272_cloud_folder\VF5N_ODX_EOL_AS_Merged_V0.1.3_20260410_WTK.xlsx\https:\fevglobal.sharepoint.com\Users\minhvt10\Desktop\VFe34_GauTui_Requirement_Discussion_External_13072021.xlsx?6320D8C9" TargetMode="External"/><Relationship Id="rId1" Type="http://schemas.openxmlformats.org/officeDocument/2006/relationships/externalLinkPath" Target="file:///\\6320D8C9\VFe34_GauTui_Requirement_Discussion_External_13072021.xlsx" TargetMode="External"/></Relationships>
</file>

<file path=xl/externalLinks/_rels/externalLink6.xml.rels><?xml version="1.0" encoding="UTF-8" standalone="yes"?>
<Relationships xmlns="http://schemas.openxmlformats.org/package/2006/relationships"><Relationship Id="rId2" Type="http://schemas.microsoft.com/office/2019/04/relationships/externalLinkLongPath" Target="file:///\\var\mobile\Containers\Data\Application\3D41D739-672F-462F-B483-F4D751BE86B2\Documents\255685272_cloud_folder\VF5N_ODX_EOL_AS_Merged_V0.1.3_20260410_WTK.xlsx\https:\tatamotors-my.sharepoint.com\Priyanka\NEXON_EV_Working\Design\EOL\DTC\TML_ECU_Specific_DTC_Template_List_Draft.xlsx?DCF2582C" TargetMode="External"/><Relationship Id="rId1" Type="http://schemas.openxmlformats.org/officeDocument/2006/relationships/externalLinkPath" Target="file:///\\DCF2582C\TML_ECU_Specific_DTC_Template_List_Draft.xlsx"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var/mobile/Containers/Data/Application/3D41D739-672F-462F-B483-F4D751BE86B2/Documents/255685272_cloud_folder/VF5N_ODX_EOL_AS_Merged_V0.1.3_20260410_WTK.xlsx/Priyanka/NEXON_EV_Working/Design/EOL/DTC/TML_VCU_Specific_DTC_List_V11_reviewV2.xlsx" TargetMode="External"/><Relationship Id="rId2" Type="http://schemas.microsoft.com/office/2019/04/relationships/externalLinkLongPath" Target="/var/mobile/Containers/Data/Application/3D41D739-672F-462F-B483-F4D751BE86B2/Documents/255685272_cloud_folder/VF5N_ODX_EOL_AS_Merged_V0.1.3_20260410_WTK.xlsx/Priyanka/NEXON_EV_Working/Design/EOL/DTC/TML_VCU_Specific_DTC_List_V11_reviewV2.xlsx?410830AD" TargetMode="External"/><Relationship Id="rId1" Type="http://schemas.openxmlformats.org/officeDocument/2006/relationships/externalLinkPath" Target="file:///\\410830AD\TML_VCU_Specific_DTC_List_V11_reviewV2.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var\mobile\Containers\Data\Application\3D41D739-672F-462F-B483-F4D751BE86B2\Documents\255685272_cloud_folder\D:\Priyanka\NEXON_EV_Working\Design\EOL\DTC\TML_VCU_Specific_DTC_List_V11_reviewV2.xlsx" TargetMode="External"/></Relationships>
</file>

<file path=xl/externalLinks/_rels/externalLink9.xml.rels><?xml version="1.0" encoding="UTF-8" standalone="yes"?>
<Relationships xmlns="http://schemas.openxmlformats.org/package/2006/relationships"><Relationship Id="rId2" Type="http://schemas.microsoft.com/office/2019/04/relationships/externalLinkLongPath" Target="file:///\\var\mobile\Containers\Data\Application\3D41D739-672F-462F-B483-F4D751BE86B2\Documents\255685272_cloud_folder\VF5N_ODX_EOL_AS_Merged_V0.1.3_20260410_WTK.xlsx\https:\tatatechnologies-my.sharepoint.com\In\BCM\DID%20list\BCM_Specific_DID_List_v4.23.xls?70219232" TargetMode="External"/><Relationship Id="rId1" Type="http://schemas.openxmlformats.org/officeDocument/2006/relationships/externalLinkPath" Target="file:///\\70219232\BCM_Specific_DID_List_v4.23.xls" TargetMode="External"/></Relationships>
</file>

<file path=xl/externalLinks/_rels/externalLink10.xml.rels><?xml version="1.0" encoding="UTF-8" standalone="yes"?>
<Relationships xmlns="http://schemas.openxmlformats.org/package/2006/relationships"><Relationship Id="rId3" Type="http://schemas.openxmlformats.org/officeDocument/2006/relationships/externalLinkPath" Target="../../../../../../../../../../var/mobile/Containers/Data/Application/3D41D739-672F-462F-B483-F4D751BE86B2/Documents/255685272_cloud_folder/VF5N_ODX_EOL_AS_Merged_V0.1.3_20260410_WTK.xlsx/vfs-file02-vp/Users/amita.verma/Desktop/PIVI/Diagnostics/P2_IGM_L663_2020_00_V3.1.xlsm" TargetMode="External"/><Relationship Id="rId2" Type="http://schemas.microsoft.com/office/2019/04/relationships/externalLinkLongPath" Target="/var/mobile/Containers/Data/Application/3D41D739-672F-462F-B483-F4D751BE86B2/Documents/255685272_cloud_folder/VF5N_ODX_EOL_AS_Merged_V0.1.3_20260410_WTK.xlsx/vfs-file02-vp/Users/amita.verma/Desktop/PIVI/Diagnostics/P2_IGM_L663_2020_00_V3.1.xlsm?9353C212" TargetMode="External"/><Relationship Id="rId1" Type="http://schemas.openxmlformats.org/officeDocument/2006/relationships/externalLinkPath" Target="file:///\\9353C212\P2_IGM_L663_2020_00_V3.1.xlsm" TargetMode="External"/></Relationships>
</file>

<file path=xl/externalLinks/_rels/externalLink11.xml.rels><?xml version="1.0" encoding="UTF-8" standalone="yes"?>
<Relationships xmlns="http://schemas.openxmlformats.org/package/2006/relationships"><Relationship Id="rId2" Type="http://schemas.microsoft.com/office/2019/04/relationships/externalLinkLongPath" Target="file:///\\var\mobile\Containers\Data\Application\3D41D739-672F-462F-B483-F4D751BE86B2\Documents\255685272_cloud_folder\VF5N_ODX_EOL_AS_Merged_V0.1.3_20260410_WTK.xlsx\https:\vingroupjsc.sharepoint.com\Users\amita.verma\Desktop\PIVI\Diagnostics\P2_IGM_L663_2020_00_V3.1.xlsm?53BA082C" TargetMode="External"/><Relationship Id="rId1" Type="http://schemas.openxmlformats.org/officeDocument/2006/relationships/externalLinkPath" Target="file:///\\53BA082C\P2_IGM_L663_2020_00_V3.1.xlsm" TargetMode="External"/></Relationships>
</file>

<file path=xl/externalLinks/_rels/externalLink12.xml.rels><?xml version="1.0" encoding="UTF-8" standalone="yes"?>
<Relationships xmlns="http://schemas.openxmlformats.org/package/2006/relationships"><Relationship Id="rId3" Type="http://schemas.openxmlformats.org/officeDocument/2006/relationships/externalLinkPath" Target="../../../../../../../../../../var/mobile/Containers/Data/Application/3D41D739-672F-462F-B483-F4D751BE86B2/Documents/255685272_cloud_folder/VF5N_ODX_EOL_AS_Merged_V0.1.3_20260410_WTK.xlsx/Users/amita.verma/Desktop/PIVI/Diagnostics/P2_IGM_L663_2020_00_V3.1.xlsm" TargetMode="External"/><Relationship Id="rId2" Type="http://schemas.microsoft.com/office/2019/04/relationships/externalLinkLongPath" Target="/var/mobile/Containers/Data/Application/3D41D739-672F-462F-B483-F4D751BE86B2/Documents/255685272_cloud_folder/VF5N_ODX_EOL_AS_Merged_V0.1.3_20260410_WTK.xlsx/Users/amita.verma/Desktop/PIVI/Diagnostics/P2_IGM_L663_2020_00_V3.1.xlsm?0850C37B" TargetMode="External"/><Relationship Id="rId1" Type="http://schemas.openxmlformats.org/officeDocument/2006/relationships/externalLinkPath" Target="file:///\\0850C37B\P2_IGM_L663_2020_00_V3.1.xlsm" TargetMode="External"/></Relationships>
</file>

<file path=xl/externalLinks/_rels/externalLink13.xml.rels><?xml version="1.0" encoding="UTF-8" standalone="yes"?>
<Relationships xmlns="http://schemas.openxmlformats.org/package/2006/relationships"><Relationship Id="rId3" Type="http://schemas.openxmlformats.org/officeDocument/2006/relationships/externalLinkPath" Target="../../../../../../../../../../var/mobile/Containers/Data/Application/3D41D739-672F-462F-B483-F4D751BE86B2/Documents/255685272_cloud_folder/VF5N_ODX_EOL_AS_Merged_V0.1.3_20260410_WTK.xlsx/vfs-file02-vp/Users/amita.verma/Desktop/PIVI/Diagnostics/P2_IGM_L663_2020_00_V3.0.xlsm" TargetMode="External"/><Relationship Id="rId2" Type="http://schemas.microsoft.com/office/2019/04/relationships/externalLinkLongPath" Target="/var/mobile/Containers/Data/Application/3D41D739-672F-462F-B483-F4D751BE86B2/Documents/255685272_cloud_folder/VF5N_ODX_EOL_AS_Merged_V0.1.3_20260410_WTK.xlsx/vfs-file02-vp/Users/amita.verma/Desktop/PIVI/Diagnostics/P2_IGM_L663_2020_00_V3.0.xlsm?9353C212" TargetMode="External"/><Relationship Id="rId1" Type="http://schemas.openxmlformats.org/officeDocument/2006/relationships/externalLinkPath" Target="file:///\\9353C212\P2_IGM_L663_2020_00_V3.0.xlsm" TargetMode="External"/></Relationships>
</file>

<file path=xl/externalLinks/_rels/externalLink14.xml.rels><?xml version="1.0" encoding="UTF-8" standalone="yes"?>
<Relationships xmlns="http://schemas.openxmlformats.org/package/2006/relationships"><Relationship Id="rId2" Type="http://schemas.microsoft.com/office/2019/04/relationships/externalLinkLongPath" Target="file:///\\var\mobile\Containers\Data\Application\3D41D739-672F-462F-B483-F4D751BE86B2\Documents\255685272_cloud_folder\VF5N_ODX_EOL_AS_Merged_V0.1.3_20260410_WTK.xlsx\https:\vingroupjsc.sharepoint.com\Users\amita.verma\Desktop\PIVI\Diagnostics\P2_IGM_L663_2020_00_V3.0.xlsm?53BA082C" TargetMode="External"/><Relationship Id="rId1" Type="http://schemas.openxmlformats.org/officeDocument/2006/relationships/externalLinkPath" Target="file:///\\53BA082C\P2_IGM_L663_2020_00_V3.0.xlsm" TargetMode="External"/></Relationships>
</file>

<file path=xl/externalLinks/_rels/externalLink15.xml.rels><?xml version="1.0" encoding="UTF-8" standalone="yes"?>
<Relationships xmlns="http://schemas.openxmlformats.org/package/2006/relationships"><Relationship Id="rId3" Type="http://schemas.openxmlformats.org/officeDocument/2006/relationships/externalLinkPath" Target="../../../../../../../../../../var/mobile/Containers/Data/Application/3D41D739-672F-462F-B483-F4D751BE86B2/Documents/255685272_cloud_folder/VF5N_ODX_EOL_AS_Merged_V0.1.3_20260410_WTK.xlsx/Users/amita.verma/Desktop/PIVI/Diagnostics/P2_IGM_L663_2020_00_V3.0.xlsm" TargetMode="External"/><Relationship Id="rId2" Type="http://schemas.microsoft.com/office/2019/04/relationships/externalLinkLongPath" Target="/var/mobile/Containers/Data/Application/3D41D739-672F-462F-B483-F4D751BE86B2/Documents/255685272_cloud_folder/VF5N_ODX_EOL_AS_Merged_V0.1.3_20260410_WTK.xlsx/Users/amita.verma/Desktop/PIVI/Diagnostics/P2_IGM_L663_2020_00_V3.0.xlsm?0850C37B" TargetMode="External"/><Relationship Id="rId1" Type="http://schemas.openxmlformats.org/officeDocument/2006/relationships/externalLinkPath" Target="file:///\\0850C37B\P2_IGM_L663_2020_00_V3.0.xlsm" TargetMode="External"/></Relationships>
</file>

<file path=xl/externalLinks/_rels/externalLink16.xml.rels><?xml version="1.0" encoding="UTF-8" standalone="yes"?>
<Relationships xmlns="http://schemas.openxmlformats.org/package/2006/relationships"><Relationship Id="rId3" Type="http://schemas.openxmlformats.org/officeDocument/2006/relationships/externalLinkPath" Target="../../../../../../../../../../var/mobile/Containers/Data/Application/3D41D739-672F-462F-B483-F4D751BE86B2/Documents/255685272_cloud_folder/VF5N_ODX_EOL_AS_Merged_V0.1.3_20260410_WTK.xlsx/E/&#39033;&#30446;&#36164;&#26009;/&#27743;&#28142;S4/&#29790;&#39118;S4_EPS&#35786;&#26029;&#35268;&#33539;V1.8_20190301(2).xls" TargetMode="External"/><Relationship Id="rId2" Type="http://schemas.microsoft.com/office/2019/04/relationships/externalLinkLongPath" Target="/var/mobile/Containers/Data/Application/3D41D739-672F-462F-B483-F4D751BE86B2/Documents/255685272_cloud_folder/VF5N_ODX_EOL_AS_Merged_V0.1.3_20260410_WTK.xlsx/E/&#39033;&#30446;&#36164;&#26009;/&#27743;&#28142;S4/&#29790;&#39118;S4_EPS&#35786;&#26029;&#35268;&#33539;V1.8_20190301(2).xls?5EC321E0" TargetMode="External"/><Relationship Id="rId1" Type="http://schemas.openxmlformats.org/officeDocument/2006/relationships/externalLinkPath" Target="file:///\\5EC321E0\&#29790;&#39118;S4_EPS&#35786;&#26029;&#35268;&#33539;V1.8_20190301(2).xls" TargetMode="External"/></Relationships>
</file>

<file path=xl/externalLinks/_rels/externalLink17.xml.rels><?xml version="1.0" encoding="UTF-8" standalone="yes"?>
<Relationships xmlns="http://schemas.openxmlformats.org/package/2006/relationships"><Relationship Id="rId3" Type="http://schemas.openxmlformats.org/officeDocument/2006/relationships/externalLinkPath" Target="../../../../../../../../../../var/mobile/Containers/Data/Application/3D41D739-672F-462F-B483-F4D751BE86B2/Documents/255685272_cloud_folder/VF5N_ODX_EOL_AS_Merged_V0.1.3_20260410_WTK.xlsx/vfs-file02-vp/E/&#39033;&#30446;&#36164;&#26009;/&#27743;&#28142;S4/&#29790;&#39118;S4_EPS&#35786;&#26029;&#35268;&#33539;V1.8_20190301(2).xls" TargetMode="External"/><Relationship Id="rId2" Type="http://schemas.microsoft.com/office/2019/04/relationships/externalLinkLongPath" Target="/var/mobile/Containers/Data/Application/3D41D739-672F-462F-B483-F4D751BE86B2/Documents/255685272_cloud_folder/VF5N_ODX_EOL_AS_Merged_V0.1.3_20260410_WTK.xlsx/vfs-file02-vp/E/&#39033;&#30446;&#36164;&#26009;/&#27743;&#28142;S4/&#29790;&#39118;S4_EPS&#35786;&#26029;&#35268;&#33539;V1.8_20190301(2).xls?2A4A5E08" TargetMode="External"/><Relationship Id="rId1" Type="http://schemas.openxmlformats.org/officeDocument/2006/relationships/externalLinkPath" Target="file:///\\2A4A5E08\&#29790;&#39118;S4_EPS&#35786;&#26029;&#35268;&#33539;V1.8_20190301(2).xls" TargetMode="External"/></Relationships>
</file>

<file path=xl/externalLinks/_rels/externalLink18.xml.rels><?xml version="1.0" encoding="UTF-8" standalone="yes"?>
<Relationships xmlns="http://schemas.openxmlformats.org/package/2006/relationships"><Relationship Id="rId2" Type="http://schemas.microsoft.com/office/2019/04/relationships/externalLinkLongPath" Target="file:///\\var\mobile\Containers\Data\Application\3D41D739-672F-462F-B483-F4D751BE86B2\Documents\255685272_cloud_folder\VF5N_ODX_EOL_AS_Merged_V0.1.3_20260410_WTK.xlsx\https:\vingroupjsc.sharepoint.com\E\&#39033;&#30446;&#36164;&#26009;\&#27743;&#28142;S4\&#29790;&#39118;S4_EPS&#35786;&#26029;&#35268;&#33539;V1.8_20190301(2).xls?6E7E1B7E" TargetMode="External"/><Relationship Id="rId1" Type="http://schemas.openxmlformats.org/officeDocument/2006/relationships/externalLinkPath" Target="file:///\\6E7E1B7E\&#29790;&#39118;S4_EPS&#35786;&#26029;&#35268;&#33539;V1.8_20190301(2).xls" TargetMode="External"/></Relationships>
</file>

<file path=xl/externalLinks/_rels/externalLink19.xml.rels><?xml version="1.0" encoding="UTF-8" standalone="yes"?>
<Relationships xmlns="http://schemas.openxmlformats.org/package/2006/relationships"><Relationship Id="rId2" Type="http://schemas.microsoft.com/office/2019/04/relationships/externalLinkLongPath" Target="file:///\\var\mobile\Containers\Data\Application\3D41D739-672F-462F-B483-F4D751BE86B2\Documents\255685272_cloud_folder\VF5N_ODX_EOL_AS_Merged_V0.1.3_20260410_WTK.xlsx\https:\tatamotors-my.sharepoint.com\Documents%20and%20Settings\dpp239883\Local%20Settings\Temporary%20Internet%20Files\Content.Outlook\W3FP3UYP\TML_OBD_Project%20-%20ECU%20Specific%20DTC%20Template%20List%20-%203.x.x_v0.2_TML_Reviewed.xlsx?B28B8314" TargetMode="External"/><Relationship Id="rId1" Type="http://schemas.openxmlformats.org/officeDocument/2006/relationships/externalLinkPath" Target="file:///\\B28B8314\TML_OBD_Project%20-%20ECU%20Specific%20DTC%20Template%20List%20-%203.x.x_v0.2_TML_Reviewed.xlsx" TargetMode="External"/></Relationships>
</file>

<file path=xl/externalLinks/_rels/externalLink20.xml.rels><?xml version="1.0" encoding="UTF-8" standalone="yes"?>
<Relationships xmlns="http://schemas.openxmlformats.org/package/2006/relationships"><Relationship Id="rId3" Type="http://schemas.openxmlformats.org/officeDocument/2006/relationships/externalLinkPath" Target="../../../../../../../../../../var/mobile/Containers/Data/Application/3D41D739-672F-462F-B483-F4D751BE86B2/Documents/255685272_cloud_folder/VF5N_ODX_EOL_AS_Merged_V0.1.3_20260410_WTK.xlsx/vfs-file02-vp/02_Hybrid&amp;EV/07_VinFast_EV/B_Car/02_Documents/04_CustomerDoc/VCU_VF_ODX_VCU_V1.5.1.xlsx" TargetMode="External"/><Relationship Id="rId2" Type="http://schemas.microsoft.com/office/2019/04/relationships/externalLinkLongPath" Target="/var/mobile/Containers/Data/Application/3D41D739-672F-462F-B483-F4D751BE86B2/Documents/255685272_cloud_folder/VF5N_ODX_EOL_AS_Merged_V0.1.3_20260410_WTK.xlsx/vfs-file02-vp/02_Hybrid&amp;EV/07_VinFast_EV/B_Car/02_Documents/04_CustomerDoc/VCU_VF_ODX_VCU_V1.5.1.xlsx?4804EEC4" TargetMode="External"/><Relationship Id="rId1" Type="http://schemas.openxmlformats.org/officeDocument/2006/relationships/externalLinkPath" Target="file:///\\4804EEC4\VCU_VF_ODX_VCU_V1.5.1.xlsx" TargetMode="External"/></Relationships>
</file>

<file path=xl/externalLinks/_rels/externalLink21.xml.rels><?xml version="1.0" encoding="UTF-8" standalone="yes"?>
<Relationships xmlns="http://schemas.openxmlformats.org/package/2006/relationships"><Relationship Id="rId3" Type="http://schemas.openxmlformats.org/officeDocument/2006/relationships/externalLinkPath" Target="../../../../../../../../../../var/mobile/Containers/Data/Application/3D41D739-672F-462F-B483-F4D751BE86B2/Documents/255685272_cloud_folder/VF5N_ODX_EOL_AS_Merged_V0.1.3_20260410_WTK.xlsx/02_Hybrid&amp;EV/07_VinFast_EV/B_Car/02_Documents/04_CustomerDoc/VCU_VF_ODX_VCU_V1.5.1.xlsx" TargetMode="External"/><Relationship Id="rId2" Type="http://schemas.microsoft.com/office/2019/04/relationships/externalLinkLongPath" Target="/var/mobile/Containers/Data/Application/3D41D739-672F-462F-B483-F4D751BE86B2/Documents/255685272_cloud_folder/VF5N_ODX_EOL_AS_Merged_V0.1.3_20260410_WTK.xlsx/02_Hybrid&amp;EV/07_VinFast_EV/B_Car/02_Documents/04_CustomerDoc/VCU_VF_ODX_VCU_V1.5.1.xlsx?BC7AA83D" TargetMode="External"/><Relationship Id="rId1" Type="http://schemas.openxmlformats.org/officeDocument/2006/relationships/externalLinkPath" Target="file:///\\BC7AA83D\VCU_VF_ODX_VCU_V1.5.1.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var\mobile\Containers\Data\Application\3D41D739-672F-462F-B483-F4D751BE86B2\Documents\255685272_cloud_folder\D:\02_Hybrid&amp;EV\07_VinFast_EV\B_Car\02_Documents\04_CustomerDoc\VCU_VF_ODX_VCU_V1.5.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Overview"/>
      <sheetName val="Change History"/>
      <sheetName val="Fault List"/>
      <sheetName val="Terms and Acronyms"/>
      <sheetName val="Fauth_List_Future"/>
      <sheetName val="Selections"/>
      <sheetName val="Sheet1"/>
      <sheetName val="Sheet2"/>
      <sheetName val="Notes"/>
      <sheetName val="SelfTestDTC"/>
      <sheetName val="DTC Guidelines"/>
      <sheetName val="PDU"/>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_List"/>
      <sheetName val="Notes"/>
      <sheetName val="SelfTestDTC"/>
      <sheetName val="Selections"/>
      <sheetName val="DTC Guidelines"/>
      <sheetName val="TML_ECU_Specific_DTC_Template_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Overview"/>
      <sheetName val="Change History"/>
      <sheetName val="Terms and Acronyms"/>
      <sheetName val="Fault List"/>
      <sheetName val="Fauth_List_Future"/>
      <sheetName val="Selections"/>
      <sheetName val="Sheet1"/>
      <sheetName val="Sheet2"/>
      <sheetName val="Notes"/>
      <sheetName val="SelfTestDTC"/>
      <sheetName val="DTC Guidelines"/>
      <sheetName val="PDU"/>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 List"/>
      <sheetName val="Fauth_List_Future"/>
      <sheetName val="Selections"/>
      <sheetName val="Sheet1"/>
      <sheetName val="Sheet2"/>
      <sheetName val="Notes"/>
      <sheetName val="SelfTestDTC"/>
      <sheetName val="DTC Guidelines"/>
      <sheetName val="PDU"/>
      <sheetName val="Sheet3"/>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Acronyms and Terms"/>
      <sheetName val="DID Quick Reference"/>
      <sheetName val="DIDs from Other ECUs "/>
      <sheetName val="Packeted"/>
      <sheetName val="Numeric"/>
      <sheetName val="StateEncoded"/>
      <sheetName val="BitMapped"/>
      <sheetName val="ASCII"/>
      <sheetName val="BCD"/>
      <sheetName val="Hex"/>
      <sheetName val="Selections"/>
      <sheetName val="Sheet1"/>
      <sheetName val="Missing DI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 val="Head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Terms and Acronyms"/>
      <sheetName val="Fault_List"/>
      <sheetName val="Selections"/>
      <sheetName val="1.general"/>
      <sheetName val="Ref_Ranges"/>
      <sheetName val="Header"/>
    </sheetNames>
    <sheetDataSet>
      <sheetData sheetId="0"/>
      <sheetData sheetId="1"/>
      <sheetData sheetId="2"/>
      <sheetData sheetId="3"/>
      <sheetData sheetId="4" refreshError="1"/>
      <sheetData sheetId="5"/>
      <sheetData sheetId="6"/>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Rule"/>
      <sheetName val="GeneralInfo"/>
      <sheetName val="diagnosis services"/>
      <sheetName val="Precondition_clarify"/>
      <sheetName val="System DID"/>
      <sheetName val="ECU DID"/>
      <sheetName val="IOControl (0x2F)"/>
      <sheetName val="Routines (0x31)"/>
      <sheetName val="DTC_list_J2012DA"/>
      <sheetName val="DTC-List"/>
      <sheetName val="Error_Code"/>
      <sheetName val="Fault Class Def"/>
      <sheetName val="Env Set"/>
      <sheetName val="PartNumber"/>
      <sheetName val="DTC_List(old)"/>
      <sheetName val="DTC_Ranges"/>
      <sheetName val="DTC_Ranges_LIN"/>
      <sheetName val="DTC_Checklist"/>
      <sheetName val="Coding"/>
      <sheetName val="Flash"/>
      <sheetName val="DataBlock"/>
      <sheetName val="Snapshot"/>
      <sheetName val="Snapshot_local"/>
      <sheetName val="Selections"/>
      <sheetName val="Ref_Ranges"/>
      <sheetName val="Header"/>
      <sheetName val="1.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Rule"/>
      <sheetName val="GeneralInfo"/>
      <sheetName val="diagnosis services"/>
      <sheetName val="Precondition_clarify"/>
      <sheetName val="System DID"/>
      <sheetName val="ECU DID"/>
      <sheetName val="IOControl (0x2F)"/>
      <sheetName val="Routines (0x31)"/>
      <sheetName val="DTC_list_J2012DA"/>
      <sheetName val="DTC-List"/>
      <sheetName val="Error_Code"/>
      <sheetName val="Fault Class Def"/>
      <sheetName val="Env Set"/>
      <sheetName val="PartNumber"/>
      <sheetName val="DTC_List(old)"/>
      <sheetName val="DTC_Ranges"/>
      <sheetName val="DTC_Ranges_LIN"/>
      <sheetName val="DTC_Checklist"/>
      <sheetName val="Coding"/>
      <sheetName val="Flash"/>
      <sheetName val="DataBlock"/>
      <sheetName val="Snapshot"/>
      <sheetName val="Snapshot_local"/>
      <sheetName val="Selec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le"/>
      <sheetName val="GeneralInfo"/>
      <sheetName val="diagnosis services"/>
      <sheetName val="Precondition_clarify"/>
      <sheetName val="System DID"/>
      <sheetName val="ECU DID"/>
      <sheetName val="IOControl (0x2F)"/>
      <sheetName val="Routines (0x31)"/>
      <sheetName val="DTC_list_J2012DA"/>
      <sheetName val="DTC-List"/>
      <sheetName val="Error_Code"/>
      <sheetName val="Fault Class Def"/>
      <sheetName val="Env Set"/>
      <sheetName val="PartNumber"/>
      <sheetName val="DTC_List(old)"/>
      <sheetName val="DTC_Ranges"/>
      <sheetName val="DTC_Ranges_LIN"/>
      <sheetName val="DTC_Checklist"/>
      <sheetName val="Coding"/>
      <sheetName val="Flash"/>
      <sheetName val="DataBlock"/>
      <sheetName val="Snapshot"/>
      <sheetName val="Snapshot_local"/>
      <sheetName val="Selections"/>
      <sheetName val="Ref_Ranges"/>
      <sheetName val="Header"/>
      <sheetName val="1.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hyperlink" Target="mailto:you_jianglong_wh@launchdesign.com.cn"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customProperty" Target="../customProperty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customProperty" Target="../customProperty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customProperty" Target="../customProperty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V113"/>
  <sheetViews>
    <sheetView topLeftCell="A21" zoomScale="70" zoomScaleNormal="70" workbookViewId="0">
      <selection activeCell="J64" sqref="J64"/>
    </sheetView>
  </sheetViews>
  <sheetFormatPr defaultColWidth="9.7109375" defaultRowHeight="12.75" customHeight="1"/>
  <cols>
    <col min="1" max="1" width="4.28515625" customWidth="1"/>
    <col min="2" max="2" width="26.140625" customWidth="1"/>
    <col min="3" max="3" width="24.5703125" customWidth="1"/>
    <col min="4" max="4" width="21.85546875" customWidth="1"/>
    <col min="5" max="5" width="29.5703125" customWidth="1"/>
    <col min="6" max="6" width="6.85546875" customWidth="1"/>
    <col min="7" max="7" width="7.7109375" customWidth="1"/>
    <col min="8" max="8" width="9.28515625" customWidth="1"/>
    <col min="9" max="9" width="20.28515625" customWidth="1"/>
    <col min="10" max="10" width="50.85546875" customWidth="1"/>
    <col min="11" max="11" width="34.85546875" customWidth="1"/>
    <col min="12" max="12" width="10.7109375" style="516" customWidth="1"/>
    <col min="13" max="13" width="10.42578125" style="516" customWidth="1"/>
    <col min="14" max="14" width="36.28515625" customWidth="1"/>
    <col min="15" max="15" width="14.28515625" style="211" customWidth="1"/>
    <col min="16" max="16" width="17.42578125" style="211" customWidth="1"/>
    <col min="17" max="17" width="22.85546875" style="211" customWidth="1"/>
    <col min="18" max="18" width="77.140625" customWidth="1"/>
    <col min="19" max="19" width="62.28515625" customWidth="1"/>
    <col min="20" max="20" width="21.7109375" style="211" customWidth="1"/>
    <col min="30" max="30" width="9.140625" customWidth="1"/>
  </cols>
  <sheetData>
    <row r="1" spans="2:21" ht="151.15" customHeight="1"/>
    <row r="2" spans="2:21" ht="6.6" customHeight="1"/>
    <row r="3" spans="2:21" ht="12.95">
      <c r="B3" s="861" t="s">
        <v>0</v>
      </c>
      <c r="C3" s="862"/>
      <c r="D3" s="862"/>
      <c r="E3" s="862"/>
      <c r="F3" s="862"/>
      <c r="G3" s="862"/>
      <c r="H3" s="862"/>
      <c r="I3" s="862"/>
      <c r="J3" s="862"/>
      <c r="K3" s="863"/>
    </row>
    <row r="4" spans="2:21" ht="12.95">
      <c r="B4" s="786" t="s">
        <v>1</v>
      </c>
      <c r="C4" s="787" t="s">
        <v>2</v>
      </c>
      <c r="D4" s="864" t="s">
        <v>3</v>
      </c>
      <c r="E4" s="864"/>
      <c r="F4" s="864"/>
      <c r="G4" s="864"/>
      <c r="H4" s="864"/>
      <c r="I4" s="864"/>
      <c r="J4" s="788" t="s">
        <v>4</v>
      </c>
      <c r="K4" s="788" t="s">
        <v>5</v>
      </c>
      <c r="L4" s="451" t="s">
        <v>6</v>
      </c>
      <c r="M4" s="451" t="s">
        <v>7</v>
      </c>
      <c r="N4" s="211"/>
      <c r="O4" s="789" t="s">
        <v>8</v>
      </c>
      <c r="P4" s="789" t="s">
        <v>9</v>
      </c>
      <c r="Q4" s="789" t="s">
        <v>1</v>
      </c>
      <c r="R4" s="747" t="s">
        <v>10</v>
      </c>
      <c r="S4" s="747" t="s">
        <v>11</v>
      </c>
      <c r="T4" s="789" t="s">
        <v>12</v>
      </c>
      <c r="U4" s="211"/>
    </row>
    <row r="5" spans="2:21" ht="24.95">
      <c r="B5" s="790" t="s">
        <v>13</v>
      </c>
      <c r="C5" s="773" t="s">
        <v>14</v>
      </c>
      <c r="D5" s="844" t="s">
        <v>15</v>
      </c>
      <c r="E5" s="844"/>
      <c r="F5" s="844"/>
      <c r="G5" s="844"/>
      <c r="H5" s="844"/>
      <c r="I5" s="844"/>
      <c r="J5" s="773" t="s">
        <v>16</v>
      </c>
      <c r="K5" s="791" t="s">
        <v>17</v>
      </c>
      <c r="L5" s="177" t="s">
        <v>18</v>
      </c>
      <c r="M5" s="177" t="s">
        <v>18</v>
      </c>
      <c r="O5" s="792">
        <v>45848</v>
      </c>
      <c r="P5" s="180" t="s">
        <v>19</v>
      </c>
      <c r="Q5" s="180"/>
      <c r="R5" s="178" t="s">
        <v>20</v>
      </c>
      <c r="S5" s="453"/>
      <c r="T5" s="180" t="s">
        <v>21</v>
      </c>
    </row>
    <row r="6" spans="2:21" ht="12.6">
      <c r="B6" s="790" t="s">
        <v>22</v>
      </c>
      <c r="C6" s="773" t="s">
        <v>14</v>
      </c>
      <c r="D6" s="844" t="s">
        <v>23</v>
      </c>
      <c r="E6" s="844"/>
      <c r="F6" s="844"/>
      <c r="G6" s="844"/>
      <c r="H6" s="844"/>
      <c r="I6" s="844"/>
      <c r="J6" s="773" t="s">
        <v>24</v>
      </c>
      <c r="K6" s="791" t="s">
        <v>17</v>
      </c>
      <c r="L6" s="177" t="s">
        <v>18</v>
      </c>
      <c r="M6" s="177" t="s">
        <v>18</v>
      </c>
      <c r="O6" s="792">
        <v>45848</v>
      </c>
      <c r="P6" s="180" t="s">
        <v>19</v>
      </c>
      <c r="Q6" s="241" t="s">
        <v>13</v>
      </c>
      <c r="R6" s="240" t="s">
        <v>25</v>
      </c>
      <c r="S6" s="240" t="s">
        <v>25</v>
      </c>
      <c r="T6" s="180" t="s">
        <v>21</v>
      </c>
    </row>
    <row r="7" spans="2:21" ht="12.6">
      <c r="B7" s="790" t="s">
        <v>26</v>
      </c>
      <c r="C7" s="773" t="s">
        <v>14</v>
      </c>
      <c r="D7" s="844" t="s">
        <v>27</v>
      </c>
      <c r="E7" s="844"/>
      <c r="F7" s="844"/>
      <c r="G7" s="844"/>
      <c r="H7" s="844"/>
      <c r="I7" s="844"/>
      <c r="J7" s="773" t="s">
        <v>28</v>
      </c>
      <c r="K7" s="791" t="s">
        <v>17</v>
      </c>
      <c r="L7" s="177" t="s">
        <v>18</v>
      </c>
      <c r="M7" s="177" t="s">
        <v>18</v>
      </c>
      <c r="O7" s="792" t="s">
        <v>29</v>
      </c>
      <c r="P7" s="180" t="s">
        <v>19</v>
      </c>
      <c r="Q7" s="180" t="s">
        <v>30</v>
      </c>
      <c r="R7" s="178" t="s">
        <v>31</v>
      </c>
      <c r="S7" s="531" t="s">
        <v>32</v>
      </c>
      <c r="T7" s="180" t="s">
        <v>33</v>
      </c>
    </row>
    <row r="8" spans="2:21" ht="26.45" customHeight="1">
      <c r="B8" s="790" t="s">
        <v>34</v>
      </c>
      <c r="C8" s="773" t="s">
        <v>14</v>
      </c>
      <c r="D8" s="857" t="s">
        <v>35</v>
      </c>
      <c r="E8" s="844"/>
      <c r="F8" s="844"/>
      <c r="G8" s="844"/>
      <c r="H8" s="844"/>
      <c r="I8" s="844"/>
      <c r="J8" s="773" t="s">
        <v>36</v>
      </c>
      <c r="K8" s="791" t="s">
        <v>17</v>
      </c>
      <c r="L8" s="177" t="s">
        <v>18</v>
      </c>
      <c r="M8" s="177" t="s">
        <v>18</v>
      </c>
      <c r="O8" s="793" t="s">
        <v>29</v>
      </c>
      <c r="P8" s="241" t="s">
        <v>19</v>
      </c>
      <c r="Q8" s="241" t="s">
        <v>37</v>
      </c>
      <c r="R8" s="240" t="s">
        <v>38</v>
      </c>
      <c r="S8" s="773" t="s">
        <v>39</v>
      </c>
      <c r="T8" s="241" t="s">
        <v>33</v>
      </c>
    </row>
    <row r="9" spans="2:21" ht="26.45" customHeight="1">
      <c r="B9" s="790" t="s">
        <v>40</v>
      </c>
      <c r="C9" s="773" t="s">
        <v>14</v>
      </c>
      <c r="D9" s="857" t="s">
        <v>41</v>
      </c>
      <c r="E9" s="844"/>
      <c r="F9" s="844"/>
      <c r="G9" s="844"/>
      <c r="H9" s="844"/>
      <c r="I9" s="844"/>
      <c r="J9" s="773" t="s">
        <v>42</v>
      </c>
      <c r="K9" s="791" t="s">
        <v>17</v>
      </c>
      <c r="L9" s="177" t="s">
        <v>18</v>
      </c>
      <c r="M9" s="177" t="s">
        <v>18</v>
      </c>
      <c r="O9" s="792" t="s">
        <v>29</v>
      </c>
      <c r="P9" s="180" t="s">
        <v>19</v>
      </c>
      <c r="Q9" s="180" t="s">
        <v>34</v>
      </c>
      <c r="R9" s="178" t="s">
        <v>43</v>
      </c>
      <c r="S9" s="531" t="s">
        <v>44</v>
      </c>
      <c r="T9" s="180" t="s">
        <v>33</v>
      </c>
    </row>
    <row r="10" spans="2:21" ht="37.5">
      <c r="B10" s="790" t="s">
        <v>45</v>
      </c>
      <c r="C10" s="773" t="s">
        <v>14</v>
      </c>
      <c r="D10" s="844" t="s">
        <v>46</v>
      </c>
      <c r="E10" s="844"/>
      <c r="F10" s="844"/>
      <c r="G10" s="844"/>
      <c r="H10" s="844"/>
      <c r="I10" s="844"/>
      <c r="J10" s="773" t="s">
        <v>47</v>
      </c>
      <c r="K10" s="791" t="s">
        <v>17</v>
      </c>
      <c r="L10" s="177" t="s">
        <v>18</v>
      </c>
      <c r="M10" s="177" t="s">
        <v>18</v>
      </c>
      <c r="O10" s="792" t="s">
        <v>29</v>
      </c>
      <c r="P10" s="180" t="s">
        <v>19</v>
      </c>
      <c r="Q10" s="180" t="s">
        <v>34</v>
      </c>
      <c r="R10" s="178" t="s">
        <v>48</v>
      </c>
      <c r="S10" s="531" t="s">
        <v>49</v>
      </c>
      <c r="T10" s="180" t="s">
        <v>33</v>
      </c>
    </row>
    <row r="11" spans="2:21" ht="13.15" customHeight="1">
      <c r="B11" s="790" t="s">
        <v>30</v>
      </c>
      <c r="C11" s="773" t="s">
        <v>14</v>
      </c>
      <c r="D11" s="858" t="s">
        <v>50</v>
      </c>
      <c r="E11" s="859"/>
      <c r="F11" s="859"/>
      <c r="G11" s="859"/>
      <c r="H11" s="859"/>
      <c r="I11" s="860"/>
      <c r="J11" s="794" t="s">
        <v>50</v>
      </c>
      <c r="K11" s="791" t="s">
        <v>17</v>
      </c>
      <c r="L11" s="177" t="s">
        <v>18</v>
      </c>
      <c r="M11" s="177" t="s">
        <v>18</v>
      </c>
      <c r="O11" s="792">
        <v>45756</v>
      </c>
      <c r="P11" s="180" t="s">
        <v>51</v>
      </c>
      <c r="Q11" s="241" t="s">
        <v>52</v>
      </c>
      <c r="R11" s="240" t="s">
        <v>53</v>
      </c>
      <c r="S11" s="240" t="s">
        <v>53</v>
      </c>
      <c r="T11" s="180" t="s">
        <v>33</v>
      </c>
    </row>
    <row r="12" spans="2:21" ht="12.6">
      <c r="B12" s="790" t="s">
        <v>54</v>
      </c>
      <c r="C12" s="773" t="s">
        <v>14</v>
      </c>
      <c r="D12" s="844" t="s">
        <v>55</v>
      </c>
      <c r="E12" s="844"/>
      <c r="F12" s="844"/>
      <c r="G12" s="844"/>
      <c r="H12" s="844"/>
      <c r="I12" s="844"/>
      <c r="J12" s="773" t="s">
        <v>56</v>
      </c>
      <c r="K12" s="791" t="s">
        <v>17</v>
      </c>
      <c r="L12" s="177" t="s">
        <v>57</v>
      </c>
      <c r="M12" s="177" t="s">
        <v>58</v>
      </c>
      <c r="O12" s="793">
        <v>45945</v>
      </c>
      <c r="P12" s="180" t="s">
        <v>59</v>
      </c>
      <c r="Q12" s="241" t="s">
        <v>60</v>
      </c>
      <c r="R12" s="240" t="s">
        <v>61</v>
      </c>
      <c r="S12" s="240" t="s">
        <v>62</v>
      </c>
      <c r="T12" s="180" t="s">
        <v>21</v>
      </c>
    </row>
    <row r="13" spans="2:21" ht="12.6">
      <c r="B13" s="790" t="s">
        <v>63</v>
      </c>
      <c r="C13" s="773" t="s">
        <v>14</v>
      </c>
      <c r="D13" s="844" t="s">
        <v>64</v>
      </c>
      <c r="E13" s="844"/>
      <c r="F13" s="844"/>
      <c r="G13" s="844"/>
      <c r="H13" s="844"/>
      <c r="I13" s="844"/>
      <c r="J13" s="773" t="s">
        <v>56</v>
      </c>
      <c r="K13" s="791" t="s">
        <v>17</v>
      </c>
      <c r="L13" s="177" t="s">
        <v>18</v>
      </c>
      <c r="M13" s="177" t="s">
        <v>18</v>
      </c>
      <c r="O13" s="793">
        <v>45945</v>
      </c>
      <c r="P13" s="180" t="s">
        <v>59</v>
      </c>
      <c r="Q13" s="241" t="s">
        <v>65</v>
      </c>
      <c r="R13" s="240" t="s">
        <v>61</v>
      </c>
      <c r="S13" s="240" t="s">
        <v>66</v>
      </c>
      <c r="T13" s="180" t="s">
        <v>33</v>
      </c>
    </row>
    <row r="14" spans="2:21" ht="12.6">
      <c r="B14" s="790" t="s">
        <v>67</v>
      </c>
      <c r="C14" s="773" t="s">
        <v>14</v>
      </c>
      <c r="D14" s="844" t="s">
        <v>68</v>
      </c>
      <c r="E14" s="844"/>
      <c r="F14" s="844"/>
      <c r="G14" s="844"/>
      <c r="H14" s="844"/>
      <c r="I14" s="844"/>
      <c r="J14" s="773" t="s">
        <v>69</v>
      </c>
      <c r="K14" s="791" t="s">
        <v>17</v>
      </c>
      <c r="L14" s="177" t="s">
        <v>18</v>
      </c>
      <c r="M14" s="177" t="s">
        <v>18</v>
      </c>
      <c r="O14" s="793">
        <v>45946</v>
      </c>
      <c r="P14" s="180" t="s">
        <v>59</v>
      </c>
      <c r="Q14" s="241" t="s">
        <v>40</v>
      </c>
      <c r="R14" s="240" t="s">
        <v>70</v>
      </c>
      <c r="S14" s="240" t="s">
        <v>71</v>
      </c>
      <c r="T14" s="180" t="s">
        <v>21</v>
      </c>
    </row>
    <row r="15" spans="2:21" ht="12.6">
      <c r="B15" s="790" t="s">
        <v>72</v>
      </c>
      <c r="C15" s="773" t="s">
        <v>14</v>
      </c>
      <c r="D15" s="844" t="s">
        <v>73</v>
      </c>
      <c r="E15" s="844"/>
      <c r="F15" s="844"/>
      <c r="G15" s="844"/>
      <c r="H15" s="844"/>
      <c r="I15" s="844"/>
      <c r="J15" s="773" t="s">
        <v>74</v>
      </c>
      <c r="K15" s="791" t="s">
        <v>17</v>
      </c>
      <c r="L15" s="177" t="s">
        <v>18</v>
      </c>
      <c r="M15" s="177" t="s">
        <v>18</v>
      </c>
      <c r="O15" s="793">
        <v>45946</v>
      </c>
      <c r="P15" s="180" t="s">
        <v>59</v>
      </c>
      <c r="Q15" s="241" t="s">
        <v>45</v>
      </c>
      <c r="R15" s="240" t="s">
        <v>75</v>
      </c>
      <c r="S15" s="240" t="s">
        <v>76</v>
      </c>
      <c r="T15" s="180" t="s">
        <v>21</v>
      </c>
    </row>
    <row r="16" spans="2:21" ht="12.6">
      <c r="B16" s="790" t="s">
        <v>77</v>
      </c>
      <c r="C16" s="773" t="s">
        <v>14</v>
      </c>
      <c r="D16" s="844" t="s">
        <v>78</v>
      </c>
      <c r="E16" s="844"/>
      <c r="F16" s="844"/>
      <c r="G16" s="844"/>
      <c r="H16" s="844"/>
      <c r="I16" s="844"/>
      <c r="J16" s="773" t="s">
        <v>69</v>
      </c>
      <c r="K16" s="791" t="s">
        <v>17</v>
      </c>
      <c r="L16" s="177" t="s">
        <v>58</v>
      </c>
      <c r="M16" s="177" t="s">
        <v>18</v>
      </c>
      <c r="O16" s="793">
        <v>45946</v>
      </c>
      <c r="P16" s="180" t="s">
        <v>59</v>
      </c>
      <c r="Q16" s="241" t="s">
        <v>79</v>
      </c>
      <c r="R16" s="240" t="s">
        <v>80</v>
      </c>
      <c r="S16" s="240" t="s">
        <v>80</v>
      </c>
      <c r="T16" s="180" t="s">
        <v>21</v>
      </c>
    </row>
    <row r="17" spans="2:22" ht="12.6">
      <c r="B17" s="790" t="s">
        <v>81</v>
      </c>
      <c r="C17" s="773" t="s">
        <v>14</v>
      </c>
      <c r="D17" s="849" t="s">
        <v>82</v>
      </c>
      <c r="E17" s="850"/>
      <c r="F17" s="850"/>
      <c r="G17" s="850"/>
      <c r="H17" s="850"/>
      <c r="I17" s="851"/>
      <c r="J17" s="773" t="s">
        <v>83</v>
      </c>
      <c r="K17" s="791" t="s">
        <v>17</v>
      </c>
      <c r="L17" s="177" t="s">
        <v>84</v>
      </c>
      <c r="M17" s="177" t="s">
        <v>18</v>
      </c>
      <c r="O17" s="793">
        <v>45946</v>
      </c>
      <c r="P17" s="180" t="s">
        <v>59</v>
      </c>
      <c r="Q17" s="241" t="s">
        <v>85</v>
      </c>
      <c r="R17" s="240" t="s">
        <v>86</v>
      </c>
      <c r="S17" s="240" t="s">
        <v>86</v>
      </c>
      <c r="T17" s="180" t="s">
        <v>21</v>
      </c>
    </row>
    <row r="18" spans="2:22" ht="12.6">
      <c r="B18" s="790" t="s">
        <v>85</v>
      </c>
      <c r="C18" s="773" t="s">
        <v>14</v>
      </c>
      <c r="D18" s="844" t="s">
        <v>87</v>
      </c>
      <c r="E18" s="844"/>
      <c r="F18" s="844"/>
      <c r="G18" s="844"/>
      <c r="H18" s="844"/>
      <c r="I18" s="844"/>
      <c r="J18" s="773" t="s">
        <v>88</v>
      </c>
      <c r="K18" s="795" t="s">
        <v>89</v>
      </c>
      <c r="L18" s="177" t="s">
        <v>58</v>
      </c>
      <c r="M18" s="177" t="s">
        <v>58</v>
      </c>
      <c r="O18" s="793">
        <v>45946</v>
      </c>
      <c r="P18" s="180" t="s">
        <v>59</v>
      </c>
      <c r="Q18" s="241" t="s">
        <v>90</v>
      </c>
      <c r="R18" s="240" t="s">
        <v>86</v>
      </c>
      <c r="S18" s="240" t="s">
        <v>86</v>
      </c>
      <c r="T18" s="180" t="s">
        <v>21</v>
      </c>
    </row>
    <row r="19" spans="2:22" ht="24.95">
      <c r="B19" s="790" t="s">
        <v>90</v>
      </c>
      <c r="C19" s="773" t="s">
        <v>14</v>
      </c>
      <c r="D19" s="844" t="s">
        <v>91</v>
      </c>
      <c r="E19" s="844"/>
      <c r="F19" s="844"/>
      <c r="G19" s="844"/>
      <c r="H19" s="844"/>
      <c r="I19" s="844"/>
      <c r="J19" s="773" t="s">
        <v>92</v>
      </c>
      <c r="K19" s="795" t="s">
        <v>93</v>
      </c>
      <c r="L19" s="177" t="s">
        <v>18</v>
      </c>
      <c r="M19" s="177" t="s">
        <v>18</v>
      </c>
      <c r="O19" s="793">
        <v>45950</v>
      </c>
      <c r="P19" s="180" t="s">
        <v>59</v>
      </c>
      <c r="Q19" s="241" t="s">
        <v>45</v>
      </c>
      <c r="R19" s="240" t="s">
        <v>94</v>
      </c>
      <c r="S19" s="240" t="s">
        <v>95</v>
      </c>
      <c r="T19" s="241" t="s">
        <v>96</v>
      </c>
    </row>
    <row r="20" spans="2:22" ht="24.95">
      <c r="B20" s="790" t="s">
        <v>97</v>
      </c>
      <c r="C20" s="773" t="s">
        <v>14</v>
      </c>
      <c r="D20" s="844" t="s">
        <v>98</v>
      </c>
      <c r="E20" s="844"/>
      <c r="F20" s="844"/>
      <c r="G20" s="844"/>
      <c r="H20" s="844"/>
      <c r="I20" s="844"/>
      <c r="J20" s="773" t="s">
        <v>99</v>
      </c>
      <c r="K20" s="795" t="s">
        <v>100</v>
      </c>
      <c r="L20" s="177" t="s">
        <v>18</v>
      </c>
      <c r="M20" s="177" t="s">
        <v>18</v>
      </c>
      <c r="O20" s="793">
        <v>45951</v>
      </c>
      <c r="P20" s="180" t="s">
        <v>59</v>
      </c>
      <c r="Q20" s="241" t="s">
        <v>30</v>
      </c>
      <c r="R20" s="240" t="s">
        <v>101</v>
      </c>
      <c r="S20" s="240" t="s">
        <v>102</v>
      </c>
      <c r="T20" s="180" t="s">
        <v>33</v>
      </c>
    </row>
    <row r="21" spans="2:22" ht="12.6">
      <c r="B21" s="790" t="s">
        <v>103</v>
      </c>
      <c r="C21" s="773" t="s">
        <v>14</v>
      </c>
      <c r="D21" s="844" t="s">
        <v>104</v>
      </c>
      <c r="E21" s="844"/>
      <c r="F21" s="844"/>
      <c r="G21" s="844"/>
      <c r="H21" s="844"/>
      <c r="I21" s="844"/>
      <c r="J21" s="773" t="s">
        <v>105</v>
      </c>
      <c r="K21" s="796" t="s">
        <v>100</v>
      </c>
      <c r="L21" s="173" t="s">
        <v>58</v>
      </c>
      <c r="M21" s="173" t="s">
        <v>58</v>
      </c>
      <c r="O21" s="180" t="s">
        <v>106</v>
      </c>
      <c r="P21" s="180" t="s">
        <v>59</v>
      </c>
      <c r="Q21" s="241" t="s">
        <v>52</v>
      </c>
      <c r="R21" s="240" t="s">
        <v>107</v>
      </c>
      <c r="S21" s="240" t="s">
        <v>107</v>
      </c>
      <c r="T21" s="180" t="s">
        <v>33</v>
      </c>
    </row>
    <row r="22" spans="2:22" ht="24.95">
      <c r="B22" s="797" t="s">
        <v>60</v>
      </c>
      <c r="C22" s="773" t="s">
        <v>14</v>
      </c>
      <c r="D22" s="844" t="s">
        <v>108</v>
      </c>
      <c r="E22" s="844"/>
      <c r="F22" s="844"/>
      <c r="G22" s="844"/>
      <c r="H22" s="844"/>
      <c r="I22" s="844"/>
      <c r="J22" s="773" t="s">
        <v>109</v>
      </c>
      <c r="K22" s="610" t="s">
        <v>110</v>
      </c>
      <c r="L22" s="177" t="s">
        <v>57</v>
      </c>
      <c r="M22" s="177" t="s">
        <v>58</v>
      </c>
      <c r="O22" s="793">
        <v>46014</v>
      </c>
      <c r="P22" s="180" t="s">
        <v>111</v>
      </c>
      <c r="Q22" s="241" t="s">
        <v>52</v>
      </c>
      <c r="R22" s="240" t="s">
        <v>112</v>
      </c>
      <c r="S22" s="240" t="s">
        <v>112</v>
      </c>
      <c r="T22" s="241" t="s">
        <v>113</v>
      </c>
    </row>
    <row r="23" spans="2:22" ht="24.95">
      <c r="B23" s="797" t="s">
        <v>114</v>
      </c>
      <c r="C23" s="773" t="s">
        <v>14</v>
      </c>
      <c r="D23" s="849" t="s">
        <v>115</v>
      </c>
      <c r="E23" s="850"/>
      <c r="F23" s="850"/>
      <c r="G23" s="850"/>
      <c r="H23" s="850"/>
      <c r="I23" s="851"/>
      <c r="J23" s="773" t="s">
        <v>116</v>
      </c>
      <c r="K23" s="240" t="s">
        <v>17</v>
      </c>
      <c r="L23" s="177" t="s">
        <v>57</v>
      </c>
      <c r="M23" s="177" t="s">
        <v>58</v>
      </c>
      <c r="O23" s="793">
        <v>46021</v>
      </c>
      <c r="P23" s="180" t="s">
        <v>111</v>
      </c>
      <c r="Q23" s="241" t="s">
        <v>90</v>
      </c>
      <c r="R23" s="610" t="s">
        <v>117</v>
      </c>
      <c r="S23" s="610" t="s">
        <v>117</v>
      </c>
      <c r="T23" s="241" t="s">
        <v>113</v>
      </c>
    </row>
    <row r="24" spans="2:22" ht="24.95">
      <c r="B24" s="798" t="s">
        <v>118</v>
      </c>
      <c r="C24" s="799" t="s">
        <v>119</v>
      </c>
      <c r="D24" s="852" t="s">
        <v>120</v>
      </c>
      <c r="E24" s="852"/>
      <c r="F24" s="852"/>
      <c r="G24" s="852"/>
      <c r="H24" s="852"/>
      <c r="I24" s="852"/>
      <c r="J24" s="799" t="s">
        <v>121</v>
      </c>
      <c r="K24" s="610" t="s">
        <v>17</v>
      </c>
      <c r="L24" s="177" t="s">
        <v>58</v>
      </c>
      <c r="M24" s="177" t="s">
        <v>18</v>
      </c>
      <c r="O24"/>
      <c r="P24"/>
      <c r="Q24"/>
      <c r="T24"/>
    </row>
    <row r="25" spans="2:22" ht="25.7">
      <c r="B25" s="800"/>
      <c r="C25" s="799" t="s">
        <v>119</v>
      </c>
      <c r="D25" s="852"/>
      <c r="E25" s="852"/>
      <c r="F25" s="852"/>
      <c r="G25" s="852"/>
      <c r="H25" s="852"/>
      <c r="I25" s="852"/>
      <c r="J25" s="799" t="s">
        <v>121</v>
      </c>
      <c r="K25" s="610"/>
      <c r="L25" s="177"/>
      <c r="M25" s="177"/>
      <c r="O25" s="793">
        <v>46028</v>
      </c>
      <c r="P25" s="180" t="s">
        <v>111</v>
      </c>
      <c r="Q25" s="241" t="s">
        <v>45</v>
      </c>
      <c r="R25" s="240" t="s">
        <v>122</v>
      </c>
      <c r="S25" s="240" t="s">
        <v>123</v>
      </c>
      <c r="T25" s="241" t="s">
        <v>113</v>
      </c>
    </row>
    <row r="26" spans="2:22" ht="75">
      <c r="C26" s="853"/>
      <c r="D26" s="853"/>
      <c r="E26" s="853"/>
      <c r="F26" s="853"/>
      <c r="G26" s="853"/>
      <c r="H26" s="853"/>
      <c r="O26" s="793">
        <v>46028</v>
      </c>
      <c r="P26" s="180" t="s">
        <v>111</v>
      </c>
      <c r="Q26" s="241" t="s">
        <v>45</v>
      </c>
      <c r="R26" s="240" t="s">
        <v>124</v>
      </c>
      <c r="S26" s="610" t="s">
        <v>125</v>
      </c>
      <c r="T26" s="241" t="s">
        <v>113</v>
      </c>
    </row>
    <row r="27" spans="2:22" ht="25.7">
      <c r="O27" s="793">
        <v>46028</v>
      </c>
      <c r="P27" s="180" t="s">
        <v>111</v>
      </c>
      <c r="Q27" s="241" t="s">
        <v>45</v>
      </c>
      <c r="R27" s="240" t="s">
        <v>94</v>
      </c>
      <c r="S27" s="610" t="s">
        <v>126</v>
      </c>
      <c r="T27" s="241" t="s">
        <v>113</v>
      </c>
    </row>
    <row r="28" spans="2:22" ht="12.95">
      <c r="B28" s="854" t="s">
        <v>127</v>
      </c>
      <c r="C28" s="855"/>
      <c r="D28" s="855"/>
      <c r="E28" s="855"/>
      <c r="F28" s="855"/>
      <c r="G28" s="855"/>
      <c r="H28" s="856"/>
      <c r="O28" s="793">
        <v>46028</v>
      </c>
      <c r="P28" s="180" t="s">
        <v>111</v>
      </c>
      <c r="Q28" s="241" t="s">
        <v>37</v>
      </c>
      <c r="R28" s="240" t="s">
        <v>128</v>
      </c>
      <c r="S28" s="240" t="s">
        <v>129</v>
      </c>
      <c r="T28" s="241" t="s">
        <v>113</v>
      </c>
    </row>
    <row r="29" spans="2:22" ht="12.95">
      <c r="B29" s="801" t="s">
        <v>130</v>
      </c>
      <c r="C29" s="846" t="s">
        <v>3</v>
      </c>
      <c r="D29" s="846"/>
      <c r="E29" s="846"/>
      <c r="F29" s="846"/>
      <c r="G29" s="846"/>
      <c r="H29" s="847"/>
      <c r="I29" s="211"/>
      <c r="J29" s="211"/>
      <c r="K29" s="211"/>
      <c r="N29" s="211"/>
      <c r="O29" s="793">
        <v>46028</v>
      </c>
      <c r="P29" s="180" t="s">
        <v>111</v>
      </c>
      <c r="Q29" s="241" t="s">
        <v>26</v>
      </c>
      <c r="R29" s="241" t="s">
        <v>131</v>
      </c>
      <c r="S29" s="241" t="s">
        <v>132</v>
      </c>
      <c r="T29" s="241" t="s">
        <v>113</v>
      </c>
      <c r="U29" s="211"/>
      <c r="V29" s="211"/>
    </row>
    <row r="30" spans="2:22" ht="12.95">
      <c r="B30" s="802" t="s">
        <v>133</v>
      </c>
      <c r="C30" s="848" t="s">
        <v>134</v>
      </c>
      <c r="D30" s="837"/>
      <c r="E30" s="837"/>
      <c r="F30" s="837"/>
      <c r="G30" s="837"/>
      <c r="H30" s="838"/>
      <c r="O30" s="793">
        <v>46028</v>
      </c>
      <c r="P30" s="180" t="s">
        <v>111</v>
      </c>
      <c r="Q30" s="241" t="s">
        <v>26</v>
      </c>
      <c r="R30" s="240" t="s">
        <v>135</v>
      </c>
      <c r="S30" s="240" t="s">
        <v>136</v>
      </c>
      <c r="T30" s="241" t="s">
        <v>113</v>
      </c>
    </row>
    <row r="31" spans="2:22" ht="12.95">
      <c r="B31" s="802" t="s">
        <v>137</v>
      </c>
      <c r="C31" s="837" t="s">
        <v>138</v>
      </c>
      <c r="D31" s="837"/>
      <c r="E31" s="837"/>
      <c r="F31" s="837"/>
      <c r="G31" s="837"/>
      <c r="H31" s="838"/>
      <c r="O31" s="793">
        <v>46029</v>
      </c>
      <c r="P31" s="180" t="s">
        <v>111</v>
      </c>
      <c r="Q31" s="241" t="s">
        <v>34</v>
      </c>
      <c r="R31" s="240" t="s">
        <v>139</v>
      </c>
      <c r="S31" s="240" t="s">
        <v>140</v>
      </c>
      <c r="T31" s="241" t="s">
        <v>113</v>
      </c>
    </row>
    <row r="32" spans="2:22" ht="12.95">
      <c r="B32" s="802" t="s">
        <v>141</v>
      </c>
      <c r="C32" s="837" t="s">
        <v>142</v>
      </c>
      <c r="D32" s="837"/>
      <c r="E32" s="837"/>
      <c r="F32" s="837"/>
      <c r="G32" s="837"/>
      <c r="H32" s="838"/>
      <c r="O32" s="793">
        <v>46029</v>
      </c>
      <c r="P32" s="180" t="s">
        <v>111</v>
      </c>
      <c r="Q32" s="241" t="s">
        <v>143</v>
      </c>
      <c r="R32" s="240" t="s">
        <v>144</v>
      </c>
      <c r="S32" s="240" t="s">
        <v>145</v>
      </c>
      <c r="T32" s="241" t="s">
        <v>113</v>
      </c>
    </row>
    <row r="33" spans="2:20" ht="12.95">
      <c r="B33" s="802" t="s">
        <v>146</v>
      </c>
      <c r="C33" s="837" t="s">
        <v>147</v>
      </c>
      <c r="D33" s="837"/>
      <c r="E33" s="837"/>
      <c r="F33" s="837"/>
      <c r="G33" s="837"/>
      <c r="H33" s="838"/>
      <c r="O33" s="793">
        <v>46029</v>
      </c>
      <c r="P33" s="180" t="s">
        <v>111</v>
      </c>
      <c r="Q33" s="241" t="s">
        <v>77</v>
      </c>
      <c r="R33" s="240" t="s">
        <v>148</v>
      </c>
      <c r="S33" s="240" t="s">
        <v>148</v>
      </c>
      <c r="T33" s="241" t="s">
        <v>113</v>
      </c>
    </row>
    <row r="34" spans="2:20" ht="12.95">
      <c r="B34" s="802" t="s">
        <v>149</v>
      </c>
      <c r="C34" s="837" t="s">
        <v>150</v>
      </c>
      <c r="D34" s="837"/>
      <c r="E34" s="837"/>
      <c r="F34" s="837"/>
      <c r="G34" s="837"/>
      <c r="H34" s="838"/>
      <c r="O34" s="793">
        <v>46029</v>
      </c>
      <c r="P34" s="180" t="s">
        <v>111</v>
      </c>
      <c r="Q34" s="241" t="s">
        <v>81</v>
      </c>
      <c r="R34" s="240" t="s">
        <v>151</v>
      </c>
      <c r="S34" s="240" t="s">
        <v>152</v>
      </c>
      <c r="T34" s="241" t="s">
        <v>113</v>
      </c>
    </row>
    <row r="35" spans="2:20" ht="12.95">
      <c r="B35" s="802" t="s">
        <v>153</v>
      </c>
      <c r="C35" s="837" t="s">
        <v>154</v>
      </c>
      <c r="D35" s="837"/>
      <c r="E35" s="837"/>
      <c r="F35" s="837"/>
      <c r="G35" s="837"/>
      <c r="H35" s="838"/>
      <c r="O35" s="793">
        <v>46029</v>
      </c>
      <c r="P35" s="180" t="s">
        <v>111</v>
      </c>
      <c r="Q35" s="241" t="s">
        <v>79</v>
      </c>
      <c r="R35" s="240" t="s">
        <v>155</v>
      </c>
      <c r="S35" s="240" t="s">
        <v>156</v>
      </c>
      <c r="T35" s="241" t="s">
        <v>113</v>
      </c>
    </row>
    <row r="36" spans="2:20" ht="12.75" customHeight="1">
      <c r="B36" s="802" t="s">
        <v>157</v>
      </c>
      <c r="C36" s="837" t="s">
        <v>158</v>
      </c>
      <c r="D36" s="837"/>
      <c r="E36" s="837"/>
      <c r="F36" s="837"/>
      <c r="G36" s="837"/>
      <c r="H36" s="838"/>
      <c r="O36" s="241"/>
      <c r="P36" s="241"/>
      <c r="Q36" s="241"/>
      <c r="R36" s="240"/>
      <c r="S36" s="240"/>
      <c r="T36" s="241"/>
    </row>
    <row r="37" spans="2:20" ht="12.95">
      <c r="B37" s="802"/>
      <c r="C37" s="837" t="s">
        <v>159</v>
      </c>
      <c r="D37" s="837"/>
      <c r="E37" s="837"/>
      <c r="F37" s="837"/>
      <c r="G37" s="837"/>
      <c r="H37" s="838"/>
      <c r="O37" s="241"/>
      <c r="P37" s="241"/>
      <c r="Q37" s="241"/>
      <c r="R37" s="240"/>
      <c r="S37" s="240"/>
      <c r="T37" s="241"/>
    </row>
    <row r="38" spans="2:20" ht="12.95">
      <c r="B38" s="802"/>
      <c r="C38" s="837" t="s">
        <v>160</v>
      </c>
      <c r="D38" s="837"/>
      <c r="E38" s="837"/>
      <c r="F38" s="837"/>
      <c r="G38" s="837"/>
      <c r="H38" s="838"/>
      <c r="O38" s="241"/>
      <c r="P38" s="241"/>
      <c r="Q38" s="241"/>
      <c r="R38" s="240"/>
      <c r="S38" s="240"/>
      <c r="T38" s="241"/>
    </row>
    <row r="39" spans="2:20" ht="12.95">
      <c r="B39" s="802"/>
      <c r="C39" s="837" t="s">
        <v>161</v>
      </c>
      <c r="D39" s="837"/>
      <c r="E39" s="837"/>
      <c r="F39" s="837"/>
      <c r="G39" s="837"/>
      <c r="H39" s="838"/>
      <c r="O39" s="241"/>
      <c r="P39" s="241"/>
      <c r="Q39" s="241"/>
      <c r="R39" s="240"/>
      <c r="S39" s="240"/>
      <c r="T39" s="241"/>
    </row>
    <row r="40" spans="2:20" ht="27.75" customHeight="1">
      <c r="B40" s="802" t="s">
        <v>162</v>
      </c>
      <c r="C40" s="844" t="s">
        <v>163</v>
      </c>
      <c r="D40" s="844"/>
      <c r="E40" s="844"/>
      <c r="F40" s="844"/>
      <c r="G40" s="844"/>
      <c r="H40" s="845"/>
      <c r="O40" s="241"/>
      <c r="P40" s="241"/>
      <c r="Q40" s="241"/>
      <c r="R40" s="240"/>
      <c r="S40" s="240"/>
      <c r="T40" s="241"/>
    </row>
    <row r="41" spans="2:20" ht="12.95">
      <c r="B41" s="802"/>
      <c r="C41" s="837" t="s">
        <v>164</v>
      </c>
      <c r="D41" s="837"/>
      <c r="E41" s="837"/>
      <c r="F41" s="837"/>
      <c r="G41" s="837"/>
      <c r="H41" s="838"/>
    </row>
    <row r="42" spans="2:20" ht="12.6">
      <c r="B42" s="802"/>
      <c r="C42" s="837" t="s">
        <v>165</v>
      </c>
      <c r="D42" s="837"/>
      <c r="E42" s="837"/>
      <c r="F42" s="837"/>
      <c r="G42" s="837"/>
      <c r="H42" s="838"/>
    </row>
    <row r="43" spans="2:20" ht="12.95">
      <c r="B43" s="802"/>
      <c r="C43" s="837" t="s">
        <v>166</v>
      </c>
      <c r="D43" s="837"/>
      <c r="E43" s="837"/>
      <c r="F43" s="837"/>
      <c r="G43" s="837"/>
      <c r="H43" s="838"/>
    </row>
    <row r="44" spans="2:20" ht="12.95">
      <c r="B44" s="802"/>
      <c r="C44" s="837" t="s">
        <v>167</v>
      </c>
      <c r="D44" s="837"/>
      <c r="E44" s="837"/>
      <c r="F44" s="837"/>
      <c r="G44" s="837"/>
      <c r="H44" s="838"/>
    </row>
    <row r="45" spans="2:20" ht="12.95">
      <c r="B45" s="802"/>
      <c r="C45" s="837" t="s">
        <v>168</v>
      </c>
      <c r="D45" s="837"/>
      <c r="E45" s="837"/>
      <c r="F45" s="837"/>
      <c r="G45" s="837"/>
      <c r="H45" s="838"/>
    </row>
    <row r="46" spans="2:20" ht="12.6">
      <c r="B46" s="802"/>
      <c r="C46" s="844" t="s">
        <v>169</v>
      </c>
      <c r="D46" s="837"/>
      <c r="E46" s="837"/>
      <c r="F46" s="837"/>
      <c r="G46" s="837"/>
      <c r="H46" s="838"/>
    </row>
    <row r="47" spans="2:20" ht="12.6">
      <c r="B47" s="802"/>
      <c r="C47" s="837" t="s">
        <v>170</v>
      </c>
      <c r="D47" s="837"/>
      <c r="E47" s="837"/>
      <c r="F47" s="837"/>
      <c r="G47" s="837"/>
      <c r="H47" s="838"/>
    </row>
    <row r="48" spans="2:20" ht="12.6">
      <c r="B48" s="802"/>
      <c r="C48" s="837" t="s">
        <v>171</v>
      </c>
      <c r="D48" s="837"/>
      <c r="E48" s="837"/>
      <c r="F48" s="837"/>
      <c r="G48" s="837"/>
      <c r="H48" s="838"/>
    </row>
    <row r="49" spans="2:8" ht="12.95">
      <c r="B49" s="802"/>
      <c r="C49" s="837" t="s">
        <v>172</v>
      </c>
      <c r="D49" s="837"/>
      <c r="E49" s="837"/>
      <c r="F49" s="837"/>
      <c r="G49" s="837"/>
      <c r="H49" s="838"/>
    </row>
    <row r="50" spans="2:8" ht="12.6">
      <c r="B50" s="802"/>
      <c r="C50" s="837" t="s">
        <v>173</v>
      </c>
      <c r="D50" s="837"/>
      <c r="E50" s="837"/>
      <c r="F50" s="837"/>
      <c r="G50" s="837"/>
      <c r="H50" s="838"/>
    </row>
    <row r="51" spans="2:8" ht="12.6">
      <c r="B51" s="802"/>
      <c r="C51" s="837" t="s">
        <v>174</v>
      </c>
      <c r="D51" s="837"/>
      <c r="E51" s="837"/>
      <c r="F51" s="837"/>
      <c r="G51" s="837"/>
      <c r="H51" s="838"/>
    </row>
    <row r="52" spans="2:8" ht="12.6">
      <c r="B52" s="802" t="s">
        <v>175</v>
      </c>
      <c r="C52" s="837" t="s">
        <v>176</v>
      </c>
      <c r="D52" s="837"/>
      <c r="E52" s="837"/>
      <c r="F52" s="837"/>
      <c r="G52" s="837"/>
      <c r="H52" s="838"/>
    </row>
    <row r="53" spans="2:8" ht="12.6">
      <c r="B53" s="802" t="s">
        <v>177</v>
      </c>
      <c r="C53" s="837" t="s">
        <v>178</v>
      </c>
      <c r="D53" s="837"/>
      <c r="E53" s="837"/>
      <c r="F53" s="837"/>
      <c r="G53" s="837"/>
      <c r="H53" s="838"/>
    </row>
    <row r="54" spans="2:8" ht="12.95">
      <c r="B54" s="802" t="s">
        <v>179</v>
      </c>
      <c r="C54" s="837" t="s">
        <v>180</v>
      </c>
      <c r="D54" s="837"/>
      <c r="E54" s="837"/>
      <c r="F54" s="837"/>
      <c r="G54" s="837"/>
      <c r="H54" s="838"/>
    </row>
    <row r="55" spans="2:8" ht="12.6">
      <c r="B55" s="802" t="s">
        <v>181</v>
      </c>
      <c r="C55" s="839" t="s">
        <v>182</v>
      </c>
      <c r="D55" s="840"/>
      <c r="E55" s="840"/>
      <c r="F55" s="840"/>
      <c r="G55" s="840"/>
      <c r="H55" s="841"/>
    </row>
    <row r="56" spans="2:8" ht="12.6">
      <c r="B56" s="802" t="s">
        <v>183</v>
      </c>
      <c r="C56" s="839" t="s">
        <v>184</v>
      </c>
      <c r="D56" s="840"/>
      <c r="E56" s="840"/>
      <c r="F56" s="840"/>
      <c r="G56" s="840"/>
      <c r="H56" s="841"/>
    </row>
    <row r="57" spans="2:8" ht="12.95">
      <c r="B57" s="802" t="s">
        <v>185</v>
      </c>
      <c r="C57" s="837" t="s">
        <v>186</v>
      </c>
      <c r="D57" s="837"/>
      <c r="E57" s="837"/>
      <c r="F57" s="837"/>
      <c r="G57" s="837"/>
      <c r="H57" s="838"/>
    </row>
    <row r="58" spans="2:8" ht="13.7">
      <c r="B58" s="803" t="s">
        <v>187</v>
      </c>
      <c r="C58" s="842" t="s">
        <v>188</v>
      </c>
      <c r="D58" s="842"/>
      <c r="E58" s="842"/>
      <c r="F58" s="842"/>
      <c r="G58" s="842"/>
      <c r="H58" s="843"/>
    </row>
    <row r="61" spans="2:8" ht="12.75" customHeight="1">
      <c r="B61" s="214" t="s">
        <v>189</v>
      </c>
      <c r="C61" s="804"/>
    </row>
    <row r="101" spans="2:5" ht="12.75" customHeight="1">
      <c r="B101" s="832" t="s">
        <v>190</v>
      </c>
      <c r="C101" s="833"/>
      <c r="D101" s="833"/>
      <c r="E101" s="834"/>
    </row>
    <row r="102" spans="2:5" ht="12.75" customHeight="1">
      <c r="B102" s="805" t="s">
        <v>191</v>
      </c>
      <c r="C102" s="806" t="s">
        <v>192</v>
      </c>
      <c r="D102" s="835" t="s">
        <v>193</v>
      </c>
      <c r="E102" s="836"/>
    </row>
    <row r="103" spans="2:5" ht="49.9" customHeight="1">
      <c r="B103" s="830" t="s">
        <v>194</v>
      </c>
      <c r="C103" s="831" t="s">
        <v>195</v>
      </c>
      <c r="D103" s="826" t="s">
        <v>196</v>
      </c>
      <c r="E103" s="827"/>
    </row>
    <row r="104" spans="2:5" ht="70.150000000000006" customHeight="1">
      <c r="B104" s="830"/>
      <c r="C104" s="831"/>
      <c r="D104" s="826" t="s">
        <v>197</v>
      </c>
      <c r="E104" s="827"/>
    </row>
    <row r="105" spans="2:5" ht="109.15" customHeight="1">
      <c r="B105" s="830"/>
      <c r="C105" s="831"/>
      <c r="D105" s="826" t="s">
        <v>198</v>
      </c>
      <c r="E105" s="827"/>
    </row>
    <row r="106" spans="2:5" ht="57.6" customHeight="1">
      <c r="B106" s="830" t="s">
        <v>199</v>
      </c>
      <c r="C106" s="831" t="s">
        <v>200</v>
      </c>
      <c r="D106" s="826" t="s">
        <v>201</v>
      </c>
      <c r="E106" s="827"/>
    </row>
    <row r="107" spans="2:5" ht="97.15" customHeight="1">
      <c r="B107" s="830"/>
      <c r="C107" s="831"/>
      <c r="D107" s="826" t="s">
        <v>202</v>
      </c>
      <c r="E107" s="827"/>
    </row>
    <row r="108" spans="2:5" ht="86.45" customHeight="1">
      <c r="B108" s="830"/>
      <c r="C108" s="831"/>
      <c r="D108" s="826" t="s">
        <v>203</v>
      </c>
      <c r="E108" s="827"/>
    </row>
    <row r="109" spans="2:5" ht="70.150000000000006" customHeight="1">
      <c r="B109" s="830" t="s">
        <v>204</v>
      </c>
      <c r="C109" s="831" t="s">
        <v>205</v>
      </c>
      <c r="D109" s="826" t="s">
        <v>206</v>
      </c>
      <c r="E109" s="827"/>
    </row>
    <row r="110" spans="2:5" ht="66.599999999999994" customHeight="1">
      <c r="B110" s="830"/>
      <c r="C110" s="831"/>
      <c r="D110" s="826" t="s">
        <v>202</v>
      </c>
      <c r="E110" s="827"/>
    </row>
    <row r="111" spans="2:5" ht="100.9" customHeight="1">
      <c r="B111" s="830"/>
      <c r="C111" s="831"/>
      <c r="D111" s="826" t="s">
        <v>207</v>
      </c>
      <c r="E111" s="827"/>
    </row>
    <row r="112" spans="2:5" ht="84" customHeight="1">
      <c r="B112" s="807" t="s">
        <v>208</v>
      </c>
      <c r="C112" s="808" t="s">
        <v>209</v>
      </c>
      <c r="D112" s="826" t="s">
        <v>210</v>
      </c>
      <c r="E112" s="827"/>
    </row>
    <row r="113" spans="2:5" ht="81" customHeight="1">
      <c r="B113" s="809" t="s">
        <v>211</v>
      </c>
      <c r="C113" s="810" t="s">
        <v>212</v>
      </c>
      <c r="D113" s="828" t="s">
        <v>213</v>
      </c>
      <c r="E113" s="829"/>
    </row>
  </sheetData>
  <mergeCells count="74">
    <mergeCell ref="B3:K3"/>
    <mergeCell ref="D4:I4"/>
    <mergeCell ref="D5:I5"/>
    <mergeCell ref="D6:I6"/>
    <mergeCell ref="D7:I7"/>
    <mergeCell ref="D8:I8"/>
    <mergeCell ref="D9:I9"/>
    <mergeCell ref="D10:I10"/>
    <mergeCell ref="D11:I11"/>
    <mergeCell ref="D12:I12"/>
    <mergeCell ref="D13:I13"/>
    <mergeCell ref="D14:I14"/>
    <mergeCell ref="D15:I15"/>
    <mergeCell ref="D16:I16"/>
    <mergeCell ref="D17:I17"/>
    <mergeCell ref="D18:I18"/>
    <mergeCell ref="D19:I19"/>
    <mergeCell ref="D20:I20"/>
    <mergeCell ref="D21:I21"/>
    <mergeCell ref="D22:I22"/>
    <mergeCell ref="D23:I23"/>
    <mergeCell ref="D24:I24"/>
    <mergeCell ref="D25:I25"/>
    <mergeCell ref="C26:H26"/>
    <mergeCell ref="B28:H28"/>
    <mergeCell ref="C29:H29"/>
    <mergeCell ref="C30:H30"/>
    <mergeCell ref="C31:H31"/>
    <mergeCell ref="C32:H32"/>
    <mergeCell ref="C33:H33"/>
    <mergeCell ref="C34:H34"/>
    <mergeCell ref="C35:H35"/>
    <mergeCell ref="C36:H36"/>
    <mergeCell ref="C37:H37"/>
    <mergeCell ref="C38:H38"/>
    <mergeCell ref="C39:H39"/>
    <mergeCell ref="C40:H40"/>
    <mergeCell ref="C41:H41"/>
    <mergeCell ref="C42:H42"/>
    <mergeCell ref="C43:H43"/>
    <mergeCell ref="C44:H44"/>
    <mergeCell ref="C45:H45"/>
    <mergeCell ref="C46:H46"/>
    <mergeCell ref="C47:H47"/>
    <mergeCell ref="C48:H48"/>
    <mergeCell ref="C49:H49"/>
    <mergeCell ref="C50:H50"/>
    <mergeCell ref="C51:H51"/>
    <mergeCell ref="C52:H52"/>
    <mergeCell ref="C53:H53"/>
    <mergeCell ref="C54:H54"/>
    <mergeCell ref="C55:H55"/>
    <mergeCell ref="C56:H56"/>
    <mergeCell ref="C57:H57"/>
    <mergeCell ref="C58:H58"/>
    <mergeCell ref="B101:E101"/>
    <mergeCell ref="D102:E102"/>
    <mergeCell ref="D103:E103"/>
    <mergeCell ref="D104:E104"/>
    <mergeCell ref="D105:E105"/>
    <mergeCell ref="D111:E111"/>
    <mergeCell ref="D112:E112"/>
    <mergeCell ref="D113:E113"/>
    <mergeCell ref="B103:B105"/>
    <mergeCell ref="B106:B108"/>
    <mergeCell ref="B109:B111"/>
    <mergeCell ref="C103:C105"/>
    <mergeCell ref="C106:C108"/>
    <mergeCell ref="C109:C111"/>
    <mergeCell ref="D106:E106"/>
    <mergeCell ref="D107:E107"/>
    <mergeCell ref="D108:E108"/>
    <mergeCell ref="D109:E109"/>
    <mergeCell ref="D110:E110"/>
  </mergeCells>
  <hyperlinks>
    <hyperlink ref="B5" location="'Document Regulation'!A1" display="Document Regulation" xr:uid="{00000000-0004-0000-0000-000000000000}"/>
    <hyperlink ref="B6" location="'Change Log &amp; General Info'!A1" display="Change Log &amp; General Info" xr:uid="{00000000-0004-0000-0000-000001000000}"/>
    <hyperlink ref="B7" location="'Diagnostics Services'!A1" display="Diagnostics Services" xr:uid="{00000000-0004-0000-0000-000002000000}"/>
    <hyperlink ref="B8" location="'System DID'!A1" display="System DID" xr:uid="{00000000-0004-0000-0000-000003000000}"/>
    <hyperlink ref="B10" location="'DTC-List'!A1" display="DTC-List" xr:uid="{00000000-0004-0000-0000-000004000000}"/>
    <hyperlink ref="B12" location="'Extended Data'!A1" display="Extended data" xr:uid="{00000000-0004-0000-0000-000005000000}"/>
    <hyperlink ref="B13" location="'Routines Data (0x31)'!A1" display="Routines Data (0x31)" xr:uid="{00000000-0004-0000-0000-000006000000}"/>
    <hyperlink ref="B14" location="'Basic DIDs Check'!A1" display="Basic DIDs Check" xr:uid="{00000000-0004-0000-0000-000007000000}"/>
    <hyperlink ref="B15" location="'Write VIN'!A1" display="Write VIN" xr:uid="{00000000-0004-0000-0000-000008000000}"/>
    <hyperlink ref="B16" location="'ECU Exchange'!A1" display="ECU Exchange" xr:uid="{00000000-0004-0000-0000-000009000000}"/>
    <hyperlink ref="B18" location="'VOD Coding'!A1" display="VOD Coding" xr:uid="{00000000-0004-0000-0000-00000A000000}"/>
    <hyperlink ref="B19" location="'CDS Coding'!A1" display="CDS Coding" xr:uid="{00000000-0004-0000-0000-00000B000000}"/>
    <hyperlink ref="B20" location="'IO Control (2F)'!A1" display="IO Control (2F)" xr:uid="{00000000-0004-0000-0000-00000C000000}"/>
    <hyperlink ref="B21" location="'Calibration Sequence'!A1" display="Calibration Sequence" xr:uid="{00000000-0004-0000-0000-00000D000000}"/>
    <hyperlink ref="B17" location="'Flashing Sequence'!A1" display="Flashing Sequence" xr:uid="{00000000-0004-0000-0000-00000E000000}"/>
    <hyperlink ref="B11" location="'Snapshot DIDs'!A1" display="Snapshot DIDs" xr:uid="{00000000-0004-0000-0000-00000F000000}"/>
    <hyperlink ref="B22" location="'FTB_RepairAction Refer'!A1" display="FTB_RepairAction Refer" xr:uid="{00000000-0004-0000-0000-000010000000}"/>
    <hyperlink ref="B23" location="'ECU Component data sheet'!A1" display="ECU Component data sheet" xr:uid="{00000000-0004-0000-0000-000011000000}"/>
    <hyperlink ref="B24" location="initialization!A1" display="initialization" xr:uid="{00000000-0004-0000-0000-000012000000}"/>
  </hyperlinks>
  <pageMargins left="0.69930555555555596" right="0.69930555555555596" top="0.75" bottom="0.75" header="0.3" footer="0.3"/>
  <pageSetup paperSize="9" orientation="portrait"/>
  <headerFooter>
    <oddHeader>&amp;C&amp;12Classification: Confidential&amp;8</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E108"/>
  <sheetViews>
    <sheetView topLeftCell="C66" workbookViewId="0">
      <selection activeCell="F79" sqref="F79"/>
    </sheetView>
  </sheetViews>
  <sheetFormatPr defaultColWidth="9.7109375" defaultRowHeight="12.6"/>
  <cols>
    <col min="1" max="1" width="38.7109375" customWidth="1"/>
    <col min="2" max="2" width="39.5703125" customWidth="1"/>
    <col min="3" max="3" width="53.7109375" customWidth="1"/>
    <col min="4" max="4" width="15.5703125" customWidth="1"/>
    <col min="5" max="5" width="65.42578125" customWidth="1"/>
    <col min="6" max="6" width="15.140625" customWidth="1"/>
    <col min="7" max="7" width="15.42578125" customWidth="1"/>
    <col min="8" max="8" width="24.28515625" customWidth="1"/>
    <col min="9" max="9" width="17.7109375" customWidth="1"/>
    <col min="10" max="10" width="24.28515625" customWidth="1"/>
    <col min="11" max="11" width="47.7109375" customWidth="1"/>
    <col min="12" max="12" width="29.140625" customWidth="1"/>
  </cols>
  <sheetData>
    <row r="1" spans="1:31" ht="12.95">
      <c r="A1" s="120" t="s">
        <v>214</v>
      </c>
      <c r="G1" s="744"/>
      <c r="H1" s="744"/>
      <c r="I1" s="744"/>
      <c r="J1" s="744"/>
      <c r="K1" s="744"/>
      <c r="L1" s="744"/>
    </row>
    <row r="2" spans="1:31" ht="14.1">
      <c r="A2" s="865" t="s">
        <v>215</v>
      </c>
      <c r="B2" s="866"/>
      <c r="C2" s="866"/>
      <c r="D2" s="866"/>
      <c r="E2" s="867"/>
      <c r="G2" s="744"/>
      <c r="H2" s="744"/>
      <c r="I2" s="744"/>
      <c r="J2" s="744"/>
      <c r="K2" s="744"/>
      <c r="L2" s="744"/>
    </row>
    <row r="3" spans="1:31" ht="12.95">
      <c r="A3" s="745" t="s">
        <v>216</v>
      </c>
      <c r="B3" s="746" t="s">
        <v>217</v>
      </c>
      <c r="C3" s="747" t="s">
        <v>218</v>
      </c>
      <c r="D3" s="747"/>
      <c r="E3" s="747"/>
      <c r="G3" s="744"/>
      <c r="H3" s="744"/>
      <c r="I3" s="744"/>
      <c r="J3" s="744"/>
      <c r="K3" s="744"/>
      <c r="L3" s="744"/>
    </row>
    <row r="4" spans="1:31" ht="12.95">
      <c r="A4" s="747" t="s">
        <v>219</v>
      </c>
      <c r="B4" s="748" t="s">
        <v>220</v>
      </c>
      <c r="C4" s="240"/>
      <c r="D4" s="240"/>
      <c r="E4" s="240"/>
      <c r="G4" s="744"/>
      <c r="H4" s="744"/>
      <c r="I4" s="744"/>
      <c r="J4" s="744"/>
      <c r="K4" s="744"/>
      <c r="L4" s="744"/>
    </row>
    <row r="5" spans="1:31" ht="12.95">
      <c r="A5" s="749"/>
      <c r="B5" s="750"/>
      <c r="C5" s="751"/>
      <c r="D5" s="751"/>
      <c r="E5" s="751"/>
      <c r="G5" s="744"/>
      <c r="H5" s="744"/>
      <c r="I5" s="744"/>
      <c r="J5" s="744"/>
      <c r="K5" s="744"/>
      <c r="L5" s="744"/>
    </row>
    <row r="6" spans="1:31" ht="12.95">
      <c r="A6" s="752" t="s">
        <v>221</v>
      </c>
      <c r="B6" s="752" t="s">
        <v>222</v>
      </c>
      <c r="C6" s="752"/>
      <c r="D6" s="753"/>
      <c r="E6" s="753"/>
      <c r="G6" s="744"/>
      <c r="H6" s="744"/>
      <c r="I6" s="744"/>
      <c r="J6" s="744"/>
      <c r="K6" s="744"/>
      <c r="L6" s="744"/>
    </row>
    <row r="7" spans="1:31" ht="12.95">
      <c r="A7" s="747" t="s">
        <v>223</v>
      </c>
      <c r="B7" s="469" t="s">
        <v>220</v>
      </c>
      <c r="C7" s="240"/>
      <c r="D7" s="240"/>
      <c r="E7" s="240"/>
      <c r="G7" s="744"/>
      <c r="H7" s="744"/>
      <c r="I7" s="744"/>
      <c r="J7" s="744"/>
      <c r="K7" s="744"/>
      <c r="L7" s="744"/>
    </row>
    <row r="8" spans="1:31" ht="12.95">
      <c r="A8" s="747" t="s">
        <v>224</v>
      </c>
      <c r="B8" s="469" t="s">
        <v>225</v>
      </c>
      <c r="C8" s="240"/>
      <c r="D8" s="240"/>
      <c r="E8" s="240"/>
      <c r="G8" s="744"/>
      <c r="H8" s="744"/>
      <c r="I8" s="744"/>
      <c r="J8" s="744"/>
      <c r="K8" s="744"/>
      <c r="L8" s="744"/>
    </row>
    <row r="9" spans="1:31" ht="12.95">
      <c r="A9" s="747" t="s">
        <v>226</v>
      </c>
      <c r="B9" s="469" t="s">
        <v>227</v>
      </c>
      <c r="C9" s="240"/>
      <c r="D9" s="240"/>
      <c r="E9" s="240"/>
      <c r="G9" s="744"/>
      <c r="H9" s="744"/>
      <c r="I9" s="744"/>
      <c r="J9" s="744"/>
      <c r="K9" s="744"/>
      <c r="L9" s="744"/>
    </row>
    <row r="10" spans="1:31" ht="12.95">
      <c r="A10" s="747" t="s">
        <v>228</v>
      </c>
      <c r="B10" s="469" t="s">
        <v>229</v>
      </c>
      <c r="C10" s="240"/>
      <c r="D10" s="240"/>
      <c r="E10" s="240"/>
      <c r="G10" s="744"/>
      <c r="H10" s="744"/>
      <c r="I10" s="744"/>
      <c r="J10" s="744"/>
      <c r="K10" s="744"/>
      <c r="L10" s="744"/>
    </row>
    <row r="11" spans="1:31" ht="12.95">
      <c r="A11" s="747" t="s">
        <v>226</v>
      </c>
      <c r="B11" s="469" t="s">
        <v>230</v>
      </c>
      <c r="C11" s="240"/>
      <c r="D11" s="240"/>
      <c r="E11" s="240"/>
      <c r="G11" s="744"/>
      <c r="H11" s="744"/>
      <c r="I11" s="744"/>
      <c r="J11" s="744"/>
      <c r="K11" s="744"/>
      <c r="L11" s="744"/>
    </row>
    <row r="12" spans="1:31" ht="12.95">
      <c r="A12" s="749"/>
      <c r="B12" s="749"/>
      <c r="C12" s="749"/>
      <c r="D12" s="749"/>
      <c r="E12" s="749"/>
      <c r="G12" s="744"/>
      <c r="H12" s="744"/>
      <c r="I12" s="744"/>
      <c r="J12" s="744"/>
      <c r="K12" s="744"/>
      <c r="L12" s="744"/>
    </row>
    <row r="13" spans="1:31" s="743" customFormat="1" ht="12.95">
      <c r="A13" s="752" t="s">
        <v>231</v>
      </c>
      <c r="B13" s="752" t="s">
        <v>232</v>
      </c>
      <c r="C13" s="752" t="s">
        <v>233</v>
      </c>
      <c r="D13" s="752" t="s">
        <v>234</v>
      </c>
      <c r="E13" s="753"/>
      <c r="F13"/>
      <c r="G13" s="744"/>
      <c r="H13" s="744"/>
      <c r="I13" s="744"/>
      <c r="J13" s="744"/>
      <c r="K13" s="744"/>
      <c r="L13" s="744"/>
      <c r="M13"/>
      <c r="N13"/>
      <c r="O13"/>
      <c r="P13"/>
      <c r="Q13"/>
      <c r="R13"/>
      <c r="S13"/>
      <c r="T13"/>
      <c r="U13"/>
      <c r="V13"/>
      <c r="W13"/>
      <c r="X13"/>
      <c r="Y13"/>
      <c r="Z13"/>
      <c r="AA13"/>
      <c r="AB13"/>
      <c r="AC13"/>
      <c r="AD13"/>
      <c r="AE13"/>
    </row>
    <row r="14" spans="1:31" ht="15.6">
      <c r="A14" s="747" t="s">
        <v>235</v>
      </c>
      <c r="B14" s="754" t="s">
        <v>236</v>
      </c>
      <c r="C14" s="240" t="s">
        <v>237</v>
      </c>
      <c r="D14" s="158" t="s">
        <v>238</v>
      </c>
      <c r="E14" s="240"/>
      <c r="G14" s="744"/>
      <c r="H14" s="744"/>
      <c r="I14" s="744"/>
      <c r="J14" s="744"/>
      <c r="K14" s="744"/>
      <c r="L14" s="744"/>
    </row>
    <row r="15" spans="1:31" ht="14.25" customHeight="1">
      <c r="A15" s="747" t="s">
        <v>239</v>
      </c>
      <c r="B15" s="754" t="s">
        <v>240</v>
      </c>
      <c r="C15" s="240" t="s">
        <v>241</v>
      </c>
      <c r="D15" s="158" t="s">
        <v>242</v>
      </c>
      <c r="E15" s="240"/>
      <c r="G15" s="744"/>
      <c r="H15" s="744"/>
      <c r="I15" s="744"/>
      <c r="J15" s="744"/>
      <c r="K15" s="744"/>
      <c r="L15" s="744"/>
    </row>
    <row r="16" spans="1:31" ht="14.25" customHeight="1">
      <c r="A16" s="747"/>
      <c r="B16" s="754" t="s">
        <v>243</v>
      </c>
      <c r="C16" s="240" t="s">
        <v>244</v>
      </c>
      <c r="D16" s="158" t="s">
        <v>245</v>
      </c>
      <c r="E16" s="240"/>
      <c r="G16" s="744"/>
      <c r="H16" s="744"/>
      <c r="I16" s="744"/>
      <c r="J16" s="744"/>
      <c r="K16" s="744"/>
      <c r="L16" s="744"/>
    </row>
    <row r="17" spans="1:12" ht="15.6">
      <c r="A17" s="240" t="s">
        <v>246</v>
      </c>
      <c r="B17" s="754" t="s">
        <v>247</v>
      </c>
      <c r="C17" s="610" t="s">
        <v>248</v>
      </c>
      <c r="D17" s="158" t="s">
        <v>249</v>
      </c>
      <c r="E17" s="240"/>
      <c r="G17" s="744"/>
      <c r="H17" s="744"/>
      <c r="I17" s="744"/>
      <c r="J17" s="744"/>
      <c r="K17" s="744"/>
      <c r="L17" s="744"/>
    </row>
    <row r="18" spans="1:12" ht="15.6">
      <c r="A18" s="240"/>
      <c r="B18" s="754" t="s">
        <v>250</v>
      </c>
      <c r="C18" s="240" t="s">
        <v>251</v>
      </c>
      <c r="D18" s="158" t="s">
        <v>252</v>
      </c>
      <c r="E18" s="240"/>
      <c r="G18" s="744"/>
      <c r="H18" s="744"/>
      <c r="I18" s="744"/>
      <c r="J18" s="744"/>
      <c r="K18" s="744"/>
      <c r="L18" s="744"/>
    </row>
    <row r="19" spans="1:12" ht="15.6">
      <c r="A19" s="240"/>
      <c r="B19" s="754" t="s">
        <v>253</v>
      </c>
      <c r="C19" s="240" t="s">
        <v>254</v>
      </c>
      <c r="D19" s="158" t="s">
        <v>255</v>
      </c>
      <c r="E19" s="240"/>
      <c r="G19" s="744"/>
      <c r="H19" s="744"/>
      <c r="I19" s="744"/>
      <c r="J19" s="744"/>
      <c r="K19" s="744"/>
      <c r="L19" s="744"/>
    </row>
    <row r="20" spans="1:12" ht="14.1">
      <c r="A20" s="240"/>
      <c r="B20" s="755"/>
      <c r="C20" s="240"/>
      <c r="D20" s="240"/>
      <c r="E20" s="240"/>
      <c r="G20" s="744"/>
      <c r="H20" s="744"/>
      <c r="I20" s="744"/>
      <c r="J20" s="744"/>
      <c r="K20" s="744"/>
      <c r="L20" s="744"/>
    </row>
    <row r="21" spans="1:12" ht="12.95">
      <c r="A21" s="751"/>
      <c r="B21" s="751"/>
      <c r="C21" s="756"/>
      <c r="D21" s="757"/>
      <c r="E21" s="757"/>
      <c r="G21" s="744"/>
      <c r="H21" s="744"/>
      <c r="I21" s="744"/>
      <c r="J21" s="744"/>
      <c r="K21" s="744"/>
      <c r="L21" s="744"/>
    </row>
    <row r="22" spans="1:12" ht="12.95">
      <c r="A22" s="758" t="s">
        <v>256</v>
      </c>
      <c r="B22" s="758" t="s">
        <v>9</v>
      </c>
      <c r="G22" s="744"/>
      <c r="H22" s="744"/>
      <c r="I22" s="744"/>
      <c r="J22" s="744"/>
      <c r="K22" s="744"/>
      <c r="L22" s="744"/>
    </row>
    <row r="23" spans="1:12" ht="12.95">
      <c r="A23" s="240" t="s">
        <v>257</v>
      </c>
      <c r="B23" s="240">
        <v>2020</v>
      </c>
      <c r="G23" s="744"/>
      <c r="H23" s="744"/>
      <c r="I23" s="744"/>
      <c r="J23" s="744"/>
      <c r="K23" s="744"/>
      <c r="L23" s="744"/>
    </row>
    <row r="24" spans="1:12" ht="12.95">
      <c r="A24" s="240" t="s">
        <v>258</v>
      </c>
      <c r="B24" s="469"/>
      <c r="G24" s="744"/>
      <c r="H24" s="744"/>
      <c r="I24" s="744"/>
      <c r="J24" s="744"/>
      <c r="K24" s="744"/>
      <c r="L24" s="744"/>
    </row>
    <row r="25" spans="1:12" ht="12.95">
      <c r="A25" s="240" t="s">
        <v>259</v>
      </c>
      <c r="B25" s="469"/>
      <c r="G25" s="744"/>
      <c r="H25" s="744"/>
      <c r="I25" s="744"/>
      <c r="J25" s="744"/>
      <c r="K25" s="744"/>
      <c r="L25" s="744"/>
    </row>
    <row r="26" spans="1:12" ht="12.95">
      <c r="A26" s="240" t="s">
        <v>260</v>
      </c>
      <c r="B26" s="469"/>
      <c r="G26" s="744"/>
      <c r="H26" s="744"/>
      <c r="I26" s="744"/>
      <c r="J26" s="744"/>
      <c r="K26" s="744"/>
      <c r="L26" s="744"/>
    </row>
    <row r="27" spans="1:12" ht="12.95">
      <c r="A27" s="240" t="s">
        <v>261</v>
      </c>
      <c r="B27" s="469"/>
      <c r="G27" s="744"/>
      <c r="H27" s="744"/>
      <c r="I27" s="744"/>
      <c r="J27" s="744"/>
      <c r="K27" s="744"/>
      <c r="L27" s="744"/>
    </row>
    <row r="28" spans="1:12" ht="12.95">
      <c r="A28" s="240" t="s">
        <v>262</v>
      </c>
      <c r="B28" s="469"/>
      <c r="G28" s="744"/>
      <c r="H28" s="744"/>
      <c r="I28" s="744"/>
      <c r="J28" s="744"/>
      <c r="K28" s="744"/>
      <c r="L28" s="744"/>
    </row>
    <row r="29" spans="1:12" ht="12.95">
      <c r="A29" s="240" t="s">
        <v>263</v>
      </c>
      <c r="B29" s="469"/>
      <c r="G29" s="744"/>
      <c r="H29" s="744"/>
      <c r="I29" s="744"/>
      <c r="J29" s="744"/>
      <c r="K29" s="744"/>
      <c r="L29" s="744"/>
    </row>
    <row r="30" spans="1:12" ht="12.95">
      <c r="A30" s="240" t="s">
        <v>264</v>
      </c>
      <c r="B30" s="469"/>
      <c r="G30" s="744"/>
      <c r="H30" s="744"/>
      <c r="I30" s="744"/>
      <c r="J30" s="744"/>
      <c r="K30" s="744"/>
      <c r="L30" s="744"/>
    </row>
    <row r="31" spans="1:12" ht="12.95">
      <c r="A31" s="240" t="s">
        <v>265</v>
      </c>
      <c r="B31" s="469"/>
      <c r="G31" s="744"/>
      <c r="H31" s="744"/>
      <c r="I31" s="744"/>
      <c r="J31" s="744"/>
      <c r="K31" s="744"/>
      <c r="L31" s="744"/>
    </row>
    <row r="32" spans="1:12" ht="12.95">
      <c r="A32" s="240" t="s">
        <v>266</v>
      </c>
      <c r="B32" s="469"/>
      <c r="G32" s="744"/>
      <c r="H32" s="744"/>
      <c r="I32" s="744"/>
      <c r="J32" s="744"/>
      <c r="K32" s="744"/>
      <c r="L32" s="744"/>
    </row>
    <row r="33" spans="1:12" ht="12.95">
      <c r="A33" s="240" t="s">
        <v>267</v>
      </c>
      <c r="B33" s="469"/>
      <c r="G33" s="744"/>
      <c r="H33" s="744"/>
      <c r="I33" s="744"/>
      <c r="J33" s="744"/>
      <c r="K33" s="744"/>
      <c r="L33" s="744"/>
    </row>
    <row r="34" spans="1:12" ht="12.95">
      <c r="A34" s="240" t="s">
        <v>268</v>
      </c>
      <c r="B34" s="469"/>
      <c r="G34" s="744"/>
      <c r="H34" s="744"/>
      <c r="I34" s="744"/>
      <c r="J34" s="744"/>
      <c r="K34" s="744"/>
      <c r="L34" s="744"/>
    </row>
    <row r="35" spans="1:12" ht="12.95">
      <c r="A35" s="240" t="s">
        <v>269</v>
      </c>
      <c r="B35" s="469"/>
      <c r="G35" s="744"/>
      <c r="H35" s="744"/>
      <c r="I35" s="744"/>
      <c r="J35" s="744"/>
      <c r="K35" s="744"/>
      <c r="L35" s="744"/>
    </row>
    <row r="36" spans="1:12" ht="12.95">
      <c r="A36" s="240" t="s">
        <v>270</v>
      </c>
      <c r="B36" s="469"/>
      <c r="G36" s="744"/>
      <c r="H36" s="744"/>
      <c r="I36" s="744"/>
      <c r="J36" s="744"/>
      <c r="K36" s="744"/>
      <c r="L36" s="744"/>
    </row>
    <row r="37" spans="1:12" ht="12.95">
      <c r="A37" s="240" t="s">
        <v>271</v>
      </c>
      <c r="B37" s="469"/>
      <c r="G37" s="744"/>
      <c r="H37" s="744"/>
      <c r="I37" s="744"/>
      <c r="J37" s="744"/>
      <c r="K37" s="744"/>
      <c r="L37" s="744"/>
    </row>
    <row r="38" spans="1:12" ht="12.95">
      <c r="A38" s="240" t="s">
        <v>272</v>
      </c>
      <c r="B38" s="469"/>
      <c r="G38" s="744"/>
      <c r="H38" s="744"/>
      <c r="I38" s="744"/>
      <c r="J38" s="744"/>
      <c r="K38" s="744"/>
      <c r="L38" s="744"/>
    </row>
    <row r="39" spans="1:12" ht="12.95">
      <c r="A39" s="240" t="s">
        <v>273</v>
      </c>
      <c r="B39" s="469"/>
      <c r="G39" s="744"/>
      <c r="H39" s="744"/>
      <c r="I39" s="744"/>
      <c r="J39" s="744"/>
      <c r="K39" s="744"/>
      <c r="L39" s="744"/>
    </row>
    <row r="40" spans="1:12" ht="12.95">
      <c r="A40" s="240" t="s">
        <v>274</v>
      </c>
      <c r="B40" s="469"/>
      <c r="G40" s="744"/>
      <c r="H40" s="744"/>
      <c r="I40" s="744"/>
      <c r="J40" s="744"/>
      <c r="K40" s="744"/>
      <c r="L40" s="744"/>
    </row>
    <row r="41" spans="1:12" ht="12.95">
      <c r="A41" s="240" t="s">
        <v>275</v>
      </c>
      <c r="B41" s="469"/>
      <c r="G41" s="744"/>
      <c r="H41" s="744"/>
      <c r="I41" s="744"/>
      <c r="J41" s="744"/>
      <c r="K41" s="744"/>
      <c r="L41" s="744"/>
    </row>
    <row r="42" spans="1:12" ht="12.95">
      <c r="A42" s="240" t="s">
        <v>276</v>
      </c>
      <c r="B42" s="469"/>
      <c r="G42" s="744"/>
      <c r="H42" s="744"/>
      <c r="I42" s="744"/>
      <c r="J42" s="744"/>
      <c r="K42" s="744"/>
      <c r="L42" s="744"/>
    </row>
    <row r="43" spans="1:12" ht="12.95">
      <c r="A43" s="240" t="s">
        <v>277</v>
      </c>
      <c r="B43" s="469"/>
      <c r="G43" s="744"/>
      <c r="H43" s="744"/>
      <c r="I43" s="744"/>
      <c r="J43" s="744"/>
      <c r="K43" s="744"/>
      <c r="L43" s="744"/>
    </row>
    <row r="44" spans="1:12" ht="12.95">
      <c r="A44" s="240" t="s">
        <v>278</v>
      </c>
      <c r="B44" s="469"/>
      <c r="G44" s="744"/>
      <c r="H44" s="744"/>
      <c r="I44" s="744"/>
      <c r="J44" s="744"/>
      <c r="K44" s="744"/>
      <c r="L44" s="744"/>
    </row>
    <row r="45" spans="1:12">
      <c r="A45" s="751"/>
      <c r="B45" s="751"/>
      <c r="C45" s="759"/>
      <c r="D45" s="760"/>
      <c r="E45" s="760"/>
    </row>
    <row r="46" spans="1:12" ht="14.1">
      <c r="A46" s="865" t="s">
        <v>279</v>
      </c>
      <c r="B46" s="866"/>
      <c r="C46" s="866"/>
      <c r="D46" s="866"/>
      <c r="E46" s="867"/>
      <c r="G46" s="744"/>
      <c r="H46" s="744"/>
      <c r="I46" s="744"/>
      <c r="J46" s="744"/>
      <c r="K46" s="744"/>
      <c r="L46" s="744"/>
    </row>
    <row r="47" spans="1:12" ht="12.95">
      <c r="A47" s="747" t="s">
        <v>280</v>
      </c>
      <c r="B47" s="747" t="s">
        <v>281</v>
      </c>
      <c r="C47" s="240" t="s">
        <v>282</v>
      </c>
      <c r="D47" s="240"/>
      <c r="E47" s="240"/>
      <c r="G47" s="744"/>
      <c r="H47" s="744"/>
      <c r="I47" s="744"/>
      <c r="J47" s="744"/>
      <c r="K47" s="744"/>
      <c r="L47" s="744"/>
    </row>
    <row r="48" spans="1:12" ht="12.95">
      <c r="A48" s="747" t="s">
        <v>283</v>
      </c>
      <c r="B48" s="240" t="s">
        <v>284</v>
      </c>
      <c r="C48" s="240"/>
      <c r="D48" s="240"/>
      <c r="E48" s="240"/>
    </row>
    <row r="49" spans="1:12" ht="12.95">
      <c r="A49" s="761" t="s">
        <v>285</v>
      </c>
      <c r="B49" s="762" t="s">
        <v>286</v>
      </c>
      <c r="C49" s="240"/>
      <c r="D49" s="240"/>
      <c r="E49" s="240"/>
    </row>
    <row r="50" spans="1:12" ht="12.95">
      <c r="A50" s="747" t="s">
        <v>287</v>
      </c>
      <c r="B50" s="469" t="s">
        <v>288</v>
      </c>
      <c r="C50" s="240"/>
      <c r="D50" s="240"/>
      <c r="E50" s="240"/>
    </row>
    <row r="51" spans="1:12" ht="12.95">
      <c r="A51" s="747" t="s">
        <v>289</v>
      </c>
      <c r="B51" s="469" t="s">
        <v>290</v>
      </c>
      <c r="C51" s="240"/>
      <c r="D51" s="240"/>
      <c r="E51" s="240"/>
    </row>
    <row r="52" spans="1:12" ht="12.95">
      <c r="A52" s="747" t="s">
        <v>291</v>
      </c>
      <c r="B52" s="469" t="s">
        <v>292</v>
      </c>
      <c r="C52" s="240"/>
      <c r="D52" s="240"/>
      <c r="E52" s="240"/>
    </row>
    <row r="53" spans="1:12" ht="12.95">
      <c r="A53" s="747" t="s">
        <v>293</v>
      </c>
      <c r="B53" s="748" t="s">
        <v>294</v>
      </c>
      <c r="C53" s="240"/>
      <c r="D53" s="240"/>
      <c r="E53" s="240"/>
    </row>
    <row r="54" spans="1:12" ht="12.95">
      <c r="A54" s="747" t="s">
        <v>295</v>
      </c>
      <c r="B54" s="748" t="s">
        <v>296</v>
      </c>
      <c r="C54" s="240"/>
      <c r="D54" s="240"/>
      <c r="E54" s="240"/>
    </row>
    <row r="55" spans="1:12" ht="20.45" customHeight="1">
      <c r="A55" s="751"/>
      <c r="B55" s="751"/>
      <c r="C55" s="751"/>
      <c r="D55" s="751"/>
      <c r="E55" s="751"/>
      <c r="F55" s="751"/>
    </row>
    <row r="56" spans="1:12" ht="47.45" customHeight="1">
      <c r="A56" s="868" t="s">
        <v>297</v>
      </c>
      <c r="B56" s="869"/>
      <c r="C56" s="869"/>
      <c r="D56" s="869"/>
      <c r="E56" s="869"/>
      <c r="F56" s="870"/>
      <c r="G56" s="744"/>
      <c r="H56" s="744"/>
      <c r="I56" s="744"/>
      <c r="J56" s="744"/>
      <c r="K56" s="744"/>
      <c r="L56" s="744"/>
    </row>
    <row r="57" spans="1:12" ht="12.95">
      <c r="A57" s="763" t="s">
        <v>8</v>
      </c>
      <c r="B57" s="763" t="s">
        <v>9</v>
      </c>
      <c r="C57" s="763" t="s">
        <v>1</v>
      </c>
      <c r="D57" s="747" t="s">
        <v>10</v>
      </c>
      <c r="E57" s="747" t="s">
        <v>11</v>
      </c>
      <c r="F57" s="763" t="s">
        <v>12</v>
      </c>
    </row>
    <row r="58" spans="1:12">
      <c r="A58" s="764" t="s">
        <v>298</v>
      </c>
      <c r="B58" s="177" t="s">
        <v>299</v>
      </c>
      <c r="C58" s="177" t="s">
        <v>300</v>
      </c>
      <c r="D58" s="178" t="s">
        <v>300</v>
      </c>
      <c r="E58" s="453" t="s">
        <v>301</v>
      </c>
      <c r="F58" s="177" t="s">
        <v>302</v>
      </c>
    </row>
    <row r="59" spans="1:12">
      <c r="A59" s="871" t="s">
        <v>303</v>
      </c>
      <c r="B59" s="874" t="s">
        <v>304</v>
      </c>
      <c r="C59" s="765" t="s">
        <v>305</v>
      </c>
      <c r="D59" s="240" t="s">
        <v>306</v>
      </c>
      <c r="E59" s="240" t="s">
        <v>307</v>
      </c>
      <c r="F59" s="765" t="s">
        <v>308</v>
      </c>
    </row>
    <row r="60" spans="1:12">
      <c r="A60" s="872"/>
      <c r="B60" s="875"/>
      <c r="C60" s="765" t="s">
        <v>34</v>
      </c>
      <c r="D60" s="240" t="s">
        <v>309</v>
      </c>
      <c r="E60" s="240" t="s">
        <v>310</v>
      </c>
      <c r="F60" s="765" t="s">
        <v>308</v>
      </c>
    </row>
    <row r="61" spans="1:12" ht="12.75" customHeight="1">
      <c r="A61" s="765" t="s">
        <v>311</v>
      </c>
      <c r="B61" s="176" t="s">
        <v>312</v>
      </c>
      <c r="C61" s="177" t="s">
        <v>313</v>
      </c>
      <c r="D61" s="178" t="s">
        <v>309</v>
      </c>
      <c r="E61" s="610" t="s">
        <v>314</v>
      </c>
      <c r="F61" s="177" t="s">
        <v>302</v>
      </c>
    </row>
    <row r="62" spans="1:12">
      <c r="A62" s="765" t="s">
        <v>315</v>
      </c>
      <c r="B62" s="176" t="s">
        <v>316</v>
      </c>
      <c r="C62" s="765" t="s">
        <v>45</v>
      </c>
      <c r="D62" s="178" t="s">
        <v>309</v>
      </c>
      <c r="E62" s="240" t="s">
        <v>317</v>
      </c>
      <c r="F62" s="765" t="s">
        <v>302</v>
      </c>
    </row>
    <row r="63" spans="1:12" ht="24.95">
      <c r="A63" s="765" t="s">
        <v>318</v>
      </c>
      <c r="B63" s="176" t="s">
        <v>319</v>
      </c>
      <c r="C63" s="766" t="s">
        <v>320</v>
      </c>
      <c r="D63" s="178" t="s">
        <v>309</v>
      </c>
      <c r="E63" s="610" t="s">
        <v>321</v>
      </c>
      <c r="F63" s="765" t="s">
        <v>302</v>
      </c>
    </row>
    <row r="64" spans="1:12">
      <c r="A64" s="177" t="s">
        <v>322</v>
      </c>
      <c r="B64" s="176" t="s">
        <v>323</v>
      </c>
      <c r="C64" s="453" t="s">
        <v>114</v>
      </c>
      <c r="D64" s="178" t="s">
        <v>306</v>
      </c>
      <c r="E64" s="452" t="s">
        <v>324</v>
      </c>
      <c r="F64" s="177" t="s">
        <v>302</v>
      </c>
    </row>
    <row r="65" spans="1:6" ht="62.45">
      <c r="A65" s="177" t="s">
        <v>322</v>
      </c>
      <c r="B65" s="176" t="s">
        <v>323</v>
      </c>
      <c r="C65" s="453" t="s">
        <v>325</v>
      </c>
      <c r="D65" s="178" t="s">
        <v>306</v>
      </c>
      <c r="E65" s="452" t="s">
        <v>326</v>
      </c>
      <c r="F65" s="177" t="s">
        <v>302</v>
      </c>
    </row>
    <row r="66" spans="1:6" ht="75">
      <c r="A66" s="177" t="s">
        <v>327</v>
      </c>
      <c r="B66" s="176" t="s">
        <v>328</v>
      </c>
      <c r="C66" s="453" t="s">
        <v>329</v>
      </c>
      <c r="D66" s="178" t="s">
        <v>306</v>
      </c>
      <c r="E66" s="452" t="s">
        <v>330</v>
      </c>
      <c r="F66" s="177" t="s">
        <v>302</v>
      </c>
    </row>
    <row r="67" spans="1:6" ht="37.5">
      <c r="A67" s="177" t="s">
        <v>331</v>
      </c>
      <c r="B67" s="176" t="s">
        <v>332</v>
      </c>
      <c r="C67" s="453" t="s">
        <v>333</v>
      </c>
      <c r="D67" s="178" t="s">
        <v>309</v>
      </c>
      <c r="E67" s="452" t="s">
        <v>334</v>
      </c>
      <c r="F67" s="177" t="s">
        <v>308</v>
      </c>
    </row>
    <row r="68" spans="1:6" ht="24.95">
      <c r="A68" s="177" t="s">
        <v>335</v>
      </c>
      <c r="B68" s="176" t="s">
        <v>336</v>
      </c>
      <c r="C68" s="453" t="s">
        <v>337</v>
      </c>
      <c r="D68" s="178" t="s">
        <v>309</v>
      </c>
      <c r="E68" s="452" t="s">
        <v>338</v>
      </c>
      <c r="F68" s="177" t="s">
        <v>302</v>
      </c>
    </row>
    <row r="69" spans="1:6">
      <c r="A69" s="177" t="s">
        <v>339</v>
      </c>
      <c r="B69" s="176" t="s">
        <v>340</v>
      </c>
      <c r="C69" s="765" t="s">
        <v>45</v>
      </c>
      <c r="D69" s="240" t="s">
        <v>309</v>
      </c>
      <c r="E69" s="240" t="s">
        <v>341</v>
      </c>
      <c r="F69" s="765" t="s">
        <v>302</v>
      </c>
    </row>
    <row r="70" spans="1:6">
      <c r="A70" s="177" t="s">
        <v>342</v>
      </c>
      <c r="B70" s="176" t="s">
        <v>343</v>
      </c>
      <c r="C70" s="765" t="s">
        <v>45</v>
      </c>
      <c r="D70" s="240" t="s">
        <v>309</v>
      </c>
      <c r="E70" s="240" t="s">
        <v>344</v>
      </c>
      <c r="F70" s="765" t="s">
        <v>302</v>
      </c>
    </row>
    <row r="71" spans="1:6">
      <c r="A71" s="765" t="s">
        <v>345</v>
      </c>
      <c r="B71" s="176" t="s">
        <v>346</v>
      </c>
      <c r="C71" s="765" t="s">
        <v>45</v>
      </c>
      <c r="D71" s="240" t="s">
        <v>309</v>
      </c>
      <c r="E71" s="240" t="s">
        <v>347</v>
      </c>
      <c r="F71" s="765" t="s">
        <v>348</v>
      </c>
    </row>
    <row r="72" spans="1:6">
      <c r="A72" s="765" t="s">
        <v>349</v>
      </c>
      <c r="B72" s="176" t="s">
        <v>350</v>
      </c>
      <c r="C72" s="765" t="s">
        <v>45</v>
      </c>
      <c r="D72" s="240" t="s">
        <v>309</v>
      </c>
      <c r="E72" s="240" t="s">
        <v>351</v>
      </c>
      <c r="F72" s="765" t="s">
        <v>348</v>
      </c>
    </row>
    <row r="73" spans="1:6" ht="24.95">
      <c r="A73" s="767" t="s">
        <v>352</v>
      </c>
      <c r="B73" s="768" t="s">
        <v>353</v>
      </c>
      <c r="C73" s="767" t="s">
        <v>90</v>
      </c>
      <c r="D73" s="769" t="s">
        <v>306</v>
      </c>
      <c r="E73" s="770" t="s">
        <v>354</v>
      </c>
      <c r="F73" s="771" t="s">
        <v>308</v>
      </c>
    </row>
    <row r="74" spans="1:6">
      <c r="A74" s="765" t="s">
        <v>355</v>
      </c>
      <c r="B74" s="772" t="s">
        <v>356</v>
      </c>
      <c r="C74" s="765" t="s">
        <v>45</v>
      </c>
      <c r="D74" s="240" t="s">
        <v>309</v>
      </c>
      <c r="E74" s="240" t="s">
        <v>357</v>
      </c>
      <c r="F74" s="765" t="s">
        <v>348</v>
      </c>
    </row>
    <row r="75" spans="1:6" ht="12.95">
      <c r="A75" s="873" t="s">
        <v>358</v>
      </c>
      <c r="B75" s="876" t="s">
        <v>359</v>
      </c>
      <c r="C75" s="766" t="s">
        <v>34</v>
      </c>
      <c r="D75" s="180" t="s">
        <v>309</v>
      </c>
      <c r="E75" s="773" t="s">
        <v>360</v>
      </c>
      <c r="F75" s="765" t="s">
        <v>361</v>
      </c>
    </row>
    <row r="76" spans="1:6">
      <c r="A76" s="873"/>
      <c r="B76" s="876"/>
      <c r="C76" s="766" t="s">
        <v>362</v>
      </c>
      <c r="D76" s="180" t="s">
        <v>363</v>
      </c>
      <c r="E76" s="773" t="s">
        <v>364</v>
      </c>
      <c r="F76" s="765" t="s">
        <v>361</v>
      </c>
    </row>
    <row r="77" spans="1:6">
      <c r="A77" s="873"/>
      <c r="B77" s="876"/>
      <c r="C77" s="766" t="s">
        <v>365</v>
      </c>
      <c r="D77" s="180" t="s">
        <v>363</v>
      </c>
      <c r="E77" s="773" t="s">
        <v>366</v>
      </c>
      <c r="F77" s="765" t="s">
        <v>361</v>
      </c>
    </row>
    <row r="78" spans="1:6">
      <c r="A78" s="765" t="s">
        <v>367</v>
      </c>
      <c r="B78" s="772" t="s">
        <v>368</v>
      </c>
      <c r="C78" s="765" t="s">
        <v>45</v>
      </c>
      <c r="D78" s="769" t="s">
        <v>306</v>
      </c>
      <c r="E78" s="240" t="s">
        <v>369</v>
      </c>
      <c r="F78" s="765" t="s">
        <v>348</v>
      </c>
    </row>
    <row r="79" spans="1:6">
      <c r="A79" s="765" t="s">
        <v>370</v>
      </c>
      <c r="B79" s="772" t="s">
        <v>371</v>
      </c>
      <c r="C79" s="765" t="s">
        <v>45</v>
      </c>
      <c r="D79" s="240" t="s">
        <v>372</v>
      </c>
      <c r="E79" s="240" t="s">
        <v>373</v>
      </c>
      <c r="F79" s="765" t="s">
        <v>374</v>
      </c>
    </row>
    <row r="80" spans="1:6">
      <c r="A80" s="765"/>
      <c r="B80" s="772"/>
      <c r="C80" s="765"/>
      <c r="D80" s="240"/>
      <c r="E80" s="240"/>
      <c r="F80" s="765"/>
    </row>
    <row r="81" spans="1:6">
      <c r="A81" s="765"/>
      <c r="B81" s="772"/>
      <c r="C81" s="765"/>
      <c r="D81" s="240"/>
      <c r="E81" s="240"/>
      <c r="F81" s="765"/>
    </row>
    <row r="82" spans="1:6">
      <c r="A82" s="774"/>
      <c r="B82" s="774"/>
      <c r="C82" s="774"/>
      <c r="D82" s="469"/>
      <c r="E82" s="469"/>
      <c r="F82" s="774"/>
    </row>
    <row r="83" spans="1:6">
      <c r="A83" s="751"/>
      <c r="B83" s="751"/>
      <c r="C83" s="751"/>
      <c r="D83" s="751"/>
      <c r="E83" s="751"/>
      <c r="F83" s="751"/>
    </row>
    <row r="84" spans="1:6">
      <c r="A84" s="450" t="s">
        <v>375</v>
      </c>
      <c r="B84" s="145"/>
    </row>
    <row r="85" spans="1:6">
      <c r="A85" s="450"/>
      <c r="B85" s="145"/>
      <c r="D85" s="455"/>
    </row>
    <row r="86" spans="1:6">
      <c r="A86" s="450"/>
      <c r="B86" s="145"/>
      <c r="C86" s="145"/>
      <c r="D86" s="455"/>
    </row>
    <row r="87" spans="1:6">
      <c r="A87" s="450"/>
      <c r="B87" s="145"/>
      <c r="C87" s="145"/>
      <c r="D87" s="145"/>
    </row>
    <row r="88" spans="1:6">
      <c r="A88" s="775"/>
      <c r="B88" s="516"/>
      <c r="C88" s="145"/>
      <c r="D88" s="145"/>
    </row>
    <row r="89" spans="1:6">
      <c r="A89" s="450"/>
      <c r="B89" s="145"/>
      <c r="C89" s="145"/>
      <c r="D89" s="450"/>
    </row>
    <row r="90" spans="1:6">
      <c r="A90" s="450"/>
      <c r="B90" s="145"/>
      <c r="C90" s="145"/>
      <c r="D90" s="450"/>
    </row>
    <row r="91" spans="1:6">
      <c r="A91" s="450"/>
      <c r="B91" s="145"/>
      <c r="C91" s="145"/>
      <c r="D91" s="450"/>
    </row>
    <row r="92" spans="1:6">
      <c r="A92" s="450"/>
      <c r="B92" s="145"/>
      <c r="C92" s="145"/>
      <c r="D92" s="450"/>
    </row>
    <row r="93" spans="1:6">
      <c r="A93" s="776"/>
      <c r="B93" s="776"/>
      <c r="C93" s="145"/>
      <c r="D93" s="450"/>
    </row>
    <row r="94" spans="1:6" ht="12.6" customHeight="1">
      <c r="A94" s="777"/>
      <c r="B94" s="776"/>
      <c r="C94" s="145"/>
      <c r="D94" s="450"/>
    </row>
    <row r="95" spans="1:6">
      <c r="A95" s="777"/>
      <c r="B95" s="516"/>
      <c r="C95" s="145"/>
      <c r="D95" s="450"/>
    </row>
    <row r="96" spans="1:6">
      <c r="A96" s="777"/>
      <c r="B96" s="516"/>
      <c r="C96" s="450"/>
      <c r="D96" s="450"/>
    </row>
    <row r="97" spans="1:4">
      <c r="A97" s="777"/>
      <c r="B97" s="516"/>
      <c r="C97" s="450"/>
      <c r="D97" s="450"/>
    </row>
    <row r="98" spans="1:4">
      <c r="A98" s="777"/>
      <c r="B98" s="516"/>
      <c r="C98" s="450"/>
      <c r="D98" s="450"/>
    </row>
    <row r="99" spans="1:4">
      <c r="A99" s="775"/>
      <c r="B99" s="516"/>
      <c r="C99" s="450"/>
      <c r="D99" s="450"/>
    </row>
    <row r="100" spans="1:4">
      <c r="A100" s="778"/>
      <c r="B100" s="516"/>
      <c r="C100" s="450"/>
      <c r="D100" s="450"/>
    </row>
    <row r="101" spans="1:4">
      <c r="A101" s="778"/>
      <c r="B101" s="516"/>
      <c r="C101" s="450"/>
      <c r="D101" s="450"/>
    </row>
    <row r="102" spans="1:4">
      <c r="A102" s="778"/>
      <c r="B102" s="516"/>
      <c r="C102" s="450"/>
      <c r="D102" s="450"/>
    </row>
    <row r="103" spans="1:4">
      <c r="A103" s="778"/>
      <c r="B103" s="516"/>
      <c r="C103" s="450"/>
      <c r="D103" s="450"/>
    </row>
    <row r="104" spans="1:4">
      <c r="A104" s="778"/>
      <c r="B104" s="516"/>
      <c r="C104" s="450"/>
      <c r="D104" s="450"/>
    </row>
    <row r="105" spans="1:4">
      <c r="A105" s="779"/>
      <c r="B105" s="780"/>
      <c r="C105" s="781"/>
      <c r="D105" s="781"/>
    </row>
    <row r="106" spans="1:4">
      <c r="A106" s="779"/>
      <c r="B106" s="780"/>
      <c r="C106" s="781"/>
      <c r="D106" s="781"/>
    </row>
    <row r="107" spans="1:4">
      <c r="A107" s="778"/>
      <c r="B107" s="516"/>
      <c r="C107" s="235"/>
      <c r="D107" s="450"/>
    </row>
    <row r="108" spans="1:4">
      <c r="A108" s="782"/>
      <c r="B108" s="783"/>
      <c r="C108" s="784"/>
      <c r="D108" s="785"/>
    </row>
  </sheetData>
  <mergeCells count="7">
    <mergeCell ref="A2:E2"/>
    <mergeCell ref="A46:E46"/>
    <mergeCell ref="A56:F56"/>
    <mergeCell ref="A59:A60"/>
    <mergeCell ref="A75:A77"/>
    <mergeCell ref="B59:B60"/>
    <mergeCell ref="B75:B77"/>
  </mergeCells>
  <hyperlinks>
    <hyperlink ref="A1" location="'Document Regulation'!A1" display="Back to first page" xr:uid="{00000000-0004-0000-0100-000000000000}"/>
    <hyperlink ref="B11" r:id="rId1" xr:uid="{00000000-0004-0000-0100-000001000000}"/>
  </hyperlinks>
  <pageMargins left="0.78680555555555598" right="0.78680555555555598" top="0.98402777777777795" bottom="0.98402777777777795" header="0.51180555555555596" footer="0.51180555555555596"/>
  <pageSetup paperSize="9" firstPageNumber="0" orientation="portrait" useFirstPageNumber="1" horizontalDpi="300" verticalDpi="300"/>
  <headerFooter alignWithMargins="0"/>
  <customProperties>
    <customPr name="EpmWorksheetKeyString_GU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37"/>
  <sheetViews>
    <sheetView zoomScale="85" zoomScaleNormal="85" workbookViewId="0">
      <pane ySplit="3" topLeftCell="A88" activePane="bottomLeft" state="frozen"/>
      <selection pane="bottomLeft" activeCell="C105" sqref="C105"/>
    </sheetView>
  </sheetViews>
  <sheetFormatPr defaultColWidth="9.140625" defaultRowHeight="12.75" customHeight="1"/>
  <cols>
    <col min="1" max="1" width="40.28515625" style="690" customWidth="1"/>
    <col min="2" max="2" width="12.28515625" style="691" customWidth="1"/>
    <col min="3" max="3" width="35.42578125" style="691" customWidth="1"/>
    <col min="4" max="4" width="25.7109375" style="691" customWidth="1"/>
    <col min="5" max="5" width="61.85546875" style="691" customWidth="1"/>
    <col min="6" max="6" width="14.7109375" style="691" customWidth="1"/>
    <col min="7" max="7" width="10.85546875" style="691" customWidth="1"/>
    <col min="8" max="8" width="13.85546875" style="691" customWidth="1"/>
    <col min="9" max="9" width="9.28515625" style="691" customWidth="1"/>
    <col min="10" max="10" width="12.7109375" style="691" customWidth="1"/>
    <col min="11" max="12" width="11.7109375" style="691" customWidth="1"/>
    <col min="13" max="15" width="22" style="691" customWidth="1"/>
    <col min="16" max="16" width="36.7109375" style="691" customWidth="1"/>
    <col min="17" max="16384" width="9.140625" style="691"/>
  </cols>
  <sheetData>
    <row r="1" spans="1:16" ht="12.75" customHeight="1">
      <c r="A1" s="120" t="s">
        <v>214</v>
      </c>
    </row>
    <row r="2" spans="1:16" ht="36.6" customHeight="1">
      <c r="A2" s="120"/>
      <c r="G2" s="877" t="s">
        <v>376</v>
      </c>
      <c r="H2" s="877"/>
      <c r="I2" s="878" t="s">
        <v>377</v>
      </c>
      <c r="J2" s="878"/>
      <c r="K2" s="879" t="s">
        <v>378</v>
      </c>
      <c r="L2" s="880"/>
      <c r="M2" s="692" t="s">
        <v>379</v>
      </c>
      <c r="N2" s="693"/>
      <c r="O2" s="693"/>
    </row>
    <row r="3" spans="1:16" ht="29.45" customHeight="1">
      <c r="A3" s="694" t="s">
        <v>380</v>
      </c>
      <c r="B3" s="695" t="s">
        <v>381</v>
      </c>
      <c r="C3" s="695" t="s">
        <v>3</v>
      </c>
      <c r="D3" s="695" t="s">
        <v>382</v>
      </c>
      <c r="E3" s="695" t="s">
        <v>383</v>
      </c>
      <c r="F3" s="696" t="s">
        <v>384</v>
      </c>
      <c r="G3" s="694" t="s">
        <v>385</v>
      </c>
      <c r="H3" s="694" t="s">
        <v>386</v>
      </c>
      <c r="I3" s="697" t="s">
        <v>385</v>
      </c>
      <c r="J3" s="697" t="s">
        <v>387</v>
      </c>
      <c r="K3" s="698" t="s">
        <v>388</v>
      </c>
      <c r="L3" s="698" t="s">
        <v>389</v>
      </c>
      <c r="M3" s="692"/>
      <c r="N3" s="699" t="s">
        <v>390</v>
      </c>
      <c r="O3" s="699"/>
      <c r="P3" s="700" t="s">
        <v>391</v>
      </c>
    </row>
    <row r="4" spans="1:16" ht="12.95">
      <c r="A4" s="701" t="s">
        <v>392</v>
      </c>
      <c r="B4" s="702"/>
      <c r="C4" s="703"/>
      <c r="D4" s="703"/>
      <c r="E4" s="703"/>
      <c r="F4" s="811" t="s">
        <v>84</v>
      </c>
      <c r="G4" s="811" t="s">
        <v>84</v>
      </c>
      <c r="H4" s="811" t="s">
        <v>84</v>
      </c>
      <c r="I4" s="811" t="s">
        <v>84</v>
      </c>
      <c r="J4" s="811" t="s">
        <v>84</v>
      </c>
      <c r="K4" s="704"/>
      <c r="L4" s="704"/>
      <c r="M4" s="705"/>
      <c r="N4" s="706"/>
      <c r="O4" s="706"/>
      <c r="P4" s="706"/>
    </row>
    <row r="5" spans="1:16" ht="12.95">
      <c r="A5" s="707" t="s">
        <v>393</v>
      </c>
      <c r="B5" s="705"/>
      <c r="C5" s="705"/>
      <c r="D5" s="705"/>
      <c r="E5" s="705"/>
      <c r="F5" s="811" t="s">
        <v>84</v>
      </c>
      <c r="G5" s="811" t="s">
        <v>84</v>
      </c>
      <c r="H5" s="811" t="s">
        <v>84</v>
      </c>
      <c r="I5" s="811" t="s">
        <v>84</v>
      </c>
      <c r="J5" s="811" t="s">
        <v>84</v>
      </c>
      <c r="K5" s="704"/>
      <c r="L5" s="704"/>
      <c r="M5" s="705"/>
      <c r="N5" s="706"/>
      <c r="O5" s="706"/>
      <c r="P5" s="706"/>
    </row>
    <row r="6" spans="1:16" ht="12.95">
      <c r="A6" s="707"/>
      <c r="B6" s="705" t="s">
        <v>381</v>
      </c>
      <c r="C6" s="705" t="s">
        <v>3</v>
      </c>
      <c r="D6" s="705" t="s">
        <v>382</v>
      </c>
      <c r="E6" s="705"/>
      <c r="F6" s="811" t="s">
        <v>84</v>
      </c>
      <c r="G6" s="811" t="s">
        <v>84</v>
      </c>
      <c r="H6" s="811" t="s">
        <v>84</v>
      </c>
      <c r="I6" s="811" t="s">
        <v>84</v>
      </c>
      <c r="J6" s="811" t="s">
        <v>84</v>
      </c>
      <c r="K6" s="704"/>
      <c r="L6" s="704"/>
      <c r="M6" s="705"/>
      <c r="N6" s="706"/>
      <c r="O6" s="706"/>
      <c r="P6" s="706"/>
    </row>
    <row r="7" spans="1:16" ht="12.95">
      <c r="A7" s="707"/>
      <c r="B7" s="705">
        <v>1</v>
      </c>
      <c r="C7" s="705" t="s">
        <v>394</v>
      </c>
      <c r="D7" s="705" t="s">
        <v>395</v>
      </c>
      <c r="E7" s="705"/>
      <c r="F7" s="704" t="s">
        <v>396</v>
      </c>
      <c r="G7" s="708" t="s">
        <v>296</v>
      </c>
      <c r="H7" s="708" t="s">
        <v>296</v>
      </c>
      <c r="I7" s="708" t="s">
        <v>296</v>
      </c>
      <c r="J7" s="708" t="s">
        <v>296</v>
      </c>
      <c r="K7" s="708" t="s">
        <v>296</v>
      </c>
      <c r="L7" s="708" t="s">
        <v>296</v>
      </c>
      <c r="M7" s="705" t="s">
        <v>397</v>
      </c>
      <c r="N7" s="706"/>
      <c r="O7" s="706"/>
      <c r="P7" s="706"/>
    </row>
    <row r="8" spans="1:16" ht="24.95">
      <c r="A8" s="707"/>
      <c r="B8" s="705">
        <v>2</v>
      </c>
      <c r="C8" s="705" t="s">
        <v>398</v>
      </c>
      <c r="D8" s="709" t="s">
        <v>399</v>
      </c>
      <c r="E8" s="705" t="s">
        <v>400</v>
      </c>
      <c r="F8" s="704" t="s">
        <v>396</v>
      </c>
      <c r="G8" s="708" t="s">
        <v>296</v>
      </c>
      <c r="H8" s="708" t="s">
        <v>296</v>
      </c>
      <c r="I8" s="708" t="s">
        <v>296</v>
      </c>
      <c r="J8" s="708" t="s">
        <v>296</v>
      </c>
      <c r="K8" s="708" t="s">
        <v>296</v>
      </c>
      <c r="L8" s="708" t="s">
        <v>296</v>
      </c>
      <c r="M8" s="705"/>
      <c r="N8" s="706"/>
      <c r="O8" s="706"/>
      <c r="P8" s="706"/>
    </row>
    <row r="9" spans="1:16" ht="24.95">
      <c r="A9" s="707"/>
      <c r="B9" s="705"/>
      <c r="C9" s="705"/>
      <c r="D9" s="709"/>
      <c r="E9" s="705" t="s">
        <v>401</v>
      </c>
      <c r="F9" s="704" t="s">
        <v>396</v>
      </c>
      <c r="G9" s="708" t="s">
        <v>294</v>
      </c>
      <c r="H9" s="708" t="s">
        <v>296</v>
      </c>
      <c r="I9" s="708" t="s">
        <v>296</v>
      </c>
      <c r="J9" s="708" t="s">
        <v>296</v>
      </c>
      <c r="K9" s="708" t="s">
        <v>296</v>
      </c>
      <c r="L9" s="708" t="s">
        <v>296</v>
      </c>
      <c r="M9" s="705"/>
      <c r="N9" s="706"/>
      <c r="O9" s="706"/>
      <c r="P9" s="706"/>
    </row>
    <row r="10" spans="1:16" ht="24.95">
      <c r="A10" s="707"/>
      <c r="B10" s="705"/>
      <c r="C10" s="705"/>
      <c r="D10" s="705"/>
      <c r="E10" s="705" t="s">
        <v>402</v>
      </c>
      <c r="F10" s="704" t="s">
        <v>396</v>
      </c>
      <c r="G10" s="708" t="s">
        <v>296</v>
      </c>
      <c r="H10" s="708" t="s">
        <v>296</v>
      </c>
      <c r="I10" s="708" t="s">
        <v>296</v>
      </c>
      <c r="J10" s="708" t="s">
        <v>296</v>
      </c>
      <c r="K10" s="708" t="s">
        <v>296</v>
      </c>
      <c r="L10" s="708" t="s">
        <v>296</v>
      </c>
      <c r="M10" s="705"/>
      <c r="N10" s="706"/>
      <c r="O10" s="706"/>
      <c r="P10" s="706"/>
    </row>
    <row r="11" spans="1:16" ht="24.95">
      <c r="A11" s="707"/>
      <c r="B11" s="705"/>
      <c r="C11" s="705"/>
      <c r="D11" s="705"/>
      <c r="E11" s="705" t="s">
        <v>403</v>
      </c>
      <c r="F11" s="704" t="s">
        <v>404</v>
      </c>
      <c r="G11" s="708" t="s">
        <v>294</v>
      </c>
      <c r="H11" s="708" t="s">
        <v>296</v>
      </c>
      <c r="I11" s="708" t="s">
        <v>294</v>
      </c>
      <c r="J11" s="708" t="s">
        <v>294</v>
      </c>
      <c r="K11" s="708" t="s">
        <v>296</v>
      </c>
      <c r="L11" s="708" t="s">
        <v>296</v>
      </c>
      <c r="M11" s="705"/>
      <c r="N11" s="705"/>
      <c r="O11" s="705"/>
      <c r="P11" s="705"/>
    </row>
    <row r="12" spans="1:16" ht="12.95">
      <c r="A12" s="707"/>
      <c r="B12" s="705"/>
      <c r="C12" s="705"/>
      <c r="D12" s="705"/>
      <c r="E12" s="705" t="s">
        <v>405</v>
      </c>
      <c r="F12" s="704" t="s">
        <v>406</v>
      </c>
      <c r="G12" s="708" t="s">
        <v>294</v>
      </c>
      <c r="H12" s="708" t="s">
        <v>294</v>
      </c>
      <c r="I12" s="708" t="s">
        <v>294</v>
      </c>
      <c r="J12" s="708" t="s">
        <v>294</v>
      </c>
      <c r="K12" s="708" t="s">
        <v>294</v>
      </c>
      <c r="L12" s="708" t="s">
        <v>294</v>
      </c>
      <c r="M12" s="705"/>
      <c r="N12" s="705"/>
      <c r="O12" s="705"/>
      <c r="P12" s="705"/>
    </row>
    <row r="13" spans="1:16" ht="12.95">
      <c r="A13" s="707"/>
      <c r="B13" s="705"/>
      <c r="C13" s="705"/>
      <c r="D13" s="705"/>
      <c r="E13" s="705" t="s">
        <v>407</v>
      </c>
      <c r="F13" s="704" t="s">
        <v>406</v>
      </c>
      <c r="G13" s="708" t="s">
        <v>294</v>
      </c>
      <c r="H13" s="708" t="s">
        <v>294</v>
      </c>
      <c r="I13" s="708" t="s">
        <v>294</v>
      </c>
      <c r="J13" s="708" t="s">
        <v>294</v>
      </c>
      <c r="K13" s="708" t="s">
        <v>294</v>
      </c>
      <c r="L13" s="708" t="s">
        <v>294</v>
      </c>
      <c r="M13" s="705"/>
      <c r="N13" s="705"/>
      <c r="O13" s="705"/>
      <c r="P13" s="705"/>
    </row>
    <row r="14" spans="1:16" ht="12.95">
      <c r="A14" s="707" t="s">
        <v>408</v>
      </c>
      <c r="B14" s="705"/>
      <c r="C14" s="705"/>
      <c r="D14" s="705"/>
      <c r="E14" s="705"/>
      <c r="F14" s="811" t="s">
        <v>84</v>
      </c>
      <c r="G14" s="811" t="s">
        <v>84</v>
      </c>
      <c r="H14" s="811" t="s">
        <v>84</v>
      </c>
      <c r="I14" s="811" t="s">
        <v>84</v>
      </c>
      <c r="J14" s="811" t="s">
        <v>84</v>
      </c>
      <c r="K14" s="704"/>
      <c r="L14" s="704"/>
      <c r="M14" s="705"/>
      <c r="N14" s="706"/>
      <c r="O14" s="706"/>
      <c r="P14" s="706"/>
    </row>
    <row r="15" spans="1:16" ht="12.95">
      <c r="A15" s="707"/>
      <c r="B15" s="705" t="s">
        <v>381</v>
      </c>
      <c r="C15" s="705" t="s">
        <v>3</v>
      </c>
      <c r="D15" s="705" t="s">
        <v>382</v>
      </c>
      <c r="E15" s="705"/>
      <c r="F15" s="811" t="s">
        <v>84</v>
      </c>
      <c r="G15" s="811" t="s">
        <v>84</v>
      </c>
      <c r="H15" s="811" t="s">
        <v>84</v>
      </c>
      <c r="I15" s="811" t="s">
        <v>84</v>
      </c>
      <c r="J15" s="811" t="s">
        <v>84</v>
      </c>
      <c r="K15" s="704"/>
      <c r="L15" s="704"/>
      <c r="M15" s="705"/>
      <c r="N15" s="706"/>
      <c r="O15" s="706"/>
      <c r="P15" s="706"/>
    </row>
    <row r="16" spans="1:16" ht="12.95">
      <c r="A16" s="707"/>
      <c r="B16" s="705">
        <v>1</v>
      </c>
      <c r="C16" s="705" t="s">
        <v>394</v>
      </c>
      <c r="D16" s="705" t="s">
        <v>409</v>
      </c>
      <c r="E16" s="705"/>
      <c r="F16" s="811" t="s">
        <v>84</v>
      </c>
      <c r="G16" s="811" t="s">
        <v>84</v>
      </c>
      <c r="H16" s="811" t="s">
        <v>84</v>
      </c>
      <c r="I16" s="811" t="s">
        <v>84</v>
      </c>
      <c r="J16" s="811" t="s">
        <v>84</v>
      </c>
      <c r="K16" s="704"/>
      <c r="L16" s="704"/>
      <c r="M16" s="705"/>
      <c r="N16" s="706"/>
      <c r="O16" s="706"/>
      <c r="P16" s="706"/>
    </row>
    <row r="17" spans="1:16" ht="24.95">
      <c r="A17" s="707"/>
      <c r="B17" s="705">
        <v>2</v>
      </c>
      <c r="C17" s="705" t="s">
        <v>398</v>
      </c>
      <c r="D17" s="705" t="s">
        <v>410</v>
      </c>
      <c r="E17" s="705" t="s">
        <v>411</v>
      </c>
      <c r="F17" s="811" t="s">
        <v>84</v>
      </c>
      <c r="G17" s="811" t="s">
        <v>84</v>
      </c>
      <c r="H17" s="811" t="s">
        <v>84</v>
      </c>
      <c r="I17" s="811" t="s">
        <v>84</v>
      </c>
      <c r="J17" s="811" t="s">
        <v>84</v>
      </c>
      <c r="K17" s="704"/>
      <c r="L17" s="704"/>
      <c r="M17" s="705"/>
      <c r="N17" s="706"/>
      <c r="O17" s="706"/>
      <c r="P17" s="706"/>
    </row>
    <row r="18" spans="1:16" ht="12.95">
      <c r="A18" s="707"/>
      <c r="B18" s="705"/>
      <c r="C18" s="705"/>
      <c r="D18" s="705"/>
      <c r="E18" s="705" t="s">
        <v>412</v>
      </c>
      <c r="F18" s="811" t="s">
        <v>84</v>
      </c>
      <c r="G18" s="811" t="s">
        <v>84</v>
      </c>
      <c r="H18" s="811" t="s">
        <v>84</v>
      </c>
      <c r="I18" s="811" t="s">
        <v>84</v>
      </c>
      <c r="J18" s="811" t="s">
        <v>84</v>
      </c>
      <c r="K18" s="704"/>
      <c r="L18" s="704"/>
      <c r="M18" s="705"/>
      <c r="N18" s="706"/>
      <c r="O18" s="706"/>
      <c r="P18" s="706"/>
    </row>
    <row r="19" spans="1:16" ht="12.95">
      <c r="A19" s="707"/>
      <c r="B19" s="705"/>
      <c r="C19" s="705"/>
      <c r="D19" s="705"/>
      <c r="E19" s="705" t="s">
        <v>413</v>
      </c>
      <c r="F19" s="811" t="s">
        <v>84</v>
      </c>
      <c r="G19" s="811" t="s">
        <v>84</v>
      </c>
      <c r="H19" s="811" t="s">
        <v>84</v>
      </c>
      <c r="I19" s="811" t="s">
        <v>84</v>
      </c>
      <c r="J19" s="811" t="s">
        <v>84</v>
      </c>
      <c r="K19" s="704"/>
      <c r="L19" s="704"/>
      <c r="M19" s="705"/>
      <c r="N19" s="706"/>
      <c r="O19" s="706"/>
      <c r="P19" s="706"/>
    </row>
    <row r="20" spans="1:16" ht="12.95">
      <c r="A20" s="707"/>
      <c r="B20" s="705"/>
      <c r="C20" s="705"/>
      <c r="D20" s="705"/>
      <c r="E20" s="705" t="s">
        <v>414</v>
      </c>
      <c r="F20" s="811" t="s">
        <v>84</v>
      </c>
      <c r="G20" s="811" t="s">
        <v>84</v>
      </c>
      <c r="H20" s="811" t="s">
        <v>84</v>
      </c>
      <c r="I20" s="811" t="s">
        <v>84</v>
      </c>
      <c r="J20" s="811" t="s">
        <v>84</v>
      </c>
      <c r="K20" s="704"/>
      <c r="L20" s="704"/>
      <c r="M20" s="705"/>
      <c r="N20" s="706"/>
      <c r="O20" s="706"/>
      <c r="P20" s="706"/>
    </row>
    <row r="21" spans="1:16" ht="12.95">
      <c r="A21" s="707"/>
      <c r="B21" s="705"/>
      <c r="C21" s="705"/>
      <c r="D21" s="705"/>
      <c r="E21" s="705" t="s">
        <v>415</v>
      </c>
      <c r="F21" s="811" t="s">
        <v>84</v>
      </c>
      <c r="G21" s="811" t="s">
        <v>84</v>
      </c>
      <c r="H21" s="811" t="s">
        <v>84</v>
      </c>
      <c r="I21" s="811" t="s">
        <v>84</v>
      </c>
      <c r="J21" s="811" t="s">
        <v>84</v>
      </c>
      <c r="K21" s="704"/>
      <c r="L21" s="704"/>
      <c r="M21" s="705"/>
      <c r="N21" s="706"/>
      <c r="O21" s="706"/>
      <c r="P21" s="706"/>
    </row>
    <row r="22" spans="1:16" ht="12.95">
      <c r="A22" s="707"/>
      <c r="B22" s="705"/>
      <c r="C22" s="705"/>
      <c r="D22" s="705"/>
      <c r="E22" s="705" t="s">
        <v>416</v>
      </c>
      <c r="F22" s="811" t="s">
        <v>84</v>
      </c>
      <c r="G22" s="811" t="s">
        <v>84</v>
      </c>
      <c r="H22" s="811" t="s">
        <v>84</v>
      </c>
      <c r="I22" s="811" t="s">
        <v>84</v>
      </c>
      <c r="J22" s="811" t="s">
        <v>84</v>
      </c>
      <c r="K22" s="704"/>
      <c r="L22" s="704"/>
      <c r="M22" s="705"/>
      <c r="N22" s="706"/>
      <c r="O22" s="706"/>
      <c r="P22" s="706"/>
    </row>
    <row r="23" spans="1:16" ht="12.95">
      <c r="A23" s="707"/>
      <c r="B23" s="705">
        <v>3</v>
      </c>
      <c r="C23" s="705" t="s">
        <v>417</v>
      </c>
      <c r="D23" s="705" t="s">
        <v>418</v>
      </c>
      <c r="E23" s="705"/>
      <c r="F23" s="811" t="s">
        <v>84</v>
      </c>
      <c r="G23" s="811" t="s">
        <v>84</v>
      </c>
      <c r="H23" s="811" t="s">
        <v>84</v>
      </c>
      <c r="I23" s="811" t="s">
        <v>84</v>
      </c>
      <c r="J23" s="811" t="s">
        <v>84</v>
      </c>
      <c r="K23" s="704"/>
      <c r="L23" s="704"/>
      <c r="M23" s="705"/>
      <c r="N23" s="706"/>
      <c r="O23" s="706"/>
      <c r="P23" s="706"/>
    </row>
    <row r="24" spans="1:16" ht="37.5">
      <c r="A24" s="707"/>
      <c r="B24" s="705">
        <v>4</v>
      </c>
      <c r="C24" s="705" t="s">
        <v>419</v>
      </c>
      <c r="D24" s="705" t="s">
        <v>420</v>
      </c>
      <c r="E24" s="705" t="s">
        <v>421</v>
      </c>
      <c r="F24" s="811" t="s">
        <v>84</v>
      </c>
      <c r="G24" s="811" t="s">
        <v>84</v>
      </c>
      <c r="H24" s="811" t="s">
        <v>84</v>
      </c>
      <c r="I24" s="811" t="s">
        <v>84</v>
      </c>
      <c r="J24" s="811" t="s">
        <v>84</v>
      </c>
      <c r="K24" s="704"/>
      <c r="L24" s="704"/>
      <c r="M24" s="705"/>
      <c r="N24" s="706"/>
      <c r="O24" s="706"/>
      <c r="P24" s="706"/>
    </row>
    <row r="25" spans="1:16" ht="12.95">
      <c r="A25" s="707"/>
      <c r="B25" s="705">
        <v>5</v>
      </c>
      <c r="C25" s="705" t="s">
        <v>422</v>
      </c>
      <c r="D25" s="705" t="s">
        <v>423</v>
      </c>
      <c r="E25" s="705"/>
      <c r="F25" s="811" t="s">
        <v>84</v>
      </c>
      <c r="G25" s="811" t="s">
        <v>84</v>
      </c>
      <c r="H25" s="811" t="s">
        <v>84</v>
      </c>
      <c r="I25" s="811" t="s">
        <v>84</v>
      </c>
      <c r="J25" s="811" t="s">
        <v>84</v>
      </c>
      <c r="K25" s="704"/>
      <c r="L25" s="704"/>
      <c r="M25" s="705"/>
      <c r="N25" s="706"/>
      <c r="O25" s="706"/>
      <c r="P25" s="706"/>
    </row>
    <row r="26" spans="1:16" ht="43.5">
      <c r="A26" s="707"/>
      <c r="B26" s="705">
        <v>6</v>
      </c>
      <c r="C26" s="705" t="s">
        <v>424</v>
      </c>
      <c r="D26" s="705" t="s">
        <v>425</v>
      </c>
      <c r="E26" s="710" t="s">
        <v>426</v>
      </c>
      <c r="F26" s="811" t="s">
        <v>84</v>
      </c>
      <c r="G26" s="811" t="s">
        <v>84</v>
      </c>
      <c r="H26" s="811" t="s">
        <v>84</v>
      </c>
      <c r="I26" s="811" t="s">
        <v>84</v>
      </c>
      <c r="J26" s="811" t="s">
        <v>84</v>
      </c>
      <c r="K26" s="704"/>
      <c r="L26" s="704"/>
      <c r="M26" s="705"/>
      <c r="N26" s="706"/>
      <c r="O26" s="706"/>
      <c r="P26" s="706"/>
    </row>
    <row r="27" spans="1:16" ht="12.95">
      <c r="A27" s="707" t="s">
        <v>427</v>
      </c>
      <c r="B27" s="705"/>
      <c r="C27" s="705"/>
      <c r="D27" s="705"/>
      <c r="E27" s="705"/>
      <c r="F27" s="811" t="s">
        <v>84</v>
      </c>
      <c r="G27" s="811" t="s">
        <v>84</v>
      </c>
      <c r="H27" s="811" t="s">
        <v>84</v>
      </c>
      <c r="I27" s="811" t="s">
        <v>84</v>
      </c>
      <c r="J27" s="811" t="s">
        <v>84</v>
      </c>
      <c r="K27" s="704"/>
      <c r="L27" s="704"/>
      <c r="M27" s="705"/>
      <c r="N27" s="706"/>
      <c r="O27" s="706"/>
      <c r="P27" s="706"/>
    </row>
    <row r="28" spans="1:16" ht="12.95">
      <c r="A28" s="707"/>
      <c r="B28" s="705" t="s">
        <v>381</v>
      </c>
      <c r="C28" s="705" t="s">
        <v>3</v>
      </c>
      <c r="D28" s="705" t="s">
        <v>382</v>
      </c>
      <c r="E28" s="705"/>
      <c r="F28" s="811" t="s">
        <v>84</v>
      </c>
      <c r="G28" s="811" t="s">
        <v>84</v>
      </c>
      <c r="H28" s="811" t="s">
        <v>84</v>
      </c>
      <c r="I28" s="811" t="s">
        <v>84</v>
      </c>
      <c r="J28" s="811" t="s">
        <v>84</v>
      </c>
      <c r="K28" s="704"/>
      <c r="L28" s="704"/>
      <c r="M28" s="705"/>
      <c r="N28" s="706"/>
      <c r="O28" s="706"/>
      <c r="P28" s="706"/>
    </row>
    <row r="29" spans="1:16" ht="12.95">
      <c r="A29" s="707"/>
      <c r="B29" s="705">
        <v>1</v>
      </c>
      <c r="C29" s="705" t="s">
        <v>428</v>
      </c>
      <c r="D29" s="705" t="s">
        <v>429</v>
      </c>
      <c r="E29" s="705"/>
      <c r="F29" s="704" t="s">
        <v>396</v>
      </c>
      <c r="G29" s="708" t="s">
        <v>296</v>
      </c>
      <c r="H29" s="708" t="s">
        <v>296</v>
      </c>
      <c r="I29" s="708" t="s">
        <v>296</v>
      </c>
      <c r="J29" s="708" t="s">
        <v>296</v>
      </c>
      <c r="K29" s="708" t="s">
        <v>296</v>
      </c>
      <c r="L29" s="708" t="s">
        <v>296</v>
      </c>
      <c r="M29" s="705"/>
      <c r="N29" s="706"/>
      <c r="O29" s="706"/>
      <c r="P29" s="706"/>
    </row>
    <row r="30" spans="1:16" ht="12.95">
      <c r="A30" s="707"/>
      <c r="B30" s="705">
        <v>2</v>
      </c>
      <c r="C30" s="705" t="s">
        <v>394</v>
      </c>
      <c r="D30" s="705" t="s">
        <v>395</v>
      </c>
      <c r="E30" s="705"/>
      <c r="F30" s="704" t="s">
        <v>396</v>
      </c>
      <c r="G30" s="708" t="s">
        <v>296</v>
      </c>
      <c r="H30" s="708" t="s">
        <v>296</v>
      </c>
      <c r="I30" s="708" t="s">
        <v>296</v>
      </c>
      <c r="J30" s="708" t="s">
        <v>296</v>
      </c>
      <c r="K30" s="708" t="s">
        <v>296</v>
      </c>
      <c r="L30" s="708" t="s">
        <v>296</v>
      </c>
      <c r="M30" s="705"/>
      <c r="N30" s="706"/>
      <c r="O30" s="706"/>
      <c r="P30" s="706"/>
    </row>
    <row r="31" spans="1:16" ht="12.95">
      <c r="A31" s="707"/>
      <c r="B31" s="705">
        <v>3</v>
      </c>
      <c r="C31" s="705" t="s">
        <v>430</v>
      </c>
      <c r="D31" s="705" t="s">
        <v>431</v>
      </c>
      <c r="E31" s="705" t="s">
        <v>432</v>
      </c>
      <c r="F31" s="704" t="s">
        <v>396</v>
      </c>
      <c r="G31" s="708" t="s">
        <v>296</v>
      </c>
      <c r="H31" s="708" t="s">
        <v>296</v>
      </c>
      <c r="I31" s="708" t="s">
        <v>296</v>
      </c>
      <c r="J31" s="708" t="s">
        <v>296</v>
      </c>
      <c r="K31" s="708" t="s">
        <v>296</v>
      </c>
      <c r="L31" s="708" t="s">
        <v>296</v>
      </c>
      <c r="M31" s="705"/>
      <c r="N31" s="706"/>
      <c r="O31" s="706"/>
      <c r="P31" s="706"/>
    </row>
    <row r="32" spans="1:16" ht="12.95">
      <c r="A32" s="707"/>
      <c r="B32" s="705"/>
      <c r="C32" s="705"/>
      <c r="D32" s="705"/>
      <c r="E32" s="705" t="s">
        <v>433</v>
      </c>
      <c r="F32" s="704" t="s">
        <v>396</v>
      </c>
      <c r="G32" s="708" t="s">
        <v>296</v>
      </c>
      <c r="H32" s="708" t="s">
        <v>296</v>
      </c>
      <c r="I32" s="708" t="s">
        <v>296</v>
      </c>
      <c r="J32" s="708" t="s">
        <v>296</v>
      </c>
      <c r="K32" s="708" t="s">
        <v>296</v>
      </c>
      <c r="L32" s="708" t="s">
        <v>296</v>
      </c>
      <c r="M32" s="705"/>
      <c r="N32" s="706"/>
      <c r="O32" s="706"/>
      <c r="P32" s="706"/>
    </row>
    <row r="33" spans="1:16" ht="12.95">
      <c r="A33" s="707"/>
      <c r="B33" s="705"/>
      <c r="C33" s="705"/>
      <c r="D33" s="705"/>
      <c r="E33" s="705" t="s">
        <v>434</v>
      </c>
      <c r="F33" s="704" t="s">
        <v>396</v>
      </c>
      <c r="G33" s="708" t="s">
        <v>296</v>
      </c>
      <c r="H33" s="708" t="s">
        <v>296</v>
      </c>
      <c r="I33" s="711" t="s">
        <v>296</v>
      </c>
      <c r="J33" s="711" t="s">
        <v>296</v>
      </c>
      <c r="K33" s="708" t="s">
        <v>296</v>
      </c>
      <c r="L33" s="708" t="s">
        <v>296</v>
      </c>
      <c r="M33" s="705"/>
      <c r="N33" s="706"/>
      <c r="O33" s="706"/>
      <c r="P33" s="706"/>
    </row>
    <row r="34" spans="1:16" ht="12.95">
      <c r="A34" s="707"/>
      <c r="B34" s="705"/>
      <c r="C34" s="705"/>
      <c r="D34" s="705"/>
      <c r="E34" s="712" t="s">
        <v>435</v>
      </c>
      <c r="F34" s="704" t="s">
        <v>396</v>
      </c>
      <c r="G34" s="708" t="s">
        <v>296</v>
      </c>
      <c r="H34" s="708" t="s">
        <v>296</v>
      </c>
      <c r="I34" s="709" t="s">
        <v>294</v>
      </c>
      <c r="J34" s="709" t="s">
        <v>294</v>
      </c>
      <c r="K34" s="709" t="s">
        <v>296</v>
      </c>
      <c r="L34" s="709" t="s">
        <v>296</v>
      </c>
      <c r="M34" s="705"/>
      <c r="N34" s="706"/>
      <c r="O34" s="706"/>
      <c r="P34" s="706"/>
    </row>
    <row r="35" spans="1:16" ht="12.95">
      <c r="A35" s="707"/>
      <c r="B35" s="705"/>
      <c r="C35" s="705"/>
      <c r="D35" s="705"/>
      <c r="E35" s="712" t="s">
        <v>436</v>
      </c>
      <c r="F35" s="704" t="s">
        <v>396</v>
      </c>
      <c r="G35" s="708" t="s">
        <v>296</v>
      </c>
      <c r="H35" s="708" t="s">
        <v>296</v>
      </c>
      <c r="I35" s="709" t="s">
        <v>294</v>
      </c>
      <c r="J35" s="709" t="s">
        <v>294</v>
      </c>
      <c r="K35" s="709" t="s">
        <v>296</v>
      </c>
      <c r="L35" s="709" t="s">
        <v>296</v>
      </c>
      <c r="M35" s="705"/>
      <c r="N35" s="705"/>
      <c r="O35" s="705"/>
      <c r="P35" s="705"/>
    </row>
    <row r="36" spans="1:16" ht="12.95">
      <c r="A36" s="713" t="s">
        <v>437</v>
      </c>
      <c r="B36" s="714"/>
      <c r="C36" s="703"/>
      <c r="D36" s="703"/>
      <c r="E36" s="703"/>
      <c r="F36" s="811" t="s">
        <v>84</v>
      </c>
      <c r="G36" s="811" t="s">
        <v>84</v>
      </c>
      <c r="H36" s="811" t="s">
        <v>84</v>
      </c>
      <c r="I36" s="811" t="s">
        <v>84</v>
      </c>
      <c r="J36" s="811" t="s">
        <v>84</v>
      </c>
      <c r="K36" s="704"/>
      <c r="L36" s="704"/>
      <c r="M36" s="705" t="s">
        <v>397</v>
      </c>
      <c r="N36" s="705"/>
      <c r="O36" s="705"/>
      <c r="P36" s="705"/>
    </row>
    <row r="37" spans="1:16" ht="12.95">
      <c r="A37" s="707" t="s">
        <v>393</v>
      </c>
      <c r="B37" s="705"/>
      <c r="C37" s="705"/>
      <c r="D37" s="705"/>
      <c r="E37" s="705"/>
      <c r="F37" s="811" t="s">
        <v>84</v>
      </c>
      <c r="G37" s="811" t="s">
        <v>84</v>
      </c>
      <c r="H37" s="811" t="s">
        <v>84</v>
      </c>
      <c r="I37" s="811" t="s">
        <v>84</v>
      </c>
      <c r="J37" s="811" t="s">
        <v>84</v>
      </c>
      <c r="K37" s="704"/>
      <c r="L37" s="704"/>
      <c r="M37" s="705"/>
      <c r="N37" s="705"/>
      <c r="O37" s="705"/>
      <c r="P37" s="705"/>
    </row>
    <row r="38" spans="1:16" ht="12.95">
      <c r="A38" s="707"/>
      <c r="B38" s="705" t="s">
        <v>381</v>
      </c>
      <c r="C38" s="705" t="s">
        <v>3</v>
      </c>
      <c r="D38" s="705" t="s">
        <v>382</v>
      </c>
      <c r="E38" s="705"/>
      <c r="F38" s="811" t="s">
        <v>84</v>
      </c>
      <c r="G38" s="811" t="s">
        <v>84</v>
      </c>
      <c r="H38" s="811" t="s">
        <v>84</v>
      </c>
      <c r="I38" s="811" t="s">
        <v>84</v>
      </c>
      <c r="J38" s="811" t="s">
        <v>84</v>
      </c>
      <c r="K38" s="704"/>
      <c r="L38" s="704"/>
      <c r="M38" s="705"/>
      <c r="N38" s="705"/>
      <c r="O38" s="705"/>
      <c r="P38" s="705"/>
    </row>
    <row r="39" spans="1:16" ht="12.95">
      <c r="A39" s="707"/>
      <c r="B39" s="705">
        <v>1</v>
      </c>
      <c r="C39" s="705" t="s">
        <v>394</v>
      </c>
      <c r="D39" s="705" t="s">
        <v>438</v>
      </c>
      <c r="E39" s="705"/>
      <c r="F39" s="715" t="s">
        <v>396</v>
      </c>
      <c r="G39" s="708" t="s">
        <v>294</v>
      </c>
      <c r="H39" s="708" t="s">
        <v>296</v>
      </c>
      <c r="I39" s="708" t="s">
        <v>296</v>
      </c>
      <c r="J39" s="708" t="s">
        <v>296</v>
      </c>
      <c r="K39" s="708" t="s">
        <v>296</v>
      </c>
      <c r="L39" s="708" t="s">
        <v>296</v>
      </c>
      <c r="M39" s="705"/>
      <c r="N39" s="705"/>
      <c r="O39" s="705"/>
      <c r="P39" s="706"/>
    </row>
    <row r="40" spans="1:16" ht="12.95">
      <c r="A40" s="707"/>
      <c r="B40" s="705">
        <v>2</v>
      </c>
      <c r="C40" s="705" t="s">
        <v>439</v>
      </c>
      <c r="D40" s="705" t="s">
        <v>440</v>
      </c>
      <c r="E40" s="705" t="s">
        <v>441</v>
      </c>
      <c r="F40" s="715" t="s">
        <v>396</v>
      </c>
      <c r="G40" s="708" t="s">
        <v>294</v>
      </c>
      <c r="H40" s="708" t="s">
        <v>296</v>
      </c>
      <c r="I40" s="708" t="s">
        <v>296</v>
      </c>
      <c r="J40" s="708" t="s">
        <v>296</v>
      </c>
      <c r="K40" s="708" t="s">
        <v>296</v>
      </c>
      <c r="L40" s="708" t="s">
        <v>296</v>
      </c>
      <c r="M40" s="705"/>
      <c r="N40" s="705"/>
      <c r="O40" s="705"/>
      <c r="P40" s="706"/>
    </row>
    <row r="41" spans="1:16" ht="12.95">
      <c r="A41" s="707"/>
      <c r="B41" s="705"/>
      <c r="C41" s="705"/>
      <c r="D41" s="705" t="s">
        <v>442</v>
      </c>
      <c r="E41" s="705" t="s">
        <v>443</v>
      </c>
      <c r="F41" s="715" t="s">
        <v>396</v>
      </c>
      <c r="G41" s="708" t="s">
        <v>294</v>
      </c>
      <c r="H41" s="708" t="s">
        <v>296</v>
      </c>
      <c r="I41" s="708" t="s">
        <v>296</v>
      </c>
      <c r="J41" s="708" t="s">
        <v>296</v>
      </c>
      <c r="K41" s="708" t="s">
        <v>296</v>
      </c>
      <c r="L41" s="708" t="s">
        <v>296</v>
      </c>
      <c r="M41" s="705"/>
      <c r="N41" s="705"/>
      <c r="O41" s="705"/>
      <c r="P41" s="706"/>
    </row>
    <row r="42" spans="1:16" ht="12.95">
      <c r="A42" s="707" t="s">
        <v>444</v>
      </c>
      <c r="B42" s="705"/>
      <c r="C42" s="705"/>
      <c r="D42" s="705"/>
      <c r="E42" s="705"/>
      <c r="F42" s="811" t="s">
        <v>84</v>
      </c>
      <c r="G42" s="811" t="s">
        <v>84</v>
      </c>
      <c r="H42" s="811" t="s">
        <v>84</v>
      </c>
      <c r="I42" s="811" t="s">
        <v>84</v>
      </c>
      <c r="J42" s="811" t="s">
        <v>84</v>
      </c>
      <c r="K42" s="704"/>
      <c r="L42" s="704"/>
      <c r="M42" s="705"/>
      <c r="N42" s="705"/>
      <c r="O42" s="705"/>
      <c r="P42" s="706"/>
    </row>
    <row r="43" spans="1:16" ht="12.95">
      <c r="A43" s="707"/>
      <c r="B43" s="705" t="s">
        <v>381</v>
      </c>
      <c r="C43" s="705" t="s">
        <v>3</v>
      </c>
      <c r="D43" s="705" t="s">
        <v>382</v>
      </c>
      <c r="E43" s="705"/>
      <c r="F43" s="811" t="s">
        <v>84</v>
      </c>
      <c r="G43" s="811" t="s">
        <v>84</v>
      </c>
      <c r="H43" s="811" t="s">
        <v>84</v>
      </c>
      <c r="I43" s="811" t="s">
        <v>84</v>
      </c>
      <c r="J43" s="811" t="s">
        <v>84</v>
      </c>
      <c r="K43" s="704"/>
      <c r="L43" s="704"/>
      <c r="M43" s="705"/>
      <c r="N43" s="705"/>
      <c r="O43" s="705"/>
      <c r="P43" s="705"/>
    </row>
    <row r="44" spans="1:16" ht="12.95">
      <c r="A44" s="707"/>
      <c r="B44" s="705">
        <v>1</v>
      </c>
      <c r="C44" s="705" t="s">
        <v>394</v>
      </c>
      <c r="D44" s="705" t="s">
        <v>445</v>
      </c>
      <c r="E44" s="705"/>
      <c r="F44" s="811" t="s">
        <v>84</v>
      </c>
      <c r="G44" s="811" t="s">
        <v>84</v>
      </c>
      <c r="H44" s="811" t="s">
        <v>84</v>
      </c>
      <c r="I44" s="811" t="s">
        <v>84</v>
      </c>
      <c r="J44" s="811" t="s">
        <v>84</v>
      </c>
      <c r="K44" s="704"/>
      <c r="L44" s="704"/>
      <c r="M44" s="705"/>
      <c r="N44" s="705"/>
      <c r="O44" s="705"/>
      <c r="P44" s="705"/>
    </row>
    <row r="45" spans="1:16" ht="12.95">
      <c r="A45" s="707"/>
      <c r="B45" s="705">
        <v>2</v>
      </c>
      <c r="C45" s="705" t="s">
        <v>439</v>
      </c>
      <c r="D45" s="705" t="s">
        <v>446</v>
      </c>
      <c r="E45" s="705" t="s">
        <v>447</v>
      </c>
      <c r="F45" s="811" t="s">
        <v>84</v>
      </c>
      <c r="G45" s="811" t="s">
        <v>84</v>
      </c>
      <c r="H45" s="811" t="s">
        <v>84</v>
      </c>
      <c r="I45" s="811" t="s">
        <v>84</v>
      </c>
      <c r="J45" s="811" t="s">
        <v>84</v>
      </c>
      <c r="K45" s="704"/>
      <c r="L45" s="704"/>
      <c r="M45" s="705"/>
      <c r="N45" s="706"/>
      <c r="O45" s="706"/>
      <c r="P45" s="706"/>
    </row>
    <row r="46" spans="1:16" ht="12.95">
      <c r="A46" s="707"/>
      <c r="B46" s="705"/>
      <c r="C46" s="705"/>
      <c r="D46" s="705" t="s">
        <v>448</v>
      </c>
      <c r="E46" s="705" t="s">
        <v>449</v>
      </c>
      <c r="F46" s="811" t="s">
        <v>84</v>
      </c>
      <c r="G46" s="811" t="s">
        <v>84</v>
      </c>
      <c r="H46" s="811" t="s">
        <v>84</v>
      </c>
      <c r="I46" s="811" t="s">
        <v>84</v>
      </c>
      <c r="J46" s="811" t="s">
        <v>84</v>
      </c>
      <c r="K46" s="704"/>
      <c r="L46" s="704"/>
      <c r="M46" s="705"/>
      <c r="N46" s="706"/>
      <c r="O46" s="706"/>
      <c r="P46" s="706"/>
    </row>
    <row r="47" spans="1:16" ht="12.95">
      <c r="A47" s="707" t="s">
        <v>427</v>
      </c>
      <c r="B47" s="705"/>
      <c r="C47" s="705"/>
      <c r="D47" s="705"/>
      <c r="E47" s="705"/>
      <c r="F47" s="811" t="s">
        <v>84</v>
      </c>
      <c r="G47" s="811" t="s">
        <v>84</v>
      </c>
      <c r="H47" s="811" t="s">
        <v>84</v>
      </c>
      <c r="I47" s="811" t="s">
        <v>84</v>
      </c>
      <c r="J47" s="811" t="s">
        <v>84</v>
      </c>
      <c r="K47" s="704"/>
      <c r="L47" s="704"/>
      <c r="M47" s="705"/>
      <c r="N47" s="706"/>
      <c r="O47" s="706"/>
      <c r="P47" s="706"/>
    </row>
    <row r="48" spans="1:16" ht="12.95">
      <c r="A48" s="707"/>
      <c r="B48" s="705" t="s">
        <v>381</v>
      </c>
      <c r="C48" s="705" t="s">
        <v>3</v>
      </c>
      <c r="D48" s="705" t="s">
        <v>382</v>
      </c>
      <c r="E48" s="705"/>
      <c r="F48" s="811" t="s">
        <v>84</v>
      </c>
      <c r="G48" s="811" t="s">
        <v>84</v>
      </c>
      <c r="H48" s="811" t="s">
        <v>84</v>
      </c>
      <c r="I48" s="811" t="s">
        <v>84</v>
      </c>
      <c r="J48" s="811" t="s">
        <v>84</v>
      </c>
      <c r="K48" s="704"/>
      <c r="L48" s="704"/>
      <c r="M48" s="705"/>
      <c r="N48" s="706"/>
      <c r="O48" s="706"/>
      <c r="P48" s="706"/>
    </row>
    <row r="49" spans="1:16" ht="12.95">
      <c r="A49" s="707"/>
      <c r="B49" s="705">
        <v>1</v>
      </c>
      <c r="C49" s="705" t="s">
        <v>428</v>
      </c>
      <c r="D49" s="705" t="s">
        <v>429</v>
      </c>
      <c r="E49" s="705"/>
      <c r="F49" s="704" t="s">
        <v>396</v>
      </c>
      <c r="G49" s="711" t="s">
        <v>296</v>
      </c>
      <c r="H49" s="708" t="s">
        <v>296</v>
      </c>
      <c r="I49" s="708" t="s">
        <v>296</v>
      </c>
      <c r="J49" s="708" t="s">
        <v>296</v>
      </c>
      <c r="K49" s="708" t="s">
        <v>296</v>
      </c>
      <c r="L49" s="708" t="s">
        <v>296</v>
      </c>
      <c r="M49" s="705"/>
      <c r="N49" s="706"/>
      <c r="O49" s="706"/>
      <c r="P49" s="706"/>
    </row>
    <row r="50" spans="1:16" ht="12.95">
      <c r="A50" s="707"/>
      <c r="B50" s="705">
        <v>2</v>
      </c>
      <c r="C50" s="705" t="s">
        <v>394</v>
      </c>
      <c r="D50" s="705" t="s">
        <v>438</v>
      </c>
      <c r="E50" s="705"/>
      <c r="F50" s="704" t="s">
        <v>396</v>
      </c>
      <c r="G50" s="711" t="s">
        <v>296</v>
      </c>
      <c r="H50" s="708" t="s">
        <v>296</v>
      </c>
      <c r="I50" s="708" t="s">
        <v>296</v>
      </c>
      <c r="J50" s="708" t="s">
        <v>296</v>
      </c>
      <c r="K50" s="708" t="s">
        <v>296</v>
      </c>
      <c r="L50" s="708" t="s">
        <v>296</v>
      </c>
      <c r="M50" s="705"/>
      <c r="N50" s="706"/>
      <c r="O50" s="706"/>
      <c r="P50" s="706"/>
    </row>
    <row r="51" spans="1:16" ht="12.95">
      <c r="A51" s="707"/>
      <c r="B51" s="705">
        <v>3</v>
      </c>
      <c r="C51" s="705" t="s">
        <v>430</v>
      </c>
      <c r="D51" s="705" t="s">
        <v>431</v>
      </c>
      <c r="E51" s="705" t="s">
        <v>450</v>
      </c>
      <c r="F51" s="704" t="s">
        <v>396</v>
      </c>
      <c r="G51" s="711" t="s">
        <v>296</v>
      </c>
      <c r="H51" s="708" t="s">
        <v>296</v>
      </c>
      <c r="I51" s="708" t="s">
        <v>296</v>
      </c>
      <c r="J51" s="708" t="s">
        <v>296</v>
      </c>
      <c r="K51" s="708" t="s">
        <v>296</v>
      </c>
      <c r="L51" s="708" t="s">
        <v>296</v>
      </c>
      <c r="M51" s="705"/>
      <c r="N51" s="706"/>
      <c r="O51" s="706"/>
      <c r="P51" s="706"/>
    </row>
    <row r="52" spans="1:16" ht="12.95">
      <c r="A52" s="707"/>
      <c r="B52" s="705"/>
      <c r="C52" s="705"/>
      <c r="D52" s="705"/>
      <c r="E52" s="705" t="s">
        <v>451</v>
      </c>
      <c r="F52" s="704" t="s">
        <v>396</v>
      </c>
      <c r="G52" s="708" t="s">
        <v>294</v>
      </c>
      <c r="H52" s="708" t="s">
        <v>296</v>
      </c>
      <c r="I52" s="708" t="s">
        <v>296</v>
      </c>
      <c r="J52" s="708" t="s">
        <v>296</v>
      </c>
      <c r="K52" s="708" t="s">
        <v>296</v>
      </c>
      <c r="L52" s="708" t="s">
        <v>296</v>
      </c>
      <c r="M52" s="705"/>
      <c r="N52" s="705"/>
      <c r="O52" s="705"/>
      <c r="P52" s="705"/>
    </row>
    <row r="53" spans="1:16" ht="12.95">
      <c r="A53" s="707"/>
      <c r="B53" s="705"/>
      <c r="C53" s="705"/>
      <c r="D53" s="705"/>
      <c r="E53" s="705" t="s">
        <v>452</v>
      </c>
      <c r="F53" s="704" t="s">
        <v>396</v>
      </c>
      <c r="G53" s="708" t="s">
        <v>294</v>
      </c>
      <c r="H53" s="708" t="s">
        <v>296</v>
      </c>
      <c r="I53" s="708" t="s">
        <v>296</v>
      </c>
      <c r="J53" s="708" t="s">
        <v>296</v>
      </c>
      <c r="K53" s="708" t="s">
        <v>296</v>
      </c>
      <c r="L53" s="708" t="s">
        <v>296</v>
      </c>
      <c r="M53" s="705"/>
      <c r="N53" s="705"/>
      <c r="O53" s="705"/>
      <c r="P53" s="705"/>
    </row>
    <row r="54" spans="1:16" ht="12.95">
      <c r="A54" s="707"/>
      <c r="B54" s="705"/>
      <c r="C54" s="705"/>
      <c r="D54" s="705"/>
      <c r="E54" s="705" t="s">
        <v>453</v>
      </c>
      <c r="F54" s="704" t="s">
        <v>396</v>
      </c>
      <c r="G54" s="711" t="s">
        <v>294</v>
      </c>
      <c r="H54" s="711" t="s">
        <v>296</v>
      </c>
      <c r="I54" s="711" t="s">
        <v>294</v>
      </c>
      <c r="J54" s="711" t="s">
        <v>296</v>
      </c>
      <c r="K54" s="711" t="s">
        <v>296</v>
      </c>
      <c r="L54" s="711" t="s">
        <v>294</v>
      </c>
      <c r="M54" s="705"/>
      <c r="N54" s="716"/>
      <c r="O54" s="716"/>
      <c r="P54" s="716"/>
    </row>
    <row r="55" spans="1:16" ht="12.95">
      <c r="A55" s="707"/>
      <c r="B55" s="705"/>
      <c r="C55" s="705"/>
      <c r="D55" s="705"/>
      <c r="E55" s="705" t="s">
        <v>454</v>
      </c>
      <c r="F55" s="704" t="s">
        <v>396</v>
      </c>
      <c r="G55" s="705" t="s">
        <v>296</v>
      </c>
      <c r="H55" s="705" t="s">
        <v>294</v>
      </c>
      <c r="I55" s="705" t="s">
        <v>294</v>
      </c>
      <c r="J55" s="705" t="s">
        <v>294</v>
      </c>
      <c r="K55" s="705" t="s">
        <v>296</v>
      </c>
      <c r="L55" s="705" t="s">
        <v>296</v>
      </c>
      <c r="M55" s="705"/>
      <c r="N55" s="716"/>
      <c r="O55" s="716"/>
      <c r="P55" s="716"/>
    </row>
    <row r="56" spans="1:16" ht="12.95">
      <c r="A56" s="713" t="s">
        <v>455</v>
      </c>
      <c r="B56" s="703"/>
      <c r="C56" s="703"/>
      <c r="D56" s="703"/>
      <c r="E56" s="703"/>
      <c r="F56" s="811" t="s">
        <v>84</v>
      </c>
      <c r="G56" s="811" t="s">
        <v>84</v>
      </c>
      <c r="H56" s="811" t="s">
        <v>84</v>
      </c>
      <c r="I56" s="811" t="s">
        <v>84</v>
      </c>
      <c r="J56" s="811" t="s">
        <v>84</v>
      </c>
      <c r="K56" s="704"/>
      <c r="L56" s="704"/>
      <c r="M56" s="705" t="s">
        <v>397</v>
      </c>
      <c r="N56" s="706"/>
      <c r="O56" s="706"/>
      <c r="P56" s="706"/>
    </row>
    <row r="57" spans="1:16" ht="12.95">
      <c r="A57" s="707" t="s">
        <v>393</v>
      </c>
      <c r="B57" s="705"/>
      <c r="C57" s="705"/>
      <c r="D57" s="705"/>
      <c r="E57" s="705"/>
      <c r="F57" s="811" t="s">
        <v>84</v>
      </c>
      <c r="G57" s="811" t="s">
        <v>84</v>
      </c>
      <c r="H57" s="811" t="s">
        <v>84</v>
      </c>
      <c r="I57" s="811" t="s">
        <v>84</v>
      </c>
      <c r="J57" s="811" t="s">
        <v>84</v>
      </c>
      <c r="K57" s="704"/>
      <c r="L57" s="704"/>
      <c r="M57" s="705"/>
      <c r="N57" s="706"/>
      <c r="O57" s="706"/>
      <c r="P57" s="706"/>
    </row>
    <row r="58" spans="1:16" ht="12.95">
      <c r="A58" s="707"/>
      <c r="B58" s="705" t="s">
        <v>381</v>
      </c>
      <c r="C58" s="705" t="s">
        <v>3</v>
      </c>
      <c r="D58" s="705" t="s">
        <v>382</v>
      </c>
      <c r="E58" s="705"/>
      <c r="F58" s="811" t="s">
        <v>84</v>
      </c>
      <c r="G58" s="811" t="s">
        <v>84</v>
      </c>
      <c r="H58" s="811" t="s">
        <v>84</v>
      </c>
      <c r="I58" s="811" t="s">
        <v>84</v>
      </c>
      <c r="J58" s="811" t="s">
        <v>84</v>
      </c>
      <c r="K58" s="704"/>
      <c r="L58" s="704"/>
      <c r="M58" s="705"/>
      <c r="N58" s="706"/>
      <c r="O58" s="706"/>
      <c r="P58" s="706"/>
    </row>
    <row r="59" spans="1:16" ht="12.95">
      <c r="A59" s="707"/>
      <c r="B59" s="705">
        <v>1</v>
      </c>
      <c r="C59" s="705" t="s">
        <v>394</v>
      </c>
      <c r="D59" s="705" t="s">
        <v>456</v>
      </c>
      <c r="E59" s="705"/>
      <c r="F59" s="704" t="s">
        <v>396</v>
      </c>
      <c r="G59" s="708" t="s">
        <v>296</v>
      </c>
      <c r="H59" s="708" t="s">
        <v>296</v>
      </c>
      <c r="I59" s="708" t="s">
        <v>294</v>
      </c>
      <c r="J59" s="708" t="s">
        <v>294</v>
      </c>
      <c r="K59" s="708" t="s">
        <v>296</v>
      </c>
      <c r="L59" s="708" t="s">
        <v>296</v>
      </c>
      <c r="M59" s="705"/>
      <c r="N59" s="706"/>
      <c r="O59" s="706"/>
      <c r="P59" s="706"/>
    </row>
    <row r="60" spans="1:16" ht="12.95">
      <c r="A60" s="707"/>
      <c r="B60" s="705">
        <v>2</v>
      </c>
      <c r="C60" s="705" t="s">
        <v>457</v>
      </c>
      <c r="D60" s="705" t="s">
        <v>458</v>
      </c>
      <c r="E60" s="705"/>
      <c r="F60" s="704" t="s">
        <v>396</v>
      </c>
      <c r="G60" s="708" t="s">
        <v>296</v>
      </c>
      <c r="H60" s="708" t="s">
        <v>296</v>
      </c>
      <c r="I60" s="708" t="s">
        <v>294</v>
      </c>
      <c r="J60" s="708" t="s">
        <v>294</v>
      </c>
      <c r="K60" s="708" t="s">
        <v>296</v>
      </c>
      <c r="L60" s="708" t="s">
        <v>296</v>
      </c>
      <c r="M60" s="705"/>
      <c r="N60" s="706"/>
      <c r="O60" s="706"/>
      <c r="P60" s="706"/>
    </row>
    <row r="61" spans="1:16" ht="12.95">
      <c r="A61" s="707"/>
      <c r="B61" s="705">
        <v>3</v>
      </c>
      <c r="C61" s="705" t="s">
        <v>459</v>
      </c>
      <c r="D61" s="705" t="s">
        <v>458</v>
      </c>
      <c r="E61" s="705"/>
      <c r="F61" s="704" t="s">
        <v>396</v>
      </c>
      <c r="G61" s="708" t="s">
        <v>296</v>
      </c>
      <c r="H61" s="708" t="s">
        <v>296</v>
      </c>
      <c r="I61" s="708" t="s">
        <v>294</v>
      </c>
      <c r="J61" s="708" t="s">
        <v>294</v>
      </c>
      <c r="K61" s="708" t="s">
        <v>296</v>
      </c>
      <c r="L61" s="708" t="s">
        <v>296</v>
      </c>
      <c r="M61" s="705"/>
      <c r="N61" s="706"/>
      <c r="O61" s="706"/>
      <c r="P61" s="706"/>
    </row>
    <row r="62" spans="1:16" ht="12.95">
      <c r="A62" s="707"/>
      <c r="B62" s="705">
        <v>4</v>
      </c>
      <c r="C62" s="705" t="s">
        <v>460</v>
      </c>
      <c r="D62" s="705" t="s">
        <v>458</v>
      </c>
      <c r="E62" s="705"/>
      <c r="F62" s="704" t="s">
        <v>396</v>
      </c>
      <c r="G62" s="708" t="s">
        <v>296</v>
      </c>
      <c r="H62" s="708" t="s">
        <v>296</v>
      </c>
      <c r="I62" s="708" t="s">
        <v>294</v>
      </c>
      <c r="J62" s="708" t="s">
        <v>294</v>
      </c>
      <c r="K62" s="708" t="s">
        <v>296</v>
      </c>
      <c r="L62" s="708" t="s">
        <v>296</v>
      </c>
      <c r="M62" s="705"/>
      <c r="N62" s="706"/>
      <c r="O62" s="706"/>
      <c r="P62" s="706"/>
    </row>
    <row r="63" spans="1:16" ht="12.95">
      <c r="A63" s="707" t="s">
        <v>444</v>
      </c>
      <c r="B63" s="705"/>
      <c r="C63" s="705"/>
      <c r="D63" s="705"/>
      <c r="E63" s="705"/>
      <c r="F63" s="811" t="s">
        <v>84</v>
      </c>
      <c r="G63" s="811" t="s">
        <v>84</v>
      </c>
      <c r="H63" s="811" t="s">
        <v>84</v>
      </c>
      <c r="I63" s="811" t="s">
        <v>84</v>
      </c>
      <c r="J63" s="811" t="s">
        <v>84</v>
      </c>
      <c r="K63" s="704"/>
      <c r="L63" s="704"/>
      <c r="M63" s="705"/>
      <c r="N63" s="706"/>
      <c r="O63" s="706"/>
      <c r="P63" s="706"/>
    </row>
    <row r="64" spans="1:16" ht="12.95">
      <c r="A64" s="707"/>
      <c r="B64" s="705" t="s">
        <v>381</v>
      </c>
      <c r="C64" s="705" t="s">
        <v>3</v>
      </c>
      <c r="D64" s="705" t="s">
        <v>382</v>
      </c>
      <c r="E64" s="705"/>
      <c r="F64" s="811" t="s">
        <v>84</v>
      </c>
      <c r="G64" s="811" t="s">
        <v>84</v>
      </c>
      <c r="H64" s="811" t="s">
        <v>84</v>
      </c>
      <c r="I64" s="811" t="s">
        <v>84</v>
      </c>
      <c r="J64" s="811" t="s">
        <v>84</v>
      </c>
      <c r="K64" s="704"/>
      <c r="L64" s="704"/>
      <c r="M64" s="705"/>
      <c r="N64" s="706"/>
      <c r="O64" s="706"/>
      <c r="P64" s="706"/>
    </row>
    <row r="65" spans="1:16" ht="12.95">
      <c r="A65" s="707"/>
      <c r="B65" s="705">
        <v>1</v>
      </c>
      <c r="C65" s="705" t="s">
        <v>394</v>
      </c>
      <c r="D65" s="705" t="s">
        <v>461</v>
      </c>
      <c r="E65" s="717"/>
      <c r="F65" s="811" t="s">
        <v>84</v>
      </c>
      <c r="G65" s="811" t="s">
        <v>84</v>
      </c>
      <c r="H65" s="811" t="s">
        <v>84</v>
      </c>
      <c r="I65" s="811" t="s">
        <v>84</v>
      </c>
      <c r="J65" s="811" t="s">
        <v>84</v>
      </c>
      <c r="K65" s="704"/>
      <c r="L65" s="704"/>
      <c r="M65" s="705"/>
      <c r="N65" s="706"/>
      <c r="O65" s="706"/>
      <c r="P65" s="706"/>
    </row>
    <row r="66" spans="1:16" ht="12.95">
      <c r="A66" s="707" t="s">
        <v>427</v>
      </c>
      <c r="B66" s="705"/>
      <c r="C66" s="705"/>
      <c r="D66" s="705"/>
      <c r="E66" s="705"/>
      <c r="F66" s="811" t="s">
        <v>84</v>
      </c>
      <c r="G66" s="811" t="s">
        <v>84</v>
      </c>
      <c r="H66" s="811" t="s">
        <v>84</v>
      </c>
      <c r="I66" s="811" t="s">
        <v>84</v>
      </c>
      <c r="J66" s="811" t="s">
        <v>84</v>
      </c>
      <c r="K66" s="704"/>
      <c r="L66" s="704"/>
      <c r="M66" s="705"/>
      <c r="N66" s="706"/>
      <c r="O66" s="706"/>
      <c r="P66" s="706"/>
    </row>
    <row r="67" spans="1:16" ht="12.95">
      <c r="A67" s="707"/>
      <c r="B67" s="705" t="s">
        <v>381</v>
      </c>
      <c r="C67" s="705" t="s">
        <v>3</v>
      </c>
      <c r="D67" s="705" t="s">
        <v>382</v>
      </c>
      <c r="E67" s="705"/>
      <c r="F67" s="811" t="s">
        <v>84</v>
      </c>
      <c r="G67" s="811" t="s">
        <v>84</v>
      </c>
      <c r="H67" s="811" t="s">
        <v>84</v>
      </c>
      <c r="I67" s="811" t="s">
        <v>84</v>
      </c>
      <c r="J67" s="811" t="s">
        <v>84</v>
      </c>
      <c r="K67" s="704"/>
      <c r="L67" s="704"/>
      <c r="M67" s="705"/>
      <c r="N67" s="706"/>
      <c r="O67" s="706"/>
      <c r="P67" s="706"/>
    </row>
    <row r="68" spans="1:16" ht="12.95">
      <c r="A68" s="707"/>
      <c r="B68" s="705">
        <v>1</v>
      </c>
      <c r="C68" s="705" t="s">
        <v>462</v>
      </c>
      <c r="D68" s="705" t="s">
        <v>429</v>
      </c>
      <c r="E68" s="705"/>
      <c r="F68" s="704" t="s">
        <v>396</v>
      </c>
      <c r="G68" s="708" t="s">
        <v>296</v>
      </c>
      <c r="H68" s="708" t="s">
        <v>296</v>
      </c>
      <c r="I68" s="708" t="s">
        <v>294</v>
      </c>
      <c r="J68" s="708" t="s">
        <v>294</v>
      </c>
      <c r="K68" s="708" t="s">
        <v>296</v>
      </c>
      <c r="L68" s="708" t="s">
        <v>296</v>
      </c>
      <c r="M68" s="705"/>
      <c r="N68" s="706"/>
      <c r="O68" s="706"/>
      <c r="P68" s="706"/>
    </row>
    <row r="69" spans="1:16" ht="12.95">
      <c r="A69" s="707"/>
      <c r="B69" s="705">
        <v>2</v>
      </c>
      <c r="C69" s="705" t="s">
        <v>394</v>
      </c>
      <c r="D69" s="705" t="s">
        <v>456</v>
      </c>
      <c r="E69" s="705"/>
      <c r="F69" s="704" t="s">
        <v>396</v>
      </c>
      <c r="G69" s="708" t="s">
        <v>296</v>
      </c>
      <c r="H69" s="708" t="s">
        <v>296</v>
      </c>
      <c r="I69" s="708" t="s">
        <v>294</v>
      </c>
      <c r="J69" s="708" t="s">
        <v>294</v>
      </c>
      <c r="K69" s="708" t="s">
        <v>296</v>
      </c>
      <c r="L69" s="708" t="s">
        <v>296</v>
      </c>
      <c r="M69" s="705"/>
      <c r="N69" s="706"/>
      <c r="O69" s="706"/>
      <c r="P69" s="706"/>
    </row>
    <row r="70" spans="1:16" ht="12.95">
      <c r="A70" s="707"/>
      <c r="B70" s="705">
        <v>3</v>
      </c>
      <c r="C70" s="705" t="s">
        <v>430</v>
      </c>
      <c r="D70" s="705" t="s">
        <v>431</v>
      </c>
      <c r="E70" s="705" t="s">
        <v>451</v>
      </c>
      <c r="F70" s="704" t="s">
        <v>396</v>
      </c>
      <c r="G70" s="708" t="s">
        <v>296</v>
      </c>
      <c r="H70" s="708" t="s">
        <v>296</v>
      </c>
      <c r="I70" s="708" t="s">
        <v>294</v>
      </c>
      <c r="J70" s="708" t="s">
        <v>294</v>
      </c>
      <c r="K70" s="708" t="s">
        <v>296</v>
      </c>
      <c r="L70" s="708" t="s">
        <v>296</v>
      </c>
      <c r="M70" s="705"/>
      <c r="N70" s="706"/>
      <c r="O70" s="706"/>
      <c r="P70" s="706"/>
    </row>
    <row r="71" spans="1:16" ht="12.95">
      <c r="A71" s="707"/>
      <c r="B71" s="705"/>
      <c r="C71" s="705"/>
      <c r="D71" s="705"/>
      <c r="E71" s="705" t="s">
        <v>463</v>
      </c>
      <c r="F71" s="704" t="s">
        <v>396</v>
      </c>
      <c r="G71" s="708" t="s">
        <v>296</v>
      </c>
      <c r="H71" s="708" t="s">
        <v>296</v>
      </c>
      <c r="I71" s="708" t="s">
        <v>294</v>
      </c>
      <c r="J71" s="708" t="s">
        <v>294</v>
      </c>
      <c r="K71" s="708" t="s">
        <v>296</v>
      </c>
      <c r="L71" s="708" t="s">
        <v>296</v>
      </c>
      <c r="M71" s="705"/>
      <c r="N71" s="706"/>
      <c r="O71" s="706"/>
      <c r="P71" s="706"/>
    </row>
    <row r="72" spans="1:16" ht="12.95">
      <c r="A72" s="707"/>
      <c r="B72" s="705"/>
      <c r="C72" s="705"/>
      <c r="D72" s="705"/>
      <c r="E72" s="705" t="s">
        <v>464</v>
      </c>
      <c r="F72" s="704" t="s">
        <v>396</v>
      </c>
      <c r="G72" s="708" t="s">
        <v>296</v>
      </c>
      <c r="H72" s="708" t="s">
        <v>296</v>
      </c>
      <c r="I72" s="708" t="s">
        <v>294</v>
      </c>
      <c r="J72" s="708" t="s">
        <v>294</v>
      </c>
      <c r="K72" s="708" t="s">
        <v>296</v>
      </c>
      <c r="L72" s="708" t="s">
        <v>296</v>
      </c>
      <c r="M72" s="705"/>
      <c r="N72" s="706"/>
      <c r="O72" s="706"/>
      <c r="P72" s="706"/>
    </row>
    <row r="73" spans="1:16" ht="12.95">
      <c r="A73" s="707"/>
      <c r="B73" s="705"/>
      <c r="C73" s="705"/>
      <c r="D73" s="705"/>
      <c r="E73" s="705" t="s">
        <v>452</v>
      </c>
      <c r="F73" s="704" t="s">
        <v>396</v>
      </c>
      <c r="G73" s="708" t="s">
        <v>296</v>
      </c>
      <c r="H73" s="708" t="s">
        <v>296</v>
      </c>
      <c r="I73" s="708" t="s">
        <v>294</v>
      </c>
      <c r="J73" s="708" t="s">
        <v>294</v>
      </c>
      <c r="K73" s="708" t="s">
        <v>296</v>
      </c>
      <c r="L73" s="708" t="s">
        <v>296</v>
      </c>
      <c r="M73" s="705"/>
      <c r="N73" s="706"/>
      <c r="O73" s="706"/>
      <c r="P73" s="706"/>
    </row>
    <row r="74" spans="1:16" ht="12.95">
      <c r="A74" s="707"/>
      <c r="B74" s="705"/>
      <c r="C74" s="705"/>
      <c r="D74" s="705"/>
      <c r="E74" s="705" t="s">
        <v>435</v>
      </c>
      <c r="F74" s="704" t="s">
        <v>396</v>
      </c>
      <c r="G74" s="705" t="s">
        <v>296</v>
      </c>
      <c r="H74" s="705" t="s">
        <v>296</v>
      </c>
      <c r="I74" s="705" t="s">
        <v>294</v>
      </c>
      <c r="J74" s="705" t="s">
        <v>294</v>
      </c>
      <c r="K74" s="705" t="s">
        <v>296</v>
      </c>
      <c r="L74" s="705" t="s">
        <v>296</v>
      </c>
      <c r="M74" s="705"/>
      <c r="N74" s="705"/>
      <c r="O74" s="705"/>
      <c r="P74" s="705"/>
    </row>
    <row r="75" spans="1:16" ht="12.95">
      <c r="A75" s="707"/>
      <c r="B75" s="705"/>
      <c r="C75" s="705"/>
      <c r="D75" s="705"/>
      <c r="E75" s="705" t="s">
        <v>454</v>
      </c>
      <c r="F75" s="704" t="s">
        <v>396</v>
      </c>
      <c r="G75" s="705" t="s">
        <v>296</v>
      </c>
      <c r="H75" s="705" t="s">
        <v>296</v>
      </c>
      <c r="I75" s="705" t="s">
        <v>294</v>
      </c>
      <c r="J75" s="705" t="s">
        <v>294</v>
      </c>
      <c r="K75" s="705" t="s">
        <v>296</v>
      </c>
      <c r="L75" s="705" t="s">
        <v>296</v>
      </c>
      <c r="M75" s="705"/>
      <c r="N75" s="705"/>
      <c r="O75" s="705"/>
      <c r="P75" s="705"/>
    </row>
    <row r="76" spans="1:16" ht="33.6" customHeight="1">
      <c r="A76" s="713" t="s">
        <v>465</v>
      </c>
      <c r="B76" s="703"/>
      <c r="C76" s="703"/>
      <c r="D76" s="703"/>
      <c r="E76" s="703"/>
      <c r="F76" s="811" t="s">
        <v>84</v>
      </c>
      <c r="G76" s="811" t="s">
        <v>84</v>
      </c>
      <c r="H76" s="811" t="s">
        <v>84</v>
      </c>
      <c r="I76" s="811" t="s">
        <v>84</v>
      </c>
      <c r="J76" s="811" t="s">
        <v>84</v>
      </c>
      <c r="K76" s="704"/>
      <c r="L76" s="704"/>
      <c r="M76" s="705" t="s">
        <v>397</v>
      </c>
      <c r="N76" s="706"/>
      <c r="O76" s="706"/>
      <c r="P76" s="706"/>
    </row>
    <row r="77" spans="1:16" ht="12.95">
      <c r="A77" s="707" t="s">
        <v>393</v>
      </c>
      <c r="B77" s="705"/>
      <c r="C77" s="705"/>
      <c r="D77" s="705"/>
      <c r="E77" s="705"/>
      <c r="F77" s="811" t="s">
        <v>84</v>
      </c>
      <c r="G77" s="811" t="s">
        <v>84</v>
      </c>
      <c r="H77" s="811" t="s">
        <v>84</v>
      </c>
      <c r="I77" s="811" t="s">
        <v>84</v>
      </c>
      <c r="J77" s="811" t="s">
        <v>84</v>
      </c>
      <c r="K77" s="704"/>
      <c r="L77" s="704"/>
      <c r="M77" s="705"/>
      <c r="N77" s="706"/>
      <c r="O77" s="706"/>
      <c r="P77" s="706"/>
    </row>
    <row r="78" spans="1:16" ht="12.95">
      <c r="A78" s="707"/>
      <c r="B78" s="705" t="s">
        <v>381</v>
      </c>
      <c r="C78" s="705" t="s">
        <v>3</v>
      </c>
      <c r="D78" s="705" t="s">
        <v>382</v>
      </c>
      <c r="E78" s="705"/>
      <c r="F78" s="811" t="s">
        <v>84</v>
      </c>
      <c r="G78" s="811" t="s">
        <v>84</v>
      </c>
      <c r="H78" s="811" t="s">
        <v>84</v>
      </c>
      <c r="I78" s="811" t="s">
        <v>84</v>
      </c>
      <c r="J78" s="811" t="s">
        <v>84</v>
      </c>
      <c r="K78" s="704"/>
      <c r="L78" s="704"/>
      <c r="M78" s="705"/>
      <c r="N78" s="706"/>
      <c r="O78" s="706"/>
      <c r="P78" s="706"/>
    </row>
    <row r="79" spans="1:16" ht="12.95">
      <c r="A79" s="707"/>
      <c r="B79" s="705">
        <v>1</v>
      </c>
      <c r="C79" s="705" t="s">
        <v>394</v>
      </c>
      <c r="D79" s="705" t="s">
        <v>466</v>
      </c>
      <c r="E79" s="705"/>
      <c r="F79" s="704" t="s">
        <v>396</v>
      </c>
      <c r="G79" s="708" t="s">
        <v>296</v>
      </c>
      <c r="H79" s="708" t="s">
        <v>296</v>
      </c>
      <c r="I79" s="708" t="s">
        <v>294</v>
      </c>
      <c r="J79" s="708" t="s">
        <v>294</v>
      </c>
      <c r="K79" s="708" t="s">
        <v>296</v>
      </c>
      <c r="L79" s="708" t="s">
        <v>296</v>
      </c>
      <c r="M79" s="705"/>
      <c r="N79" s="706"/>
      <c r="O79" s="706"/>
      <c r="P79" s="706"/>
    </row>
    <row r="80" spans="1:16" ht="12.95">
      <c r="A80" s="707"/>
      <c r="B80" s="705">
        <v>2</v>
      </c>
      <c r="C80" s="705" t="s">
        <v>467</v>
      </c>
      <c r="D80" s="705" t="s">
        <v>446</v>
      </c>
      <c r="E80" s="705"/>
      <c r="F80" s="704" t="s">
        <v>396</v>
      </c>
      <c r="G80" s="708" t="s">
        <v>296</v>
      </c>
      <c r="H80" s="708" t="s">
        <v>296</v>
      </c>
      <c r="I80" s="708" t="s">
        <v>294</v>
      </c>
      <c r="J80" s="708" t="s">
        <v>294</v>
      </c>
      <c r="K80" s="708" t="s">
        <v>296</v>
      </c>
      <c r="L80" s="708" t="s">
        <v>296</v>
      </c>
      <c r="M80" s="705"/>
      <c r="N80" s="706"/>
      <c r="O80" s="706"/>
      <c r="P80" s="706"/>
    </row>
    <row r="81" spans="1:16" ht="120.6" customHeight="1">
      <c r="A81" s="707"/>
      <c r="B81" s="705">
        <v>3</v>
      </c>
      <c r="C81" s="705" t="s">
        <v>468</v>
      </c>
      <c r="D81" s="705" t="s">
        <v>469</v>
      </c>
      <c r="E81" s="705" t="s">
        <v>470</v>
      </c>
      <c r="F81" s="704" t="s">
        <v>396</v>
      </c>
      <c r="G81" s="711" t="s">
        <v>471</v>
      </c>
      <c r="H81" s="711" t="s">
        <v>471</v>
      </c>
      <c r="I81" s="711" t="s">
        <v>294</v>
      </c>
      <c r="J81" s="711" t="s">
        <v>294</v>
      </c>
      <c r="K81" s="711" t="s">
        <v>471</v>
      </c>
      <c r="L81" s="711" t="s">
        <v>471</v>
      </c>
      <c r="M81" s="705"/>
      <c r="N81" s="706"/>
      <c r="O81" s="706"/>
      <c r="P81" s="706"/>
    </row>
    <row r="82" spans="1:16" ht="12.95">
      <c r="A82" s="707"/>
      <c r="B82" s="705"/>
      <c r="C82" s="705"/>
      <c r="D82" s="705"/>
      <c r="E82" s="705"/>
      <c r="F82" s="811" t="s">
        <v>84</v>
      </c>
      <c r="G82" s="811" t="s">
        <v>84</v>
      </c>
      <c r="H82" s="811" t="s">
        <v>84</v>
      </c>
      <c r="I82" s="811" t="s">
        <v>84</v>
      </c>
      <c r="J82" s="811" t="s">
        <v>84</v>
      </c>
      <c r="K82" s="704"/>
      <c r="L82" s="704"/>
      <c r="M82" s="705"/>
      <c r="N82" s="706"/>
      <c r="O82" s="706"/>
      <c r="P82" s="706"/>
    </row>
    <row r="83" spans="1:16" ht="12.95">
      <c r="A83" s="707" t="s">
        <v>444</v>
      </c>
      <c r="B83" s="705"/>
      <c r="C83" s="705"/>
      <c r="D83" s="705"/>
      <c r="E83" s="705"/>
      <c r="F83" s="811" t="s">
        <v>84</v>
      </c>
      <c r="G83" s="811" t="s">
        <v>84</v>
      </c>
      <c r="H83" s="811" t="s">
        <v>84</v>
      </c>
      <c r="I83" s="811" t="s">
        <v>84</v>
      </c>
      <c r="J83" s="811" t="s">
        <v>84</v>
      </c>
      <c r="K83" s="704"/>
      <c r="L83" s="704"/>
      <c r="M83" s="705"/>
      <c r="N83" s="706"/>
      <c r="O83" s="706"/>
      <c r="P83" s="706"/>
    </row>
    <row r="84" spans="1:16" ht="12.95">
      <c r="A84" s="707"/>
      <c r="B84" s="705" t="s">
        <v>381</v>
      </c>
      <c r="C84" s="705" t="s">
        <v>3</v>
      </c>
      <c r="D84" s="705" t="s">
        <v>382</v>
      </c>
      <c r="E84" s="705"/>
      <c r="F84" s="811" t="s">
        <v>84</v>
      </c>
      <c r="G84" s="811" t="s">
        <v>84</v>
      </c>
      <c r="H84" s="811" t="s">
        <v>84</v>
      </c>
      <c r="I84" s="811" t="s">
        <v>84</v>
      </c>
      <c r="J84" s="811" t="s">
        <v>84</v>
      </c>
      <c r="K84" s="704"/>
      <c r="L84" s="704"/>
      <c r="M84" s="705"/>
      <c r="N84" s="706"/>
      <c r="O84" s="706"/>
      <c r="P84" s="706"/>
    </row>
    <row r="85" spans="1:16" ht="12.95">
      <c r="A85" s="707"/>
      <c r="B85" s="705">
        <v>1</v>
      </c>
      <c r="C85" s="705" t="s">
        <v>394</v>
      </c>
      <c r="D85" s="705" t="s">
        <v>472</v>
      </c>
      <c r="E85" s="705"/>
      <c r="F85" s="811" t="s">
        <v>84</v>
      </c>
      <c r="G85" s="811" t="s">
        <v>84</v>
      </c>
      <c r="H85" s="811" t="s">
        <v>84</v>
      </c>
      <c r="I85" s="811" t="s">
        <v>84</v>
      </c>
      <c r="J85" s="811" t="s">
        <v>84</v>
      </c>
      <c r="K85" s="704"/>
      <c r="L85" s="704"/>
      <c r="M85" s="705"/>
      <c r="N85" s="706"/>
      <c r="O85" s="706"/>
      <c r="P85" s="706"/>
    </row>
    <row r="86" spans="1:16" ht="12.95">
      <c r="A86" s="707"/>
      <c r="B86" s="705">
        <v>2</v>
      </c>
      <c r="C86" s="705" t="s">
        <v>467</v>
      </c>
      <c r="D86" s="705" t="s">
        <v>446</v>
      </c>
      <c r="E86" s="705"/>
      <c r="F86" s="811" t="s">
        <v>84</v>
      </c>
      <c r="G86" s="811" t="s">
        <v>84</v>
      </c>
      <c r="H86" s="811" t="s">
        <v>84</v>
      </c>
      <c r="I86" s="811" t="s">
        <v>84</v>
      </c>
      <c r="J86" s="811" t="s">
        <v>84</v>
      </c>
      <c r="K86" s="704"/>
      <c r="L86" s="704"/>
      <c r="M86" s="705"/>
      <c r="N86" s="706"/>
      <c r="O86" s="706"/>
      <c r="P86" s="706"/>
    </row>
    <row r="87" spans="1:16" ht="12.95">
      <c r="A87" s="707"/>
      <c r="B87" s="705">
        <v>3</v>
      </c>
      <c r="C87" s="705" t="s">
        <v>473</v>
      </c>
      <c r="D87" s="705" t="s">
        <v>469</v>
      </c>
      <c r="E87" s="705"/>
      <c r="F87" s="811" t="s">
        <v>84</v>
      </c>
      <c r="G87" s="811" t="s">
        <v>84</v>
      </c>
      <c r="H87" s="811" t="s">
        <v>84</v>
      </c>
      <c r="I87" s="811" t="s">
        <v>84</v>
      </c>
      <c r="J87" s="811" t="s">
        <v>84</v>
      </c>
      <c r="K87" s="704"/>
      <c r="L87" s="704"/>
      <c r="M87" s="705"/>
      <c r="N87" s="706"/>
      <c r="O87" s="706"/>
      <c r="P87" s="706"/>
    </row>
    <row r="88" spans="1:16" ht="12.95">
      <c r="A88" s="707"/>
      <c r="B88" s="705">
        <v>4</v>
      </c>
      <c r="C88" s="705" t="s">
        <v>474</v>
      </c>
      <c r="D88" s="705" t="s">
        <v>446</v>
      </c>
      <c r="E88" s="705" t="s">
        <v>475</v>
      </c>
      <c r="F88" s="811" t="s">
        <v>84</v>
      </c>
      <c r="G88" s="811" t="s">
        <v>84</v>
      </c>
      <c r="H88" s="811" t="s">
        <v>84</v>
      </c>
      <c r="I88" s="811" t="s">
        <v>84</v>
      </c>
      <c r="J88" s="811" t="s">
        <v>84</v>
      </c>
      <c r="K88" s="704"/>
      <c r="L88" s="704"/>
      <c r="M88" s="705"/>
      <c r="N88" s="706"/>
      <c r="O88" s="706"/>
      <c r="P88" s="706"/>
    </row>
    <row r="89" spans="1:16" ht="12.95">
      <c r="A89" s="707"/>
      <c r="B89" s="705">
        <v>5</v>
      </c>
      <c r="C89" s="705" t="s">
        <v>476</v>
      </c>
      <c r="D89" s="705" t="s">
        <v>469</v>
      </c>
      <c r="E89" s="705" t="s">
        <v>477</v>
      </c>
      <c r="F89" s="811" t="s">
        <v>84</v>
      </c>
      <c r="G89" s="811" t="s">
        <v>84</v>
      </c>
      <c r="H89" s="811" t="s">
        <v>84</v>
      </c>
      <c r="I89" s="811" t="s">
        <v>84</v>
      </c>
      <c r="J89" s="811" t="s">
        <v>84</v>
      </c>
      <c r="K89" s="704"/>
      <c r="L89" s="704"/>
      <c r="M89" s="705"/>
      <c r="N89" s="706"/>
      <c r="O89" s="706"/>
      <c r="P89" s="706"/>
    </row>
    <row r="90" spans="1:16" ht="12.95">
      <c r="A90" s="707"/>
      <c r="B90" s="705">
        <v>6</v>
      </c>
      <c r="C90" s="705" t="s">
        <v>476</v>
      </c>
      <c r="D90" s="705" t="s">
        <v>469</v>
      </c>
      <c r="E90" s="705" t="s">
        <v>478</v>
      </c>
      <c r="F90" s="811" t="s">
        <v>84</v>
      </c>
      <c r="G90" s="811" t="s">
        <v>84</v>
      </c>
      <c r="H90" s="811" t="s">
        <v>84</v>
      </c>
      <c r="I90" s="811" t="s">
        <v>84</v>
      </c>
      <c r="J90" s="811" t="s">
        <v>84</v>
      </c>
      <c r="K90" s="704"/>
      <c r="L90" s="704"/>
      <c r="M90" s="705"/>
      <c r="N90" s="706"/>
      <c r="O90" s="706"/>
      <c r="P90" s="706"/>
    </row>
    <row r="91" spans="1:16" ht="12.95">
      <c r="A91" s="707"/>
      <c r="B91" s="705"/>
      <c r="C91" s="705"/>
      <c r="D91" s="705"/>
      <c r="E91" s="705"/>
      <c r="F91" s="811" t="s">
        <v>84</v>
      </c>
      <c r="G91" s="811" t="s">
        <v>84</v>
      </c>
      <c r="H91" s="811" t="s">
        <v>84</v>
      </c>
      <c r="I91" s="811" t="s">
        <v>84</v>
      </c>
      <c r="J91" s="811" t="s">
        <v>84</v>
      </c>
      <c r="K91" s="704"/>
      <c r="L91" s="704"/>
      <c r="M91" s="705"/>
      <c r="N91" s="706"/>
      <c r="O91" s="706"/>
      <c r="P91" s="706"/>
    </row>
    <row r="92" spans="1:16" ht="12.95">
      <c r="A92" s="707" t="s">
        <v>427</v>
      </c>
      <c r="B92" s="705"/>
      <c r="C92" s="705"/>
      <c r="D92" s="705"/>
      <c r="E92" s="705"/>
      <c r="F92" s="811" t="s">
        <v>84</v>
      </c>
      <c r="G92" s="811" t="s">
        <v>84</v>
      </c>
      <c r="H92" s="811" t="s">
        <v>84</v>
      </c>
      <c r="I92" s="811" t="s">
        <v>84</v>
      </c>
      <c r="J92" s="811" t="s">
        <v>84</v>
      </c>
      <c r="K92" s="704"/>
      <c r="L92" s="704"/>
      <c r="M92" s="705"/>
      <c r="N92" s="706"/>
      <c r="O92" s="706"/>
      <c r="P92" s="706"/>
    </row>
    <row r="93" spans="1:16" ht="12.95">
      <c r="A93" s="707"/>
      <c r="B93" s="705" t="s">
        <v>381</v>
      </c>
      <c r="C93" s="705" t="s">
        <v>3</v>
      </c>
      <c r="D93" s="705" t="s">
        <v>382</v>
      </c>
      <c r="E93" s="705"/>
      <c r="F93" s="811" t="s">
        <v>84</v>
      </c>
      <c r="G93" s="811" t="s">
        <v>84</v>
      </c>
      <c r="H93" s="811" t="s">
        <v>84</v>
      </c>
      <c r="I93" s="811" t="s">
        <v>84</v>
      </c>
      <c r="J93" s="811" t="s">
        <v>84</v>
      </c>
      <c r="K93" s="704"/>
      <c r="L93" s="704"/>
      <c r="M93" s="705"/>
      <c r="N93" s="706"/>
      <c r="O93" s="706"/>
      <c r="P93" s="706"/>
    </row>
    <row r="94" spans="1:16" ht="12.95">
      <c r="A94" s="707"/>
      <c r="B94" s="705">
        <v>1</v>
      </c>
      <c r="C94" s="705" t="s">
        <v>428</v>
      </c>
      <c r="D94" s="705" t="s">
        <v>429</v>
      </c>
      <c r="E94" s="705"/>
      <c r="F94" s="704" t="s">
        <v>396</v>
      </c>
      <c r="G94" s="708" t="s">
        <v>296</v>
      </c>
      <c r="H94" s="708" t="s">
        <v>296</v>
      </c>
      <c r="I94" s="708" t="s">
        <v>294</v>
      </c>
      <c r="J94" s="708" t="s">
        <v>294</v>
      </c>
      <c r="K94" s="708" t="s">
        <v>296</v>
      </c>
      <c r="L94" s="708" t="s">
        <v>296</v>
      </c>
      <c r="M94" s="705"/>
      <c r="N94" s="706"/>
      <c r="O94" s="706"/>
      <c r="P94" s="706"/>
    </row>
    <row r="95" spans="1:16" ht="12.95">
      <c r="A95" s="707"/>
      <c r="B95" s="705">
        <v>2</v>
      </c>
      <c r="C95" s="705" t="s">
        <v>394</v>
      </c>
      <c r="D95" s="705" t="s">
        <v>466</v>
      </c>
      <c r="E95" s="705"/>
      <c r="F95" s="704" t="s">
        <v>396</v>
      </c>
      <c r="G95" s="708" t="s">
        <v>296</v>
      </c>
      <c r="H95" s="708" t="s">
        <v>296</v>
      </c>
      <c r="I95" s="708" t="s">
        <v>294</v>
      </c>
      <c r="J95" s="708" t="s">
        <v>294</v>
      </c>
      <c r="K95" s="708" t="s">
        <v>296</v>
      </c>
      <c r="L95" s="708" t="s">
        <v>296</v>
      </c>
      <c r="M95" s="705"/>
      <c r="N95" s="706"/>
      <c r="O95" s="706"/>
      <c r="P95" s="706"/>
    </row>
    <row r="96" spans="1:16" ht="12.95">
      <c r="A96" s="707"/>
      <c r="B96" s="705">
        <v>3</v>
      </c>
      <c r="C96" s="705" t="s">
        <v>430</v>
      </c>
      <c r="D96" s="705" t="s">
        <v>431</v>
      </c>
      <c r="E96" s="705" t="s">
        <v>450</v>
      </c>
      <c r="F96" s="704" t="s">
        <v>396</v>
      </c>
      <c r="G96" s="708" t="s">
        <v>296</v>
      </c>
      <c r="H96" s="708" t="s">
        <v>296</v>
      </c>
      <c r="I96" s="708" t="s">
        <v>294</v>
      </c>
      <c r="J96" s="708" t="s">
        <v>294</v>
      </c>
      <c r="K96" s="708" t="s">
        <v>296</v>
      </c>
      <c r="L96" s="708" t="s">
        <v>296</v>
      </c>
      <c r="M96" s="705"/>
      <c r="N96" s="706"/>
      <c r="O96" s="706"/>
      <c r="P96" s="706"/>
    </row>
    <row r="97" spans="1:16" ht="12.95">
      <c r="A97" s="707"/>
      <c r="B97" s="705"/>
      <c r="C97" s="705"/>
      <c r="D97" s="705"/>
      <c r="E97" s="705" t="s">
        <v>451</v>
      </c>
      <c r="F97" s="704" t="s">
        <v>396</v>
      </c>
      <c r="G97" s="708" t="s">
        <v>296</v>
      </c>
      <c r="H97" s="708" t="s">
        <v>296</v>
      </c>
      <c r="I97" s="708" t="s">
        <v>294</v>
      </c>
      <c r="J97" s="708" t="s">
        <v>294</v>
      </c>
      <c r="K97" s="708" t="s">
        <v>296</v>
      </c>
      <c r="L97" s="708" t="s">
        <v>296</v>
      </c>
      <c r="M97" s="705"/>
      <c r="N97" s="706"/>
      <c r="O97" s="706"/>
      <c r="P97" s="706"/>
    </row>
    <row r="98" spans="1:16" ht="12.95">
      <c r="A98" s="718"/>
      <c r="B98" s="719"/>
      <c r="C98" s="719"/>
      <c r="D98" s="719"/>
      <c r="E98" s="705" t="s">
        <v>463</v>
      </c>
      <c r="F98" s="704" t="s">
        <v>396</v>
      </c>
      <c r="G98" s="711" t="s">
        <v>294</v>
      </c>
      <c r="H98" s="711" t="s">
        <v>294</v>
      </c>
      <c r="I98" s="711" t="s">
        <v>294</v>
      </c>
      <c r="J98" s="711" t="s">
        <v>294</v>
      </c>
      <c r="K98" s="711" t="s">
        <v>294</v>
      </c>
      <c r="L98" s="711" t="s">
        <v>294</v>
      </c>
      <c r="M98" s="705"/>
      <c r="N98" s="706"/>
      <c r="O98" s="706"/>
      <c r="P98" s="706"/>
    </row>
    <row r="99" spans="1:16" ht="12.95">
      <c r="A99" s="718"/>
      <c r="B99" s="719"/>
      <c r="C99" s="719"/>
      <c r="D99" s="719"/>
      <c r="E99" s="705" t="s">
        <v>454</v>
      </c>
      <c r="F99" s="704" t="s">
        <v>396</v>
      </c>
      <c r="G99" s="708" t="s">
        <v>296</v>
      </c>
      <c r="H99" s="708" t="s">
        <v>296</v>
      </c>
      <c r="I99" s="708" t="s">
        <v>294</v>
      </c>
      <c r="J99" s="708" t="s">
        <v>294</v>
      </c>
      <c r="K99" s="705" t="s">
        <v>296</v>
      </c>
      <c r="L99" s="705" t="s">
        <v>296</v>
      </c>
      <c r="M99" s="705"/>
      <c r="N99" s="705"/>
      <c r="O99" s="705"/>
      <c r="P99" s="705"/>
    </row>
    <row r="100" spans="1:16" ht="32.450000000000003" customHeight="1">
      <c r="A100" s="713" t="s">
        <v>479</v>
      </c>
      <c r="B100" s="703"/>
      <c r="C100" s="703"/>
      <c r="D100" s="703"/>
      <c r="E100" s="703"/>
      <c r="F100" s="811" t="s">
        <v>84</v>
      </c>
      <c r="G100" s="811" t="s">
        <v>84</v>
      </c>
      <c r="H100" s="811" t="s">
        <v>84</v>
      </c>
      <c r="I100" s="811" t="s">
        <v>84</v>
      </c>
      <c r="J100" s="811" t="s">
        <v>84</v>
      </c>
      <c r="K100" s="704"/>
      <c r="L100" s="704"/>
      <c r="M100" s="705" t="s">
        <v>397</v>
      </c>
      <c r="N100" s="706"/>
      <c r="O100" s="706"/>
      <c r="P100" s="706"/>
    </row>
    <row r="101" spans="1:16" s="688" customFormat="1" ht="12.95">
      <c r="A101" s="720" t="s">
        <v>393</v>
      </c>
      <c r="B101" s="712"/>
      <c r="C101" s="712"/>
      <c r="D101" s="721"/>
      <c r="E101" s="712"/>
      <c r="F101" s="811" t="s">
        <v>84</v>
      </c>
      <c r="G101" s="811" t="s">
        <v>84</v>
      </c>
      <c r="H101" s="811" t="s">
        <v>84</v>
      </c>
      <c r="I101" s="811" t="s">
        <v>84</v>
      </c>
      <c r="J101" s="811" t="s">
        <v>84</v>
      </c>
      <c r="K101" s="704"/>
      <c r="L101" s="704"/>
      <c r="M101" s="705"/>
      <c r="N101" s="706"/>
      <c r="O101" s="706"/>
      <c r="P101" s="722"/>
    </row>
    <row r="102" spans="1:16" s="688" customFormat="1" ht="12.95">
      <c r="A102" s="720"/>
      <c r="B102" s="712" t="s">
        <v>381</v>
      </c>
      <c r="C102" s="712" t="s">
        <v>3</v>
      </c>
      <c r="D102" s="712" t="s">
        <v>382</v>
      </c>
      <c r="E102" s="712"/>
      <c r="F102" s="811" t="s">
        <v>84</v>
      </c>
      <c r="G102" s="811" t="s">
        <v>84</v>
      </c>
      <c r="H102" s="811" t="s">
        <v>84</v>
      </c>
      <c r="I102" s="811" t="s">
        <v>84</v>
      </c>
      <c r="J102" s="811" t="s">
        <v>84</v>
      </c>
      <c r="K102" s="704"/>
      <c r="L102" s="704"/>
      <c r="M102" s="705"/>
      <c r="N102" s="706"/>
      <c r="O102" s="706"/>
      <c r="P102" s="722"/>
    </row>
    <row r="103" spans="1:16" s="688" customFormat="1" ht="12.95">
      <c r="A103" s="720"/>
      <c r="B103" s="712">
        <v>1</v>
      </c>
      <c r="C103" s="712" t="s">
        <v>394</v>
      </c>
      <c r="D103" s="712" t="s">
        <v>466</v>
      </c>
      <c r="E103" s="712"/>
      <c r="F103" s="704" t="s">
        <v>396</v>
      </c>
      <c r="G103" s="708" t="s">
        <v>296</v>
      </c>
      <c r="H103" s="708" t="s">
        <v>296</v>
      </c>
      <c r="I103" s="708" t="s">
        <v>294</v>
      </c>
      <c r="J103" s="708" t="s">
        <v>294</v>
      </c>
      <c r="K103" s="708" t="s">
        <v>296</v>
      </c>
      <c r="L103" s="708" t="s">
        <v>296</v>
      </c>
      <c r="M103" s="705"/>
      <c r="N103" s="706"/>
      <c r="O103" s="706"/>
      <c r="P103" s="722"/>
    </row>
    <row r="104" spans="1:16" s="688" customFormat="1" ht="12.95">
      <c r="A104" s="720"/>
      <c r="B104" s="712">
        <v>2</v>
      </c>
      <c r="C104" s="712" t="s">
        <v>467</v>
      </c>
      <c r="D104" s="712" t="s">
        <v>480</v>
      </c>
      <c r="E104" s="712"/>
      <c r="F104" s="704" t="s">
        <v>396</v>
      </c>
      <c r="G104" s="708" t="s">
        <v>296</v>
      </c>
      <c r="H104" s="708" t="s">
        <v>296</v>
      </c>
      <c r="I104" s="708" t="s">
        <v>294</v>
      </c>
      <c r="J104" s="708" t="s">
        <v>294</v>
      </c>
      <c r="K104" s="708" t="s">
        <v>296</v>
      </c>
      <c r="L104" s="708" t="s">
        <v>296</v>
      </c>
      <c r="M104" s="705"/>
      <c r="N104" s="706"/>
      <c r="O104" s="706"/>
      <c r="P104" s="722"/>
    </row>
    <row r="105" spans="1:16" s="688" customFormat="1" ht="112.5">
      <c r="A105" s="720"/>
      <c r="B105" s="712">
        <v>3</v>
      </c>
      <c r="C105" s="712" t="s">
        <v>468</v>
      </c>
      <c r="D105" s="712" t="s">
        <v>469</v>
      </c>
      <c r="E105" s="723" t="s">
        <v>470</v>
      </c>
      <c r="F105" s="704" t="s">
        <v>396</v>
      </c>
      <c r="G105" s="711" t="s">
        <v>471</v>
      </c>
      <c r="H105" s="711" t="s">
        <v>471</v>
      </c>
      <c r="I105" s="711" t="s">
        <v>294</v>
      </c>
      <c r="J105" s="711" t="s">
        <v>294</v>
      </c>
      <c r="K105" s="711" t="s">
        <v>471</v>
      </c>
      <c r="L105" s="711" t="s">
        <v>471</v>
      </c>
      <c r="M105" s="705"/>
      <c r="N105" s="706"/>
      <c r="O105" s="706"/>
      <c r="P105" s="722"/>
    </row>
    <row r="106" spans="1:16" s="688" customFormat="1" ht="12.95">
      <c r="A106" s="720"/>
      <c r="B106" s="712"/>
      <c r="C106" s="712"/>
      <c r="D106" s="712"/>
      <c r="E106" s="712"/>
      <c r="F106" s="811" t="s">
        <v>84</v>
      </c>
      <c r="G106" s="811" t="s">
        <v>84</v>
      </c>
      <c r="H106" s="811" t="s">
        <v>84</v>
      </c>
      <c r="I106" s="811" t="s">
        <v>84</v>
      </c>
      <c r="J106" s="811" t="s">
        <v>84</v>
      </c>
      <c r="K106" s="704"/>
      <c r="L106" s="704"/>
      <c r="M106" s="705"/>
      <c r="N106" s="706"/>
      <c r="O106" s="706"/>
      <c r="P106" s="722"/>
    </row>
    <row r="107" spans="1:16" s="688" customFormat="1" ht="12.95">
      <c r="A107" s="720" t="s">
        <v>444</v>
      </c>
      <c r="B107" s="712"/>
      <c r="C107" s="712"/>
      <c r="D107" s="712"/>
      <c r="E107" s="712"/>
      <c r="F107" s="811" t="s">
        <v>84</v>
      </c>
      <c r="G107" s="811" t="s">
        <v>84</v>
      </c>
      <c r="H107" s="811" t="s">
        <v>84</v>
      </c>
      <c r="I107" s="811" t="s">
        <v>84</v>
      </c>
      <c r="J107" s="811" t="s">
        <v>84</v>
      </c>
      <c r="K107" s="704"/>
      <c r="L107" s="704"/>
      <c r="M107" s="705"/>
      <c r="N107" s="706"/>
      <c r="O107" s="706"/>
      <c r="P107" s="722"/>
    </row>
    <row r="108" spans="1:16" s="688" customFormat="1" ht="12.95">
      <c r="A108" s="720"/>
      <c r="B108" s="712" t="s">
        <v>381</v>
      </c>
      <c r="C108" s="712" t="s">
        <v>3</v>
      </c>
      <c r="D108" s="712" t="s">
        <v>382</v>
      </c>
      <c r="E108" s="712"/>
      <c r="F108" s="811" t="s">
        <v>84</v>
      </c>
      <c r="G108" s="811" t="s">
        <v>84</v>
      </c>
      <c r="H108" s="811" t="s">
        <v>84</v>
      </c>
      <c r="I108" s="811" t="s">
        <v>84</v>
      </c>
      <c r="J108" s="811" t="s">
        <v>84</v>
      </c>
      <c r="K108" s="704"/>
      <c r="L108" s="704"/>
      <c r="M108" s="705"/>
      <c r="N108" s="706"/>
      <c r="O108" s="706"/>
      <c r="P108" s="722"/>
    </row>
    <row r="109" spans="1:16" s="688" customFormat="1" ht="12.95">
      <c r="A109" s="720"/>
      <c r="B109" s="712">
        <v>1</v>
      </c>
      <c r="C109" s="712" t="s">
        <v>394</v>
      </c>
      <c r="D109" s="712" t="s">
        <v>472</v>
      </c>
      <c r="E109" s="712"/>
      <c r="F109" s="811" t="s">
        <v>84</v>
      </c>
      <c r="G109" s="811" t="s">
        <v>84</v>
      </c>
      <c r="H109" s="811" t="s">
        <v>84</v>
      </c>
      <c r="I109" s="811" t="s">
        <v>84</v>
      </c>
      <c r="J109" s="811" t="s">
        <v>84</v>
      </c>
      <c r="K109" s="704"/>
      <c r="L109" s="704"/>
      <c r="M109" s="705"/>
      <c r="N109" s="706"/>
      <c r="O109" s="706"/>
      <c r="P109" s="722"/>
    </row>
    <row r="110" spans="1:16" s="688" customFormat="1" ht="12.95">
      <c r="A110" s="720"/>
      <c r="B110" s="712">
        <v>2</v>
      </c>
      <c r="C110" s="712" t="s">
        <v>467</v>
      </c>
      <c r="D110" s="712" t="s">
        <v>480</v>
      </c>
      <c r="E110" s="712"/>
      <c r="F110" s="811" t="s">
        <v>84</v>
      </c>
      <c r="G110" s="811" t="s">
        <v>84</v>
      </c>
      <c r="H110" s="811" t="s">
        <v>84</v>
      </c>
      <c r="I110" s="811" t="s">
        <v>84</v>
      </c>
      <c r="J110" s="811" t="s">
        <v>84</v>
      </c>
      <c r="K110" s="704"/>
      <c r="L110" s="704"/>
      <c r="M110" s="705"/>
      <c r="N110" s="706"/>
      <c r="O110" s="706"/>
      <c r="P110" s="722"/>
    </row>
    <row r="111" spans="1:16" s="688" customFormat="1" ht="12.95">
      <c r="A111" s="720"/>
      <c r="B111" s="712">
        <v>3</v>
      </c>
      <c r="C111" s="705" t="s">
        <v>473</v>
      </c>
      <c r="D111" s="705" t="s">
        <v>469</v>
      </c>
      <c r="E111" s="712"/>
      <c r="F111" s="811" t="s">
        <v>84</v>
      </c>
      <c r="G111" s="811" t="s">
        <v>84</v>
      </c>
      <c r="H111" s="811" t="s">
        <v>84</v>
      </c>
      <c r="I111" s="811" t="s">
        <v>84</v>
      </c>
      <c r="J111" s="811" t="s">
        <v>84</v>
      </c>
      <c r="K111" s="704"/>
      <c r="L111" s="704"/>
      <c r="M111" s="705"/>
      <c r="N111" s="706"/>
      <c r="O111" s="706"/>
      <c r="P111" s="722"/>
    </row>
    <row r="112" spans="1:16" s="688" customFormat="1" ht="12.95">
      <c r="A112" s="720"/>
      <c r="B112" s="712">
        <v>4</v>
      </c>
      <c r="C112" s="712" t="s">
        <v>481</v>
      </c>
      <c r="D112" s="712" t="s">
        <v>469</v>
      </c>
      <c r="E112" s="712" t="s">
        <v>482</v>
      </c>
      <c r="F112" s="811" t="s">
        <v>84</v>
      </c>
      <c r="G112" s="811" t="s">
        <v>84</v>
      </c>
      <c r="H112" s="811" t="s">
        <v>84</v>
      </c>
      <c r="I112" s="811" t="s">
        <v>84</v>
      </c>
      <c r="J112" s="811" t="s">
        <v>84</v>
      </c>
      <c r="K112" s="704"/>
      <c r="L112" s="704"/>
      <c r="M112" s="705"/>
      <c r="N112" s="706"/>
      <c r="O112" s="706"/>
      <c r="P112" s="722"/>
    </row>
    <row r="113" spans="1:16" s="688" customFormat="1" ht="12.95">
      <c r="A113" s="720"/>
      <c r="B113" s="712">
        <v>5</v>
      </c>
      <c r="C113" s="712" t="s">
        <v>481</v>
      </c>
      <c r="D113" s="712" t="s">
        <v>469</v>
      </c>
      <c r="E113" s="712" t="s">
        <v>483</v>
      </c>
      <c r="F113" s="811" t="s">
        <v>84</v>
      </c>
      <c r="G113" s="811" t="s">
        <v>84</v>
      </c>
      <c r="H113" s="811" t="s">
        <v>84</v>
      </c>
      <c r="I113" s="811" t="s">
        <v>84</v>
      </c>
      <c r="J113" s="811" t="s">
        <v>84</v>
      </c>
      <c r="K113" s="704"/>
      <c r="L113" s="704"/>
      <c r="M113" s="705"/>
      <c r="N113" s="706"/>
      <c r="O113" s="706"/>
      <c r="P113" s="722"/>
    </row>
    <row r="114" spans="1:16" s="688" customFormat="1" ht="12.95">
      <c r="A114" s="720"/>
      <c r="B114" s="712">
        <v>6</v>
      </c>
      <c r="C114" s="712" t="s">
        <v>481</v>
      </c>
      <c r="D114" s="712" t="s">
        <v>469</v>
      </c>
      <c r="E114" s="712" t="s">
        <v>484</v>
      </c>
      <c r="F114" s="811" t="s">
        <v>84</v>
      </c>
      <c r="G114" s="811" t="s">
        <v>84</v>
      </c>
      <c r="H114" s="811" t="s">
        <v>84</v>
      </c>
      <c r="I114" s="811" t="s">
        <v>84</v>
      </c>
      <c r="J114" s="811" t="s">
        <v>84</v>
      </c>
      <c r="K114" s="704"/>
      <c r="L114" s="704"/>
      <c r="M114" s="705"/>
      <c r="N114" s="706"/>
      <c r="O114" s="706"/>
      <c r="P114" s="722"/>
    </row>
    <row r="115" spans="1:16" s="688" customFormat="1" ht="12.95">
      <c r="A115" s="720"/>
      <c r="B115" s="712">
        <v>7</v>
      </c>
      <c r="C115" s="712" t="s">
        <v>481</v>
      </c>
      <c r="D115" s="712" t="s">
        <v>469</v>
      </c>
      <c r="E115" s="712" t="s">
        <v>485</v>
      </c>
      <c r="F115" s="811" t="s">
        <v>84</v>
      </c>
      <c r="G115" s="811" t="s">
        <v>84</v>
      </c>
      <c r="H115" s="811" t="s">
        <v>84</v>
      </c>
      <c r="I115" s="811" t="s">
        <v>84</v>
      </c>
      <c r="J115" s="811" t="s">
        <v>84</v>
      </c>
      <c r="K115" s="704"/>
      <c r="L115" s="704"/>
      <c r="M115" s="705"/>
      <c r="N115" s="706"/>
      <c r="O115" s="706"/>
      <c r="P115" s="722"/>
    </row>
    <row r="116" spans="1:16" s="688" customFormat="1" ht="12.95">
      <c r="A116" s="720"/>
      <c r="B116" s="724" t="s">
        <v>486</v>
      </c>
      <c r="C116" s="712"/>
      <c r="D116" s="712"/>
      <c r="E116" s="712"/>
      <c r="F116" s="811" t="s">
        <v>84</v>
      </c>
      <c r="G116" s="811" t="s">
        <v>84</v>
      </c>
      <c r="H116" s="811" t="s">
        <v>84</v>
      </c>
      <c r="I116" s="811" t="s">
        <v>84</v>
      </c>
      <c r="J116" s="811" t="s">
        <v>84</v>
      </c>
      <c r="K116" s="704"/>
      <c r="L116" s="704"/>
      <c r="M116" s="705"/>
      <c r="N116" s="706"/>
      <c r="O116" s="706"/>
      <c r="P116" s="722"/>
    </row>
    <row r="117" spans="1:16" s="688" customFormat="1" ht="12.95">
      <c r="A117" s="720"/>
      <c r="B117" s="724" t="s">
        <v>487</v>
      </c>
      <c r="C117" s="712" t="s">
        <v>488</v>
      </c>
      <c r="D117" s="712" t="s">
        <v>469</v>
      </c>
      <c r="E117" s="712"/>
      <c r="F117" s="811" t="s">
        <v>84</v>
      </c>
      <c r="G117" s="811" t="s">
        <v>84</v>
      </c>
      <c r="H117" s="811" t="s">
        <v>84</v>
      </c>
      <c r="I117" s="811" t="s">
        <v>84</v>
      </c>
      <c r="J117" s="811" t="s">
        <v>84</v>
      </c>
      <c r="K117" s="704"/>
      <c r="L117" s="704"/>
      <c r="M117" s="705"/>
      <c r="N117" s="706"/>
      <c r="O117" s="706"/>
      <c r="P117" s="722"/>
    </row>
    <row r="118" spans="1:16" s="688" customFormat="1" ht="12.95">
      <c r="A118" s="720"/>
      <c r="B118" s="712"/>
      <c r="C118" s="712"/>
      <c r="D118" s="712"/>
      <c r="E118" s="712"/>
      <c r="F118" s="811" t="s">
        <v>84</v>
      </c>
      <c r="G118" s="811" t="s">
        <v>84</v>
      </c>
      <c r="H118" s="811" t="s">
        <v>84</v>
      </c>
      <c r="I118" s="811" t="s">
        <v>84</v>
      </c>
      <c r="J118" s="811" t="s">
        <v>84</v>
      </c>
      <c r="K118" s="704"/>
      <c r="L118" s="704"/>
      <c r="M118" s="705"/>
      <c r="N118" s="706"/>
      <c r="O118" s="706"/>
      <c r="P118" s="722"/>
    </row>
    <row r="119" spans="1:16" s="688" customFormat="1" ht="12.95">
      <c r="A119" s="720" t="s">
        <v>427</v>
      </c>
      <c r="B119" s="712"/>
      <c r="C119" s="712"/>
      <c r="D119" s="712"/>
      <c r="E119" s="712"/>
      <c r="F119" s="811" t="s">
        <v>84</v>
      </c>
      <c r="G119" s="811" t="s">
        <v>84</v>
      </c>
      <c r="H119" s="811" t="s">
        <v>84</v>
      </c>
      <c r="I119" s="811" t="s">
        <v>84</v>
      </c>
      <c r="J119" s="811" t="s">
        <v>84</v>
      </c>
      <c r="K119" s="704"/>
      <c r="L119" s="704"/>
      <c r="M119" s="705"/>
      <c r="N119" s="706"/>
      <c r="O119" s="706"/>
      <c r="P119" s="722"/>
    </row>
    <row r="120" spans="1:16" s="688" customFormat="1" ht="12.95">
      <c r="A120" s="720"/>
      <c r="B120" s="712" t="s">
        <v>381</v>
      </c>
      <c r="C120" s="712" t="s">
        <v>3</v>
      </c>
      <c r="D120" s="712" t="s">
        <v>382</v>
      </c>
      <c r="E120" s="712"/>
      <c r="F120" s="811" t="s">
        <v>84</v>
      </c>
      <c r="G120" s="811" t="s">
        <v>84</v>
      </c>
      <c r="H120" s="811" t="s">
        <v>84</v>
      </c>
      <c r="I120" s="811" t="s">
        <v>84</v>
      </c>
      <c r="J120" s="811" t="s">
        <v>84</v>
      </c>
      <c r="K120" s="704"/>
      <c r="L120" s="704"/>
      <c r="M120" s="705"/>
      <c r="N120" s="706"/>
      <c r="O120" s="706"/>
      <c r="P120" s="722"/>
    </row>
    <row r="121" spans="1:16" s="688" customFormat="1" ht="12.95">
      <c r="A121" s="720"/>
      <c r="B121" s="712">
        <v>1</v>
      </c>
      <c r="C121" s="712" t="s">
        <v>428</v>
      </c>
      <c r="D121" s="712" t="s">
        <v>429</v>
      </c>
      <c r="E121" s="712"/>
      <c r="F121" s="704" t="s">
        <v>396</v>
      </c>
      <c r="G121" s="708" t="s">
        <v>296</v>
      </c>
      <c r="H121" s="708" t="s">
        <v>296</v>
      </c>
      <c r="I121" s="708" t="s">
        <v>294</v>
      </c>
      <c r="J121" s="708" t="s">
        <v>294</v>
      </c>
      <c r="K121" s="708" t="s">
        <v>296</v>
      </c>
      <c r="L121" s="708" t="s">
        <v>296</v>
      </c>
      <c r="M121" s="705"/>
      <c r="N121" s="706"/>
      <c r="O121" s="706"/>
      <c r="P121" s="722"/>
    </row>
    <row r="122" spans="1:16" s="688" customFormat="1" ht="12.95">
      <c r="A122" s="720"/>
      <c r="B122" s="712">
        <v>2</v>
      </c>
      <c r="C122" s="712" t="s">
        <v>394</v>
      </c>
      <c r="D122" s="712" t="s">
        <v>466</v>
      </c>
      <c r="E122" s="712"/>
      <c r="F122" s="704" t="s">
        <v>396</v>
      </c>
      <c r="G122" s="708" t="s">
        <v>296</v>
      </c>
      <c r="H122" s="708" t="s">
        <v>296</v>
      </c>
      <c r="I122" s="708" t="s">
        <v>294</v>
      </c>
      <c r="J122" s="708" t="s">
        <v>294</v>
      </c>
      <c r="K122" s="708" t="s">
        <v>296</v>
      </c>
      <c r="L122" s="708" t="s">
        <v>296</v>
      </c>
      <c r="M122" s="705"/>
      <c r="N122" s="706"/>
      <c r="O122" s="706"/>
      <c r="P122" s="722"/>
    </row>
    <row r="123" spans="1:16" s="688" customFormat="1" ht="12.95">
      <c r="A123" s="720"/>
      <c r="B123" s="712">
        <v>3</v>
      </c>
      <c r="C123" s="723" t="s">
        <v>430</v>
      </c>
      <c r="D123" s="712" t="s">
        <v>431</v>
      </c>
      <c r="E123" s="705" t="s">
        <v>450</v>
      </c>
      <c r="F123" s="704" t="s">
        <v>396</v>
      </c>
      <c r="G123" s="708" t="s">
        <v>296</v>
      </c>
      <c r="H123" s="708" t="s">
        <v>296</v>
      </c>
      <c r="I123" s="708" t="s">
        <v>294</v>
      </c>
      <c r="J123" s="708" t="s">
        <v>294</v>
      </c>
      <c r="K123" s="708" t="s">
        <v>296</v>
      </c>
      <c r="L123" s="708" t="s">
        <v>296</v>
      </c>
      <c r="M123" s="705"/>
      <c r="N123" s="706"/>
      <c r="O123" s="706"/>
      <c r="P123" s="722"/>
    </row>
    <row r="124" spans="1:16" s="688" customFormat="1" ht="12.95">
      <c r="A124" s="720"/>
      <c r="B124" s="712"/>
      <c r="C124" s="712"/>
      <c r="D124" s="712"/>
      <c r="E124" s="705" t="s">
        <v>451</v>
      </c>
      <c r="F124" s="704" t="s">
        <v>396</v>
      </c>
      <c r="G124" s="708" t="s">
        <v>296</v>
      </c>
      <c r="H124" s="708" t="s">
        <v>296</v>
      </c>
      <c r="I124" s="708" t="s">
        <v>294</v>
      </c>
      <c r="J124" s="708" t="s">
        <v>294</v>
      </c>
      <c r="K124" s="708" t="s">
        <v>296</v>
      </c>
      <c r="L124" s="708" t="s">
        <v>296</v>
      </c>
      <c r="M124" s="705"/>
      <c r="N124" s="706"/>
      <c r="O124" s="706"/>
      <c r="P124" s="722"/>
    </row>
    <row r="125" spans="1:16" s="688" customFormat="1" ht="12.95">
      <c r="A125" s="720"/>
      <c r="B125" s="712"/>
      <c r="C125" s="712"/>
      <c r="D125" s="712"/>
      <c r="E125" s="705" t="s">
        <v>463</v>
      </c>
      <c r="F125" s="704" t="s">
        <v>396</v>
      </c>
      <c r="G125" s="711" t="s">
        <v>294</v>
      </c>
      <c r="H125" s="711" t="s">
        <v>294</v>
      </c>
      <c r="I125" s="711" t="s">
        <v>294</v>
      </c>
      <c r="J125" s="711" t="s">
        <v>294</v>
      </c>
      <c r="K125" s="711" t="s">
        <v>294</v>
      </c>
      <c r="L125" s="711" t="s">
        <v>294</v>
      </c>
      <c r="M125" s="705"/>
      <c r="N125" s="706"/>
      <c r="O125" s="706"/>
      <c r="P125" s="722"/>
    </row>
    <row r="126" spans="1:16" ht="12.95">
      <c r="A126" s="707"/>
      <c r="B126" s="705"/>
      <c r="C126" s="705"/>
      <c r="D126" s="705"/>
      <c r="E126" s="705" t="s">
        <v>454</v>
      </c>
      <c r="F126" s="704" t="s">
        <v>396</v>
      </c>
      <c r="G126" s="708" t="s">
        <v>296</v>
      </c>
      <c r="H126" s="708" t="s">
        <v>296</v>
      </c>
      <c r="I126" s="708" t="s">
        <v>294</v>
      </c>
      <c r="J126" s="708" t="s">
        <v>294</v>
      </c>
      <c r="K126" s="705" t="s">
        <v>296</v>
      </c>
      <c r="L126" s="705" t="s">
        <v>296</v>
      </c>
      <c r="M126" s="705"/>
      <c r="N126" s="705"/>
      <c r="O126" s="705"/>
      <c r="P126" s="705"/>
    </row>
    <row r="127" spans="1:16" ht="12.95">
      <c r="A127" s="707"/>
      <c r="B127" s="705"/>
      <c r="C127" s="705"/>
      <c r="D127" s="705"/>
      <c r="E127" s="705"/>
      <c r="F127" s="811" t="s">
        <v>84</v>
      </c>
      <c r="G127" s="811" t="s">
        <v>84</v>
      </c>
      <c r="H127" s="811" t="s">
        <v>84</v>
      </c>
      <c r="I127" s="811" t="s">
        <v>84</v>
      </c>
      <c r="J127" s="811" t="s">
        <v>84</v>
      </c>
      <c r="K127" s="704"/>
      <c r="L127" s="704"/>
      <c r="M127" s="705"/>
      <c r="N127" s="706"/>
      <c r="O127" s="706"/>
      <c r="P127" s="706"/>
    </row>
    <row r="128" spans="1:16" ht="26.1">
      <c r="A128" s="725" t="s">
        <v>489</v>
      </c>
      <c r="B128" s="726"/>
      <c r="C128" s="726"/>
      <c r="D128" s="727"/>
      <c r="E128" s="726"/>
      <c r="F128" s="811" t="s">
        <v>84</v>
      </c>
      <c r="G128" s="811" t="s">
        <v>84</v>
      </c>
      <c r="H128" s="811" t="s">
        <v>84</v>
      </c>
      <c r="I128" s="811" t="s">
        <v>84</v>
      </c>
      <c r="J128" s="811" t="s">
        <v>84</v>
      </c>
      <c r="K128" s="704"/>
      <c r="L128" s="704"/>
      <c r="M128" s="705" t="s">
        <v>397</v>
      </c>
      <c r="N128" s="706"/>
      <c r="O128" s="706"/>
      <c r="P128" s="706"/>
    </row>
    <row r="129" spans="1:16" s="688" customFormat="1" ht="12.95">
      <c r="A129" s="720" t="s">
        <v>393</v>
      </c>
      <c r="B129" s="712"/>
      <c r="C129" s="712"/>
      <c r="D129" s="721"/>
      <c r="E129" s="712"/>
      <c r="F129" s="811" t="s">
        <v>84</v>
      </c>
      <c r="G129" s="811" t="s">
        <v>84</v>
      </c>
      <c r="H129" s="811" t="s">
        <v>84</v>
      </c>
      <c r="I129" s="811" t="s">
        <v>84</v>
      </c>
      <c r="J129" s="811" t="s">
        <v>84</v>
      </c>
      <c r="K129" s="704"/>
      <c r="L129" s="704"/>
      <c r="M129" s="705"/>
      <c r="N129" s="706"/>
      <c r="O129" s="706"/>
      <c r="P129" s="722"/>
    </row>
    <row r="130" spans="1:16" s="688" customFormat="1" ht="12.95">
      <c r="A130" s="720"/>
      <c r="B130" s="712" t="s">
        <v>381</v>
      </c>
      <c r="C130" s="712" t="s">
        <v>3</v>
      </c>
      <c r="D130" s="712" t="s">
        <v>382</v>
      </c>
      <c r="E130" s="712"/>
      <c r="F130" s="811" t="s">
        <v>84</v>
      </c>
      <c r="G130" s="811" t="s">
        <v>84</v>
      </c>
      <c r="H130" s="811" t="s">
        <v>84</v>
      </c>
      <c r="I130" s="811" t="s">
        <v>84</v>
      </c>
      <c r="J130" s="811" t="s">
        <v>84</v>
      </c>
      <c r="K130" s="704"/>
      <c r="L130" s="704"/>
      <c r="M130" s="705"/>
      <c r="N130" s="706"/>
      <c r="O130" s="706"/>
      <c r="P130" s="722"/>
    </row>
    <row r="131" spans="1:16" s="688" customFormat="1" ht="12.95">
      <c r="A131" s="720"/>
      <c r="B131" s="712">
        <v>1</v>
      </c>
      <c r="C131" s="712" t="s">
        <v>394</v>
      </c>
      <c r="D131" s="712" t="s">
        <v>466</v>
      </c>
      <c r="E131" s="712"/>
      <c r="F131" s="704" t="s">
        <v>396</v>
      </c>
      <c r="G131" s="708" t="s">
        <v>296</v>
      </c>
      <c r="H131" s="708" t="s">
        <v>296</v>
      </c>
      <c r="I131" s="708" t="s">
        <v>294</v>
      </c>
      <c r="J131" s="708" t="s">
        <v>294</v>
      </c>
      <c r="K131" s="708" t="s">
        <v>296</v>
      </c>
      <c r="L131" s="708" t="s">
        <v>296</v>
      </c>
      <c r="M131" s="705"/>
      <c r="N131" s="706"/>
      <c r="O131" s="706"/>
      <c r="P131" s="722"/>
    </row>
    <row r="132" spans="1:16" s="688" customFormat="1" ht="12.95">
      <c r="A132" s="720"/>
      <c r="B132" s="712">
        <v>2</v>
      </c>
      <c r="C132" s="712" t="s">
        <v>467</v>
      </c>
      <c r="D132" s="712" t="s">
        <v>490</v>
      </c>
      <c r="E132" s="712"/>
      <c r="F132" s="704" t="s">
        <v>396</v>
      </c>
      <c r="G132" s="708" t="s">
        <v>296</v>
      </c>
      <c r="H132" s="708" t="s">
        <v>296</v>
      </c>
      <c r="I132" s="708" t="s">
        <v>294</v>
      </c>
      <c r="J132" s="708" t="s">
        <v>294</v>
      </c>
      <c r="K132" s="708" t="s">
        <v>296</v>
      </c>
      <c r="L132" s="708" t="s">
        <v>296</v>
      </c>
      <c r="M132" s="705"/>
      <c r="N132" s="706"/>
      <c r="O132" s="706"/>
      <c r="P132" s="722"/>
    </row>
    <row r="133" spans="1:16" s="688" customFormat="1" ht="12.95">
      <c r="A133" s="720"/>
      <c r="B133" s="712">
        <v>3</v>
      </c>
      <c r="C133" s="712" t="s">
        <v>491</v>
      </c>
      <c r="D133" s="712" t="s">
        <v>469</v>
      </c>
      <c r="E133" s="712"/>
      <c r="F133" s="704" t="s">
        <v>396</v>
      </c>
      <c r="G133" s="708" t="s">
        <v>296</v>
      </c>
      <c r="H133" s="708" t="s">
        <v>296</v>
      </c>
      <c r="I133" s="708" t="s">
        <v>294</v>
      </c>
      <c r="J133" s="708" t="s">
        <v>294</v>
      </c>
      <c r="K133" s="708" t="s">
        <v>296</v>
      </c>
      <c r="L133" s="708" t="s">
        <v>296</v>
      </c>
      <c r="M133" s="705"/>
      <c r="N133" s="706"/>
      <c r="O133" s="706"/>
      <c r="P133" s="722"/>
    </row>
    <row r="134" spans="1:16" s="688" customFormat="1" ht="12.95">
      <c r="A134" s="720"/>
      <c r="B134" s="712">
        <v>4</v>
      </c>
      <c r="C134" s="712" t="s">
        <v>492</v>
      </c>
      <c r="D134" s="712" t="s">
        <v>469</v>
      </c>
      <c r="E134" s="712"/>
      <c r="F134" s="704" t="s">
        <v>396</v>
      </c>
      <c r="G134" s="708" t="s">
        <v>296</v>
      </c>
      <c r="H134" s="708" t="s">
        <v>296</v>
      </c>
      <c r="I134" s="708" t="s">
        <v>294</v>
      </c>
      <c r="J134" s="708" t="s">
        <v>294</v>
      </c>
      <c r="K134" s="708" t="s">
        <v>296</v>
      </c>
      <c r="L134" s="708" t="s">
        <v>296</v>
      </c>
      <c r="M134" s="705"/>
      <c r="N134" s="706"/>
      <c r="O134" s="706"/>
      <c r="P134" s="722"/>
    </row>
    <row r="135" spans="1:16" s="688" customFormat="1" ht="12.95">
      <c r="A135" s="720"/>
      <c r="B135" s="712">
        <v>5</v>
      </c>
      <c r="C135" s="712" t="s">
        <v>493</v>
      </c>
      <c r="D135" s="712" t="s">
        <v>469</v>
      </c>
      <c r="E135" s="712"/>
      <c r="F135" s="704" t="s">
        <v>396</v>
      </c>
      <c r="G135" s="708" t="s">
        <v>296</v>
      </c>
      <c r="H135" s="708" t="s">
        <v>296</v>
      </c>
      <c r="I135" s="708" t="s">
        <v>294</v>
      </c>
      <c r="J135" s="708" t="s">
        <v>294</v>
      </c>
      <c r="K135" s="708" t="s">
        <v>296</v>
      </c>
      <c r="L135" s="708" t="s">
        <v>296</v>
      </c>
      <c r="M135" s="705"/>
      <c r="N135" s="706"/>
      <c r="O135" s="706"/>
      <c r="P135" s="722"/>
    </row>
    <row r="136" spans="1:16" s="688" customFormat="1" ht="12.95">
      <c r="A136" s="720"/>
      <c r="B136" s="712">
        <v>6</v>
      </c>
      <c r="C136" s="712" t="s">
        <v>494</v>
      </c>
      <c r="D136" s="712" t="s">
        <v>495</v>
      </c>
      <c r="E136" s="723"/>
      <c r="F136" s="704" t="s">
        <v>396</v>
      </c>
      <c r="G136" s="708" t="s">
        <v>296</v>
      </c>
      <c r="H136" s="708" t="s">
        <v>296</v>
      </c>
      <c r="I136" s="708" t="s">
        <v>294</v>
      </c>
      <c r="J136" s="708" t="s">
        <v>294</v>
      </c>
      <c r="K136" s="708" t="s">
        <v>296</v>
      </c>
      <c r="L136" s="708" t="s">
        <v>296</v>
      </c>
      <c r="M136" s="705"/>
      <c r="N136" s="706"/>
      <c r="O136" s="706"/>
      <c r="P136" s="722"/>
    </row>
    <row r="137" spans="1:16" s="688" customFormat="1" ht="12.95">
      <c r="A137" s="720" t="s">
        <v>444</v>
      </c>
      <c r="B137" s="712"/>
      <c r="C137" s="712"/>
      <c r="D137" s="712"/>
      <c r="E137" s="712"/>
      <c r="F137" s="811" t="s">
        <v>84</v>
      </c>
      <c r="G137" s="811" t="s">
        <v>84</v>
      </c>
      <c r="H137" s="811" t="s">
        <v>84</v>
      </c>
      <c r="I137" s="811" t="s">
        <v>84</v>
      </c>
      <c r="J137" s="811" t="s">
        <v>84</v>
      </c>
      <c r="K137" s="704"/>
      <c r="L137" s="704"/>
      <c r="M137" s="705"/>
      <c r="N137" s="706"/>
      <c r="O137" s="706"/>
      <c r="P137" s="722"/>
    </row>
    <row r="138" spans="1:16" s="688" customFormat="1" ht="12.95">
      <c r="A138" s="720"/>
      <c r="B138" s="712" t="s">
        <v>381</v>
      </c>
      <c r="C138" s="712" t="s">
        <v>3</v>
      </c>
      <c r="D138" s="712" t="s">
        <v>382</v>
      </c>
      <c r="E138" s="712"/>
      <c r="F138" s="811" t="s">
        <v>84</v>
      </c>
      <c r="G138" s="811" t="s">
        <v>84</v>
      </c>
      <c r="H138" s="811" t="s">
        <v>84</v>
      </c>
      <c r="I138" s="811" t="s">
        <v>84</v>
      </c>
      <c r="J138" s="811" t="s">
        <v>84</v>
      </c>
      <c r="K138" s="704"/>
      <c r="L138" s="704"/>
      <c r="M138" s="705"/>
      <c r="N138" s="706"/>
      <c r="O138" s="706"/>
      <c r="P138" s="722"/>
    </row>
    <row r="139" spans="1:16" s="688" customFormat="1" ht="12.95">
      <c r="A139" s="720"/>
      <c r="B139" s="712">
        <v>1</v>
      </c>
      <c r="C139" s="712" t="s">
        <v>394</v>
      </c>
      <c r="D139" s="712" t="s">
        <v>472</v>
      </c>
      <c r="E139" s="712"/>
      <c r="F139" s="811" t="s">
        <v>84</v>
      </c>
      <c r="G139" s="811" t="s">
        <v>84</v>
      </c>
      <c r="H139" s="811" t="s">
        <v>84</v>
      </c>
      <c r="I139" s="811" t="s">
        <v>84</v>
      </c>
      <c r="J139" s="811" t="s">
        <v>84</v>
      </c>
      <c r="K139" s="704"/>
      <c r="L139" s="704"/>
      <c r="M139" s="705"/>
      <c r="N139" s="706"/>
      <c r="O139" s="706"/>
      <c r="P139" s="722"/>
    </row>
    <row r="140" spans="1:16" s="688" customFormat="1" ht="12.95">
      <c r="A140" s="720"/>
      <c r="B140" s="712">
        <v>2</v>
      </c>
      <c r="C140" s="712" t="s">
        <v>467</v>
      </c>
      <c r="D140" s="712" t="s">
        <v>490</v>
      </c>
      <c r="E140" s="712"/>
      <c r="F140" s="811" t="s">
        <v>84</v>
      </c>
      <c r="G140" s="811" t="s">
        <v>84</v>
      </c>
      <c r="H140" s="811" t="s">
        <v>84</v>
      </c>
      <c r="I140" s="811" t="s">
        <v>84</v>
      </c>
      <c r="J140" s="811" t="s">
        <v>84</v>
      </c>
      <c r="K140" s="704"/>
      <c r="L140" s="704"/>
      <c r="M140" s="705"/>
      <c r="N140" s="706"/>
      <c r="O140" s="706"/>
      <c r="P140" s="722"/>
    </row>
    <row r="141" spans="1:16" s="688" customFormat="1" ht="12.95">
      <c r="A141" s="720"/>
      <c r="B141" s="712">
        <v>3</v>
      </c>
      <c r="C141" s="712" t="s">
        <v>491</v>
      </c>
      <c r="D141" s="712" t="s">
        <v>469</v>
      </c>
      <c r="E141" s="712"/>
      <c r="F141" s="811" t="s">
        <v>84</v>
      </c>
      <c r="G141" s="811" t="s">
        <v>84</v>
      </c>
      <c r="H141" s="811" t="s">
        <v>84</v>
      </c>
      <c r="I141" s="811" t="s">
        <v>84</v>
      </c>
      <c r="J141" s="811" t="s">
        <v>84</v>
      </c>
      <c r="K141" s="704"/>
      <c r="L141" s="704"/>
      <c r="M141" s="705"/>
      <c r="N141" s="706"/>
      <c r="O141" s="706"/>
      <c r="P141" s="722"/>
    </row>
    <row r="142" spans="1:16" s="688" customFormat="1" ht="12.95">
      <c r="A142" s="720"/>
      <c r="B142" s="712">
        <v>4</v>
      </c>
      <c r="C142" s="712" t="s">
        <v>492</v>
      </c>
      <c r="D142" s="712" t="s">
        <v>469</v>
      </c>
      <c r="E142" s="712"/>
      <c r="F142" s="811" t="s">
        <v>84</v>
      </c>
      <c r="G142" s="811" t="s">
        <v>84</v>
      </c>
      <c r="H142" s="811" t="s">
        <v>84</v>
      </c>
      <c r="I142" s="811" t="s">
        <v>84</v>
      </c>
      <c r="J142" s="811" t="s">
        <v>84</v>
      </c>
      <c r="K142" s="704"/>
      <c r="L142" s="704"/>
      <c r="M142" s="705"/>
      <c r="N142" s="706"/>
      <c r="O142" s="706"/>
      <c r="P142" s="722"/>
    </row>
    <row r="143" spans="1:16" s="688" customFormat="1" ht="12.95">
      <c r="A143" s="720"/>
      <c r="B143" s="712">
        <v>5</v>
      </c>
      <c r="C143" s="712" t="s">
        <v>493</v>
      </c>
      <c r="D143" s="712" t="s">
        <v>469</v>
      </c>
      <c r="E143" s="712"/>
      <c r="F143" s="811" t="s">
        <v>84</v>
      </c>
      <c r="G143" s="811" t="s">
        <v>84</v>
      </c>
      <c r="H143" s="811" t="s">
        <v>84</v>
      </c>
      <c r="I143" s="811" t="s">
        <v>84</v>
      </c>
      <c r="J143" s="811" t="s">
        <v>84</v>
      </c>
      <c r="K143" s="704"/>
      <c r="L143" s="704"/>
      <c r="M143" s="705"/>
      <c r="N143" s="706"/>
      <c r="O143" s="706"/>
      <c r="P143" s="722"/>
    </row>
    <row r="144" spans="1:16" s="688" customFormat="1" ht="12.95">
      <c r="A144" s="720"/>
      <c r="B144" s="712">
        <v>6</v>
      </c>
      <c r="C144" s="712" t="s">
        <v>496</v>
      </c>
      <c r="D144" s="712" t="s">
        <v>469</v>
      </c>
      <c r="E144" s="712"/>
      <c r="F144" s="811" t="s">
        <v>84</v>
      </c>
      <c r="G144" s="811" t="s">
        <v>84</v>
      </c>
      <c r="H144" s="811" t="s">
        <v>84</v>
      </c>
      <c r="I144" s="811" t="s">
        <v>84</v>
      </c>
      <c r="J144" s="811" t="s">
        <v>84</v>
      </c>
      <c r="K144" s="704"/>
      <c r="L144" s="704"/>
      <c r="M144" s="705"/>
      <c r="N144" s="706"/>
      <c r="O144" s="706"/>
      <c r="P144" s="722"/>
    </row>
    <row r="145" spans="1:16" s="688" customFormat="1" ht="12.95">
      <c r="A145" s="720"/>
      <c r="B145" s="712">
        <v>7</v>
      </c>
      <c r="C145" s="712" t="s">
        <v>497</v>
      </c>
      <c r="D145" s="712" t="s">
        <v>495</v>
      </c>
      <c r="E145" s="712"/>
      <c r="F145" s="811" t="s">
        <v>84</v>
      </c>
      <c r="G145" s="811" t="s">
        <v>84</v>
      </c>
      <c r="H145" s="811" t="s">
        <v>84</v>
      </c>
      <c r="I145" s="811" t="s">
        <v>84</v>
      </c>
      <c r="J145" s="811" t="s">
        <v>84</v>
      </c>
      <c r="K145" s="704"/>
      <c r="L145" s="704"/>
      <c r="M145" s="705"/>
      <c r="N145" s="706"/>
      <c r="O145" s="706"/>
      <c r="P145" s="722"/>
    </row>
    <row r="146" spans="1:16" s="688" customFormat="1" ht="12.95">
      <c r="A146" s="720"/>
      <c r="B146" s="712">
        <v>8</v>
      </c>
      <c r="C146" s="712" t="s">
        <v>498</v>
      </c>
      <c r="D146" s="712" t="s">
        <v>469</v>
      </c>
      <c r="E146" s="712"/>
      <c r="F146" s="811" t="s">
        <v>84</v>
      </c>
      <c r="G146" s="811" t="s">
        <v>84</v>
      </c>
      <c r="H146" s="811" t="s">
        <v>84</v>
      </c>
      <c r="I146" s="811" t="s">
        <v>84</v>
      </c>
      <c r="J146" s="811" t="s">
        <v>84</v>
      </c>
      <c r="K146" s="704"/>
      <c r="L146" s="704"/>
      <c r="M146" s="705"/>
      <c r="N146" s="706"/>
      <c r="O146" s="706"/>
      <c r="P146" s="722"/>
    </row>
    <row r="147" spans="1:16" s="688" customFormat="1" ht="12.95">
      <c r="A147" s="720"/>
      <c r="B147" s="712">
        <v>9</v>
      </c>
      <c r="C147" s="712" t="s">
        <v>499</v>
      </c>
      <c r="D147" s="712" t="s">
        <v>500</v>
      </c>
      <c r="E147" s="712"/>
      <c r="F147" s="811" t="s">
        <v>84</v>
      </c>
      <c r="G147" s="811" t="s">
        <v>84</v>
      </c>
      <c r="H147" s="811" t="s">
        <v>84</v>
      </c>
      <c r="I147" s="811" t="s">
        <v>84</v>
      </c>
      <c r="J147" s="811" t="s">
        <v>84</v>
      </c>
      <c r="K147" s="704"/>
      <c r="L147" s="704"/>
      <c r="M147" s="705"/>
      <c r="N147" s="706"/>
      <c r="O147" s="706"/>
      <c r="P147" s="722"/>
    </row>
    <row r="148" spans="1:16" s="688" customFormat="1" ht="12.95">
      <c r="A148" s="720"/>
      <c r="B148" s="712">
        <v>10</v>
      </c>
      <c r="C148" s="712" t="s">
        <v>501</v>
      </c>
      <c r="D148" s="712" t="s">
        <v>500</v>
      </c>
      <c r="E148" s="712"/>
      <c r="F148" s="811" t="s">
        <v>84</v>
      </c>
      <c r="G148" s="811" t="s">
        <v>84</v>
      </c>
      <c r="H148" s="811" t="s">
        <v>84</v>
      </c>
      <c r="I148" s="811" t="s">
        <v>84</v>
      </c>
      <c r="J148" s="811" t="s">
        <v>84</v>
      </c>
      <c r="K148" s="704"/>
      <c r="L148" s="704"/>
      <c r="M148" s="705"/>
      <c r="N148" s="706"/>
      <c r="O148" s="706"/>
      <c r="P148" s="722"/>
    </row>
    <row r="149" spans="1:16" s="688" customFormat="1" ht="12.95">
      <c r="A149" s="720"/>
      <c r="B149" s="712">
        <v>11</v>
      </c>
      <c r="C149" s="712" t="s">
        <v>502</v>
      </c>
      <c r="D149" s="712"/>
      <c r="E149" s="712"/>
      <c r="F149" s="811" t="s">
        <v>84</v>
      </c>
      <c r="G149" s="811" t="s">
        <v>84</v>
      </c>
      <c r="H149" s="811" t="s">
        <v>84</v>
      </c>
      <c r="I149" s="811" t="s">
        <v>84</v>
      </c>
      <c r="J149" s="811" t="s">
        <v>84</v>
      </c>
      <c r="K149" s="704"/>
      <c r="L149" s="704"/>
      <c r="M149" s="705"/>
      <c r="N149" s="706"/>
      <c r="O149" s="706"/>
      <c r="P149" s="722"/>
    </row>
    <row r="150" spans="1:16" s="688" customFormat="1" ht="12.95">
      <c r="A150" s="720"/>
      <c r="B150" s="724" t="s">
        <v>503</v>
      </c>
      <c r="C150" s="712" t="s">
        <v>504</v>
      </c>
      <c r="D150" s="712" t="s">
        <v>500</v>
      </c>
      <c r="E150" s="712"/>
      <c r="F150" s="811" t="s">
        <v>84</v>
      </c>
      <c r="G150" s="811" t="s">
        <v>84</v>
      </c>
      <c r="H150" s="811" t="s">
        <v>84</v>
      </c>
      <c r="I150" s="811" t="s">
        <v>84</v>
      </c>
      <c r="J150" s="811" t="s">
        <v>84</v>
      </c>
      <c r="K150" s="704"/>
      <c r="L150" s="704"/>
      <c r="M150" s="705"/>
      <c r="N150" s="706"/>
      <c r="O150" s="706"/>
      <c r="P150" s="722"/>
    </row>
    <row r="151" spans="1:16" s="688" customFormat="1" ht="12.95">
      <c r="A151" s="720"/>
      <c r="B151" s="712"/>
      <c r="C151" s="712"/>
      <c r="D151" s="712"/>
      <c r="E151" s="712"/>
      <c r="F151" s="811" t="s">
        <v>84</v>
      </c>
      <c r="G151" s="811" t="s">
        <v>84</v>
      </c>
      <c r="H151" s="811" t="s">
        <v>84</v>
      </c>
      <c r="I151" s="811" t="s">
        <v>84</v>
      </c>
      <c r="J151" s="811" t="s">
        <v>84</v>
      </c>
      <c r="K151" s="704"/>
      <c r="L151" s="704"/>
      <c r="M151" s="705"/>
      <c r="N151" s="706"/>
      <c r="O151" s="706"/>
      <c r="P151" s="722"/>
    </row>
    <row r="152" spans="1:16" ht="12.95">
      <c r="A152" s="707" t="s">
        <v>427</v>
      </c>
      <c r="B152" s="705"/>
      <c r="C152" s="705"/>
      <c r="D152" s="705"/>
      <c r="E152" s="705"/>
      <c r="F152" s="811" t="s">
        <v>84</v>
      </c>
      <c r="G152" s="811" t="s">
        <v>84</v>
      </c>
      <c r="H152" s="811" t="s">
        <v>84</v>
      </c>
      <c r="I152" s="811" t="s">
        <v>84</v>
      </c>
      <c r="J152" s="811" t="s">
        <v>84</v>
      </c>
      <c r="K152" s="704"/>
      <c r="L152" s="704"/>
      <c r="M152" s="705"/>
      <c r="N152" s="706"/>
      <c r="O152" s="706"/>
      <c r="P152" s="706"/>
    </row>
    <row r="153" spans="1:16" ht="12.95">
      <c r="A153" s="707"/>
      <c r="B153" s="705" t="s">
        <v>505</v>
      </c>
      <c r="C153" s="705" t="s">
        <v>3</v>
      </c>
      <c r="D153" s="705" t="s">
        <v>382</v>
      </c>
      <c r="E153" s="705"/>
      <c r="F153" s="811" t="s">
        <v>84</v>
      </c>
      <c r="G153" s="811" t="s">
        <v>84</v>
      </c>
      <c r="H153" s="811" t="s">
        <v>84</v>
      </c>
      <c r="I153" s="811" t="s">
        <v>84</v>
      </c>
      <c r="J153" s="811" t="s">
        <v>84</v>
      </c>
      <c r="K153" s="704"/>
      <c r="L153" s="704"/>
      <c r="M153" s="705"/>
      <c r="N153" s="706"/>
      <c r="O153" s="706"/>
      <c r="P153" s="706"/>
    </row>
    <row r="154" spans="1:16" ht="12.95">
      <c r="A154" s="707"/>
      <c r="B154" s="705">
        <v>1</v>
      </c>
      <c r="C154" s="705" t="s">
        <v>428</v>
      </c>
      <c r="D154" s="705" t="s">
        <v>429</v>
      </c>
      <c r="E154" s="705"/>
      <c r="F154" s="704" t="s">
        <v>396</v>
      </c>
      <c r="G154" s="708" t="s">
        <v>296</v>
      </c>
      <c r="H154" s="708" t="s">
        <v>296</v>
      </c>
      <c r="I154" s="708" t="s">
        <v>294</v>
      </c>
      <c r="J154" s="708" t="s">
        <v>294</v>
      </c>
      <c r="K154" s="708" t="s">
        <v>296</v>
      </c>
      <c r="L154" s="708" t="s">
        <v>296</v>
      </c>
      <c r="M154" s="705"/>
      <c r="N154" s="706"/>
      <c r="O154" s="706"/>
      <c r="P154" s="706"/>
    </row>
    <row r="155" spans="1:16" ht="12.95">
      <c r="A155" s="707"/>
      <c r="B155" s="705">
        <v>2</v>
      </c>
      <c r="C155" s="705" t="s">
        <v>394</v>
      </c>
      <c r="D155" s="705" t="s">
        <v>466</v>
      </c>
      <c r="E155" s="705"/>
      <c r="F155" s="704" t="s">
        <v>396</v>
      </c>
      <c r="G155" s="708" t="s">
        <v>296</v>
      </c>
      <c r="H155" s="708" t="s">
        <v>296</v>
      </c>
      <c r="I155" s="708" t="s">
        <v>294</v>
      </c>
      <c r="J155" s="708" t="s">
        <v>294</v>
      </c>
      <c r="K155" s="708" t="s">
        <v>296</v>
      </c>
      <c r="L155" s="708" t="s">
        <v>296</v>
      </c>
      <c r="M155" s="705"/>
      <c r="N155" s="706"/>
      <c r="O155" s="706"/>
      <c r="P155" s="706"/>
    </row>
    <row r="156" spans="1:16" ht="12.95">
      <c r="A156" s="707"/>
      <c r="B156" s="705">
        <v>3</v>
      </c>
      <c r="C156" s="705" t="s">
        <v>430</v>
      </c>
      <c r="D156" s="705" t="s">
        <v>431</v>
      </c>
      <c r="E156" s="705" t="s">
        <v>450</v>
      </c>
      <c r="F156" s="704" t="s">
        <v>396</v>
      </c>
      <c r="G156" s="708" t="s">
        <v>296</v>
      </c>
      <c r="H156" s="708" t="s">
        <v>296</v>
      </c>
      <c r="I156" s="708" t="s">
        <v>294</v>
      </c>
      <c r="J156" s="708" t="s">
        <v>294</v>
      </c>
      <c r="K156" s="708" t="s">
        <v>296</v>
      </c>
      <c r="L156" s="708" t="s">
        <v>296</v>
      </c>
      <c r="M156" s="705"/>
      <c r="N156" s="706"/>
      <c r="O156" s="706"/>
      <c r="P156" s="706"/>
    </row>
    <row r="157" spans="1:16" ht="12.95">
      <c r="A157" s="707"/>
      <c r="B157" s="705"/>
      <c r="C157" s="705"/>
      <c r="D157" s="705"/>
      <c r="E157" s="705" t="s">
        <v>451</v>
      </c>
      <c r="F157" s="704" t="s">
        <v>396</v>
      </c>
      <c r="G157" s="708" t="s">
        <v>296</v>
      </c>
      <c r="H157" s="708" t="s">
        <v>296</v>
      </c>
      <c r="I157" s="708" t="s">
        <v>294</v>
      </c>
      <c r="J157" s="708" t="s">
        <v>294</v>
      </c>
      <c r="K157" s="708" t="s">
        <v>296</v>
      </c>
      <c r="L157" s="708" t="s">
        <v>296</v>
      </c>
      <c r="M157" s="705"/>
      <c r="N157" s="706"/>
      <c r="O157" s="706"/>
      <c r="P157" s="706"/>
    </row>
    <row r="158" spans="1:16" ht="12.95">
      <c r="A158" s="707"/>
      <c r="B158" s="705"/>
      <c r="C158" s="705"/>
      <c r="D158" s="705"/>
      <c r="E158" s="705" t="s">
        <v>463</v>
      </c>
      <c r="F158" s="704" t="s">
        <v>396</v>
      </c>
      <c r="G158" s="708" t="s">
        <v>296</v>
      </c>
      <c r="H158" s="708" t="s">
        <v>296</v>
      </c>
      <c r="I158" s="708" t="s">
        <v>294</v>
      </c>
      <c r="J158" s="708" t="s">
        <v>294</v>
      </c>
      <c r="K158" s="708" t="s">
        <v>296</v>
      </c>
      <c r="L158" s="708" t="s">
        <v>296</v>
      </c>
      <c r="M158" s="705"/>
      <c r="N158" s="706"/>
      <c r="O158" s="706"/>
      <c r="P158" s="706"/>
    </row>
    <row r="159" spans="1:16" ht="12.95">
      <c r="A159" s="707"/>
      <c r="B159" s="705"/>
      <c r="C159" s="705"/>
      <c r="D159" s="705"/>
      <c r="E159" s="705" t="s">
        <v>454</v>
      </c>
      <c r="F159" s="704" t="s">
        <v>396</v>
      </c>
      <c r="G159" s="708" t="s">
        <v>296</v>
      </c>
      <c r="H159" s="708" t="s">
        <v>296</v>
      </c>
      <c r="I159" s="708" t="s">
        <v>294</v>
      </c>
      <c r="J159" s="708" t="s">
        <v>294</v>
      </c>
      <c r="K159" s="708" t="s">
        <v>296</v>
      </c>
      <c r="L159" s="708" t="s">
        <v>296</v>
      </c>
      <c r="M159" s="705"/>
      <c r="N159" s="705"/>
      <c r="O159" s="705"/>
      <c r="P159" s="705"/>
    </row>
    <row r="160" spans="1:16" ht="12.95">
      <c r="A160" s="707"/>
      <c r="B160" s="705"/>
      <c r="C160" s="705"/>
      <c r="D160" s="705"/>
      <c r="E160" s="705"/>
      <c r="F160" s="811" t="s">
        <v>84</v>
      </c>
      <c r="G160" s="811" t="s">
        <v>84</v>
      </c>
      <c r="H160" s="811" t="s">
        <v>84</v>
      </c>
      <c r="I160" s="811" t="s">
        <v>84</v>
      </c>
      <c r="J160" s="811" t="s">
        <v>84</v>
      </c>
      <c r="K160" s="704"/>
      <c r="L160" s="704"/>
      <c r="M160" s="705"/>
      <c r="N160" s="706"/>
      <c r="O160" s="706"/>
      <c r="P160" s="706"/>
    </row>
    <row r="161" spans="1:16" ht="26.1">
      <c r="A161" s="725" t="s">
        <v>506</v>
      </c>
      <c r="B161" s="726"/>
      <c r="C161" s="726"/>
      <c r="D161" s="727"/>
      <c r="E161" s="726"/>
      <c r="F161" s="811" t="s">
        <v>84</v>
      </c>
      <c r="G161" s="811" t="s">
        <v>84</v>
      </c>
      <c r="H161" s="811" t="s">
        <v>84</v>
      </c>
      <c r="I161" s="811" t="s">
        <v>84</v>
      </c>
      <c r="J161" s="811" t="s">
        <v>84</v>
      </c>
      <c r="K161" s="704"/>
      <c r="L161" s="704"/>
      <c r="M161" s="705" t="s">
        <v>397</v>
      </c>
      <c r="N161" s="706"/>
      <c r="O161" s="706"/>
      <c r="P161" s="706"/>
    </row>
    <row r="162" spans="1:16" ht="12.95">
      <c r="A162" s="707" t="s">
        <v>393</v>
      </c>
      <c r="B162" s="705"/>
      <c r="C162" s="705"/>
      <c r="D162" s="719"/>
      <c r="E162" s="705"/>
      <c r="F162" s="811" t="s">
        <v>84</v>
      </c>
      <c r="G162" s="811" t="s">
        <v>84</v>
      </c>
      <c r="H162" s="811" t="s">
        <v>84</v>
      </c>
      <c r="I162" s="811" t="s">
        <v>84</v>
      </c>
      <c r="J162" s="811" t="s">
        <v>84</v>
      </c>
      <c r="K162" s="704"/>
      <c r="L162" s="704"/>
      <c r="M162" s="705"/>
      <c r="N162" s="706"/>
      <c r="O162" s="706"/>
      <c r="P162" s="706"/>
    </row>
    <row r="163" spans="1:16" ht="12.95">
      <c r="A163" s="707"/>
      <c r="B163" s="705" t="s">
        <v>381</v>
      </c>
      <c r="C163" s="705" t="s">
        <v>3</v>
      </c>
      <c r="D163" s="705" t="s">
        <v>382</v>
      </c>
      <c r="E163" s="705"/>
      <c r="F163" s="811" t="s">
        <v>84</v>
      </c>
      <c r="G163" s="811" t="s">
        <v>84</v>
      </c>
      <c r="H163" s="811" t="s">
        <v>84</v>
      </c>
      <c r="I163" s="811" t="s">
        <v>84</v>
      </c>
      <c r="J163" s="811" t="s">
        <v>84</v>
      </c>
      <c r="K163" s="704"/>
      <c r="L163" s="704"/>
      <c r="M163" s="705"/>
      <c r="N163" s="706"/>
      <c r="O163" s="706"/>
      <c r="P163" s="706"/>
    </row>
    <row r="164" spans="1:16" ht="12.95">
      <c r="A164" s="707"/>
      <c r="B164" s="705">
        <v>1</v>
      </c>
      <c r="C164" s="705" t="s">
        <v>394</v>
      </c>
      <c r="D164" s="705" t="s">
        <v>466</v>
      </c>
      <c r="E164" s="705"/>
      <c r="F164" s="704" t="s">
        <v>396</v>
      </c>
      <c r="G164" s="711" t="s">
        <v>294</v>
      </c>
      <c r="H164" s="711" t="s">
        <v>294</v>
      </c>
      <c r="I164" s="711" t="s">
        <v>294</v>
      </c>
      <c r="J164" s="711" t="s">
        <v>294</v>
      </c>
      <c r="K164" s="711" t="s">
        <v>294</v>
      </c>
      <c r="L164" s="711" t="s">
        <v>294</v>
      </c>
      <c r="M164" s="705"/>
      <c r="N164" s="706"/>
      <c r="O164" s="706"/>
      <c r="P164" s="706"/>
    </row>
    <row r="165" spans="1:16" ht="12.95">
      <c r="A165" s="707"/>
      <c r="B165" s="705">
        <v>2</v>
      </c>
      <c r="C165" s="705" t="s">
        <v>467</v>
      </c>
      <c r="D165" s="705" t="s">
        <v>507</v>
      </c>
      <c r="E165" s="705"/>
      <c r="F165" s="704" t="s">
        <v>396</v>
      </c>
      <c r="G165" s="711" t="s">
        <v>294</v>
      </c>
      <c r="H165" s="711" t="s">
        <v>294</v>
      </c>
      <c r="I165" s="711" t="s">
        <v>294</v>
      </c>
      <c r="J165" s="711" t="s">
        <v>294</v>
      </c>
      <c r="K165" s="711" t="s">
        <v>294</v>
      </c>
      <c r="L165" s="711" t="s">
        <v>294</v>
      </c>
      <c r="M165" s="705"/>
      <c r="N165" s="706"/>
      <c r="O165" s="706"/>
      <c r="P165" s="706"/>
    </row>
    <row r="166" spans="1:16" ht="12.95">
      <c r="A166" s="707"/>
      <c r="B166" s="712">
        <v>3</v>
      </c>
      <c r="C166" s="712" t="s">
        <v>491</v>
      </c>
      <c r="D166" s="712" t="s">
        <v>469</v>
      </c>
      <c r="E166" s="705"/>
      <c r="F166" s="704" t="s">
        <v>396</v>
      </c>
      <c r="G166" s="711" t="s">
        <v>294</v>
      </c>
      <c r="H166" s="711" t="s">
        <v>294</v>
      </c>
      <c r="I166" s="711" t="s">
        <v>294</v>
      </c>
      <c r="J166" s="711" t="s">
        <v>294</v>
      </c>
      <c r="K166" s="711" t="s">
        <v>294</v>
      </c>
      <c r="L166" s="711" t="s">
        <v>294</v>
      </c>
      <c r="M166" s="705"/>
      <c r="N166" s="706"/>
      <c r="O166" s="706"/>
      <c r="P166" s="706"/>
    </row>
    <row r="167" spans="1:16" ht="12.95">
      <c r="A167" s="707"/>
      <c r="B167" s="712">
        <v>4</v>
      </c>
      <c r="C167" s="712" t="s">
        <v>492</v>
      </c>
      <c r="D167" s="712" t="s">
        <v>469</v>
      </c>
      <c r="E167" s="705"/>
      <c r="F167" s="704" t="s">
        <v>396</v>
      </c>
      <c r="G167" s="711" t="s">
        <v>294</v>
      </c>
      <c r="H167" s="711" t="s">
        <v>294</v>
      </c>
      <c r="I167" s="711" t="s">
        <v>294</v>
      </c>
      <c r="J167" s="711" t="s">
        <v>294</v>
      </c>
      <c r="K167" s="711" t="s">
        <v>294</v>
      </c>
      <c r="L167" s="711" t="s">
        <v>294</v>
      </c>
      <c r="M167" s="705"/>
      <c r="N167" s="706"/>
      <c r="O167" s="706"/>
      <c r="P167" s="706"/>
    </row>
    <row r="168" spans="1:16" ht="12.95">
      <c r="A168" s="707"/>
      <c r="B168" s="712">
        <v>5</v>
      </c>
      <c r="C168" s="712" t="s">
        <v>493</v>
      </c>
      <c r="D168" s="712" t="s">
        <v>469</v>
      </c>
      <c r="E168" s="705"/>
      <c r="F168" s="704" t="s">
        <v>396</v>
      </c>
      <c r="G168" s="711" t="s">
        <v>294</v>
      </c>
      <c r="H168" s="711" t="s">
        <v>294</v>
      </c>
      <c r="I168" s="711" t="s">
        <v>294</v>
      </c>
      <c r="J168" s="711" t="s">
        <v>294</v>
      </c>
      <c r="K168" s="711" t="s">
        <v>294</v>
      </c>
      <c r="L168" s="711" t="s">
        <v>294</v>
      </c>
      <c r="M168" s="705"/>
      <c r="N168" s="706"/>
      <c r="O168" s="706"/>
      <c r="P168" s="706"/>
    </row>
    <row r="169" spans="1:16" ht="112.5">
      <c r="A169" s="707"/>
      <c r="B169" s="705">
        <v>6</v>
      </c>
      <c r="C169" s="705" t="s">
        <v>468</v>
      </c>
      <c r="D169" s="705" t="s">
        <v>469</v>
      </c>
      <c r="E169" s="705" t="s">
        <v>470</v>
      </c>
      <c r="F169" s="704" t="s">
        <v>396</v>
      </c>
      <c r="G169" s="711" t="s">
        <v>294</v>
      </c>
      <c r="H169" s="711" t="s">
        <v>294</v>
      </c>
      <c r="I169" s="711" t="s">
        <v>294</v>
      </c>
      <c r="J169" s="711" t="s">
        <v>294</v>
      </c>
      <c r="K169" s="711" t="s">
        <v>294</v>
      </c>
      <c r="L169" s="711" t="s">
        <v>294</v>
      </c>
      <c r="M169" s="705"/>
      <c r="N169" s="706"/>
      <c r="O169" s="706"/>
      <c r="P169" s="706"/>
    </row>
    <row r="170" spans="1:16" ht="12.95">
      <c r="A170" s="707"/>
      <c r="B170" s="705"/>
      <c r="C170" s="705"/>
      <c r="D170" s="705"/>
      <c r="E170" s="705"/>
      <c r="F170" s="811" t="s">
        <v>84</v>
      </c>
      <c r="G170" s="811" t="s">
        <v>84</v>
      </c>
      <c r="H170" s="811" t="s">
        <v>84</v>
      </c>
      <c r="I170" s="811" t="s">
        <v>84</v>
      </c>
      <c r="J170" s="811" t="s">
        <v>84</v>
      </c>
      <c r="K170" s="704"/>
      <c r="L170" s="704"/>
      <c r="M170" s="705"/>
      <c r="N170" s="706"/>
      <c r="O170" s="706"/>
      <c r="P170" s="706"/>
    </row>
    <row r="171" spans="1:16" ht="12.95">
      <c r="A171" s="707" t="s">
        <v>408</v>
      </c>
      <c r="B171" s="705"/>
      <c r="C171" s="705"/>
      <c r="D171" s="705"/>
      <c r="E171" s="705"/>
      <c r="F171" s="811" t="s">
        <v>84</v>
      </c>
      <c r="G171" s="811" t="s">
        <v>84</v>
      </c>
      <c r="H171" s="811" t="s">
        <v>84</v>
      </c>
      <c r="I171" s="811" t="s">
        <v>84</v>
      </c>
      <c r="J171" s="811" t="s">
        <v>84</v>
      </c>
      <c r="K171" s="704"/>
      <c r="L171" s="704"/>
      <c r="M171" s="705"/>
      <c r="N171" s="706"/>
      <c r="O171" s="706"/>
      <c r="P171" s="706"/>
    </row>
    <row r="172" spans="1:16" ht="12.95">
      <c r="A172" s="707"/>
      <c r="B172" s="712" t="s">
        <v>381</v>
      </c>
      <c r="C172" s="712" t="s">
        <v>3</v>
      </c>
      <c r="D172" s="712" t="s">
        <v>382</v>
      </c>
      <c r="E172" s="712"/>
      <c r="F172" s="811" t="s">
        <v>84</v>
      </c>
      <c r="G172" s="811" t="s">
        <v>84</v>
      </c>
      <c r="H172" s="811" t="s">
        <v>84</v>
      </c>
      <c r="I172" s="811" t="s">
        <v>84</v>
      </c>
      <c r="J172" s="811" t="s">
        <v>84</v>
      </c>
      <c r="K172" s="704"/>
      <c r="L172" s="704"/>
      <c r="M172" s="705"/>
      <c r="N172" s="706"/>
      <c r="O172" s="706"/>
      <c r="P172" s="706"/>
    </row>
    <row r="173" spans="1:16" ht="12.95">
      <c r="A173" s="707"/>
      <c r="B173" s="712">
        <v>1</v>
      </c>
      <c r="C173" s="712" t="s">
        <v>394</v>
      </c>
      <c r="D173" s="712" t="s">
        <v>472</v>
      </c>
      <c r="E173" s="712"/>
      <c r="F173" s="811" t="s">
        <v>84</v>
      </c>
      <c r="G173" s="811" t="s">
        <v>84</v>
      </c>
      <c r="H173" s="811" t="s">
        <v>84</v>
      </c>
      <c r="I173" s="811" t="s">
        <v>84</v>
      </c>
      <c r="J173" s="811" t="s">
        <v>84</v>
      </c>
      <c r="K173" s="704"/>
      <c r="L173" s="704"/>
      <c r="M173" s="705"/>
      <c r="N173" s="706"/>
      <c r="O173" s="706"/>
      <c r="P173" s="706"/>
    </row>
    <row r="174" spans="1:16" ht="12.95">
      <c r="A174" s="707"/>
      <c r="B174" s="712">
        <v>2</v>
      </c>
      <c r="C174" s="712" t="s">
        <v>467</v>
      </c>
      <c r="D174" s="712" t="s">
        <v>507</v>
      </c>
      <c r="E174" s="712"/>
      <c r="F174" s="811" t="s">
        <v>84</v>
      </c>
      <c r="G174" s="811" t="s">
        <v>84</v>
      </c>
      <c r="H174" s="811" t="s">
        <v>84</v>
      </c>
      <c r="I174" s="811" t="s">
        <v>84</v>
      </c>
      <c r="J174" s="811" t="s">
        <v>84</v>
      </c>
      <c r="K174" s="704"/>
      <c r="L174" s="704"/>
      <c r="M174" s="705"/>
      <c r="N174" s="706"/>
      <c r="O174" s="706"/>
      <c r="P174" s="706"/>
    </row>
    <row r="175" spans="1:16" ht="12.95">
      <c r="A175" s="707"/>
      <c r="B175" s="712">
        <v>3</v>
      </c>
      <c r="C175" s="712" t="s">
        <v>491</v>
      </c>
      <c r="D175" s="712" t="s">
        <v>469</v>
      </c>
      <c r="E175" s="712"/>
      <c r="F175" s="811" t="s">
        <v>84</v>
      </c>
      <c r="G175" s="811" t="s">
        <v>84</v>
      </c>
      <c r="H175" s="811" t="s">
        <v>84</v>
      </c>
      <c r="I175" s="811" t="s">
        <v>84</v>
      </c>
      <c r="J175" s="811" t="s">
        <v>84</v>
      </c>
      <c r="K175" s="704"/>
      <c r="L175" s="704"/>
      <c r="M175" s="705"/>
      <c r="N175" s="706"/>
      <c r="O175" s="706"/>
      <c r="P175" s="706"/>
    </row>
    <row r="176" spans="1:16" ht="12.95">
      <c r="A176" s="707"/>
      <c r="B176" s="712">
        <v>4</v>
      </c>
      <c r="C176" s="712" t="s">
        <v>492</v>
      </c>
      <c r="D176" s="712" t="s">
        <v>469</v>
      </c>
      <c r="E176" s="712"/>
      <c r="F176" s="811" t="s">
        <v>84</v>
      </c>
      <c r="G176" s="811" t="s">
        <v>84</v>
      </c>
      <c r="H176" s="811" t="s">
        <v>84</v>
      </c>
      <c r="I176" s="811" t="s">
        <v>84</v>
      </c>
      <c r="J176" s="811" t="s">
        <v>84</v>
      </c>
      <c r="K176" s="704"/>
      <c r="L176" s="704"/>
      <c r="M176" s="705"/>
      <c r="N176" s="706"/>
      <c r="O176" s="706"/>
      <c r="P176" s="706"/>
    </row>
    <row r="177" spans="1:16" ht="12.95">
      <c r="A177" s="707"/>
      <c r="B177" s="712">
        <v>5</v>
      </c>
      <c r="C177" s="712" t="s">
        <v>493</v>
      </c>
      <c r="D177" s="712" t="s">
        <v>469</v>
      </c>
      <c r="E177" s="712"/>
      <c r="F177" s="811" t="s">
        <v>84</v>
      </c>
      <c r="G177" s="811" t="s">
        <v>84</v>
      </c>
      <c r="H177" s="811" t="s">
        <v>84</v>
      </c>
      <c r="I177" s="811" t="s">
        <v>84</v>
      </c>
      <c r="J177" s="811" t="s">
        <v>84</v>
      </c>
      <c r="K177" s="704"/>
      <c r="L177" s="704"/>
      <c r="M177" s="705"/>
      <c r="N177" s="706"/>
      <c r="O177" s="706"/>
      <c r="P177" s="706"/>
    </row>
    <row r="178" spans="1:16" ht="12.95">
      <c r="A178" s="707"/>
      <c r="B178" s="712">
        <v>6</v>
      </c>
      <c r="C178" s="712" t="s">
        <v>508</v>
      </c>
      <c r="D178" s="712" t="s">
        <v>509</v>
      </c>
      <c r="E178" s="712"/>
      <c r="F178" s="811" t="s">
        <v>84</v>
      </c>
      <c r="G178" s="811" t="s">
        <v>84</v>
      </c>
      <c r="H178" s="811" t="s">
        <v>84</v>
      </c>
      <c r="I178" s="811" t="s">
        <v>84</v>
      </c>
      <c r="J178" s="811" t="s">
        <v>84</v>
      </c>
      <c r="K178" s="704"/>
      <c r="L178" s="704"/>
      <c r="M178" s="705"/>
      <c r="N178" s="706"/>
      <c r="O178" s="706"/>
      <c r="P178" s="706"/>
    </row>
    <row r="179" spans="1:16" ht="12.95">
      <c r="A179" s="707"/>
      <c r="B179" s="712">
        <v>7</v>
      </c>
      <c r="C179" s="712" t="s">
        <v>510</v>
      </c>
      <c r="D179" s="712" t="s">
        <v>446</v>
      </c>
      <c r="E179" s="705" t="s">
        <v>511</v>
      </c>
      <c r="F179" s="811" t="s">
        <v>84</v>
      </c>
      <c r="G179" s="811" t="s">
        <v>84</v>
      </c>
      <c r="H179" s="811" t="s">
        <v>84</v>
      </c>
      <c r="I179" s="811" t="s">
        <v>84</v>
      </c>
      <c r="J179" s="811" t="s">
        <v>84</v>
      </c>
      <c r="K179" s="704"/>
      <c r="L179" s="704"/>
      <c r="M179" s="705"/>
      <c r="N179" s="706"/>
      <c r="O179" s="706"/>
      <c r="P179" s="706"/>
    </row>
    <row r="180" spans="1:16" ht="12.95">
      <c r="A180" s="707"/>
      <c r="B180" s="712">
        <v>8</v>
      </c>
      <c r="C180" s="712" t="s">
        <v>512</v>
      </c>
      <c r="D180" s="712" t="s">
        <v>509</v>
      </c>
      <c r="E180" s="705" t="s">
        <v>513</v>
      </c>
      <c r="F180" s="811" t="s">
        <v>84</v>
      </c>
      <c r="G180" s="811" t="s">
        <v>84</v>
      </c>
      <c r="H180" s="811" t="s">
        <v>84</v>
      </c>
      <c r="I180" s="811" t="s">
        <v>84</v>
      </c>
      <c r="J180" s="811" t="s">
        <v>84</v>
      </c>
      <c r="K180" s="704"/>
      <c r="L180" s="704"/>
      <c r="M180" s="705"/>
      <c r="N180" s="706"/>
      <c r="O180" s="706"/>
      <c r="P180" s="706"/>
    </row>
    <row r="181" spans="1:16" ht="12.95">
      <c r="A181" s="707"/>
      <c r="B181" s="712">
        <v>9</v>
      </c>
      <c r="C181" s="712" t="s">
        <v>510</v>
      </c>
      <c r="D181" s="712" t="s">
        <v>480</v>
      </c>
      <c r="E181" s="705" t="s">
        <v>514</v>
      </c>
      <c r="F181" s="811" t="s">
        <v>84</v>
      </c>
      <c r="G181" s="811" t="s">
        <v>84</v>
      </c>
      <c r="H181" s="811" t="s">
        <v>84</v>
      </c>
      <c r="I181" s="811" t="s">
        <v>84</v>
      </c>
      <c r="J181" s="811" t="s">
        <v>84</v>
      </c>
      <c r="K181" s="704"/>
      <c r="L181" s="704"/>
      <c r="M181" s="705"/>
      <c r="N181" s="706"/>
      <c r="O181" s="706"/>
      <c r="P181" s="706"/>
    </row>
    <row r="182" spans="1:16" ht="12.95">
      <c r="A182" s="707"/>
      <c r="B182" s="712">
        <v>10</v>
      </c>
      <c r="C182" s="712" t="s">
        <v>512</v>
      </c>
      <c r="D182" s="712" t="s">
        <v>509</v>
      </c>
      <c r="E182" s="705" t="s">
        <v>515</v>
      </c>
      <c r="F182" s="811" t="s">
        <v>84</v>
      </c>
      <c r="G182" s="811" t="s">
        <v>84</v>
      </c>
      <c r="H182" s="811" t="s">
        <v>84</v>
      </c>
      <c r="I182" s="811" t="s">
        <v>84</v>
      </c>
      <c r="J182" s="811" t="s">
        <v>84</v>
      </c>
      <c r="K182" s="704"/>
      <c r="L182" s="704"/>
      <c r="M182" s="705"/>
      <c r="N182" s="706"/>
      <c r="O182" s="706"/>
      <c r="P182" s="706"/>
    </row>
    <row r="183" spans="1:16" ht="12.95">
      <c r="A183" s="707"/>
      <c r="B183" s="712">
        <v>11</v>
      </c>
      <c r="C183" s="712" t="s">
        <v>510</v>
      </c>
      <c r="D183" s="712" t="s">
        <v>448</v>
      </c>
      <c r="E183" s="712"/>
      <c r="F183" s="811" t="s">
        <v>84</v>
      </c>
      <c r="G183" s="811" t="s">
        <v>84</v>
      </c>
      <c r="H183" s="811" t="s">
        <v>84</v>
      </c>
      <c r="I183" s="811" t="s">
        <v>84</v>
      </c>
      <c r="J183" s="811" t="s">
        <v>84</v>
      </c>
      <c r="K183" s="704"/>
      <c r="L183" s="704"/>
      <c r="M183" s="705"/>
      <c r="N183" s="706"/>
      <c r="O183" s="706"/>
      <c r="P183" s="706"/>
    </row>
    <row r="184" spans="1:16" ht="12.95">
      <c r="A184" s="707"/>
      <c r="B184" s="712">
        <v>12</v>
      </c>
      <c r="C184" s="712" t="s">
        <v>512</v>
      </c>
      <c r="D184" s="712" t="s">
        <v>509</v>
      </c>
      <c r="E184" s="712"/>
      <c r="F184" s="811" t="s">
        <v>84</v>
      </c>
      <c r="G184" s="811" t="s">
        <v>84</v>
      </c>
      <c r="H184" s="811" t="s">
        <v>84</v>
      </c>
      <c r="I184" s="811" t="s">
        <v>84</v>
      </c>
      <c r="J184" s="811" t="s">
        <v>84</v>
      </c>
      <c r="K184" s="704"/>
      <c r="L184" s="704"/>
      <c r="M184" s="705"/>
      <c r="N184" s="706"/>
      <c r="O184" s="706"/>
      <c r="P184" s="706"/>
    </row>
    <row r="185" spans="1:16" ht="12.95">
      <c r="A185" s="707"/>
      <c r="B185" s="712">
        <v>13</v>
      </c>
      <c r="C185" s="712" t="s">
        <v>510</v>
      </c>
      <c r="D185" s="712" t="s">
        <v>490</v>
      </c>
      <c r="E185" s="712"/>
      <c r="F185" s="811" t="s">
        <v>84</v>
      </c>
      <c r="G185" s="811" t="s">
        <v>84</v>
      </c>
      <c r="H185" s="811" t="s">
        <v>84</v>
      </c>
      <c r="I185" s="811" t="s">
        <v>84</v>
      </c>
      <c r="J185" s="811" t="s">
        <v>84</v>
      </c>
      <c r="K185" s="704"/>
      <c r="L185" s="704"/>
      <c r="M185" s="705"/>
      <c r="N185" s="706"/>
      <c r="O185" s="706"/>
      <c r="P185" s="706"/>
    </row>
    <row r="186" spans="1:16" ht="12.95">
      <c r="A186" s="707"/>
      <c r="B186" s="712">
        <v>14</v>
      </c>
      <c r="C186" s="712" t="s">
        <v>512</v>
      </c>
      <c r="D186" s="712" t="s">
        <v>509</v>
      </c>
      <c r="E186" s="712"/>
      <c r="F186" s="811" t="s">
        <v>84</v>
      </c>
      <c r="G186" s="811" t="s">
        <v>84</v>
      </c>
      <c r="H186" s="811" t="s">
        <v>84</v>
      </c>
      <c r="I186" s="811" t="s">
        <v>84</v>
      </c>
      <c r="J186" s="811" t="s">
        <v>84</v>
      </c>
      <c r="K186" s="704"/>
      <c r="L186" s="704"/>
      <c r="M186" s="705"/>
      <c r="N186" s="706"/>
      <c r="O186" s="706"/>
      <c r="P186" s="706"/>
    </row>
    <row r="187" spans="1:16" ht="12.95">
      <c r="A187" s="707"/>
      <c r="B187" s="712">
        <v>15</v>
      </c>
      <c r="C187" s="712" t="s">
        <v>510</v>
      </c>
      <c r="D187" s="712" t="s">
        <v>395</v>
      </c>
      <c r="E187" s="712"/>
      <c r="F187" s="811" t="s">
        <v>84</v>
      </c>
      <c r="G187" s="811" t="s">
        <v>84</v>
      </c>
      <c r="H187" s="811" t="s">
        <v>84</v>
      </c>
      <c r="I187" s="811" t="s">
        <v>84</v>
      </c>
      <c r="J187" s="811" t="s">
        <v>84</v>
      </c>
      <c r="K187" s="704"/>
      <c r="L187" s="704"/>
      <c r="M187" s="705"/>
      <c r="N187" s="706"/>
      <c r="O187" s="706"/>
      <c r="P187" s="706"/>
    </row>
    <row r="188" spans="1:16" ht="12.95">
      <c r="A188" s="707"/>
      <c r="B188" s="712">
        <v>16</v>
      </c>
      <c r="C188" s="712" t="s">
        <v>512</v>
      </c>
      <c r="D188" s="712" t="s">
        <v>509</v>
      </c>
      <c r="E188" s="712"/>
      <c r="F188" s="811" t="s">
        <v>84</v>
      </c>
      <c r="G188" s="811" t="s">
        <v>84</v>
      </c>
      <c r="H188" s="811" t="s">
        <v>84</v>
      </c>
      <c r="I188" s="811" t="s">
        <v>84</v>
      </c>
      <c r="J188" s="811" t="s">
        <v>84</v>
      </c>
      <c r="K188" s="704"/>
      <c r="L188" s="704"/>
      <c r="M188" s="705"/>
      <c r="N188" s="706"/>
      <c r="O188" s="706"/>
      <c r="P188" s="706"/>
    </row>
    <row r="189" spans="1:16" ht="12.95">
      <c r="A189" s="707"/>
      <c r="B189" s="712"/>
      <c r="C189" s="712"/>
      <c r="D189" s="712"/>
      <c r="E189" s="712"/>
      <c r="F189" s="811" t="s">
        <v>84</v>
      </c>
      <c r="G189" s="811" t="s">
        <v>84</v>
      </c>
      <c r="H189" s="811" t="s">
        <v>84</v>
      </c>
      <c r="I189" s="811" t="s">
        <v>84</v>
      </c>
      <c r="J189" s="811" t="s">
        <v>84</v>
      </c>
      <c r="K189" s="704"/>
      <c r="L189" s="704"/>
      <c r="M189" s="705"/>
      <c r="N189" s="706"/>
      <c r="O189" s="706"/>
      <c r="P189" s="706"/>
    </row>
    <row r="190" spans="1:16" ht="12.95">
      <c r="A190" s="707"/>
      <c r="B190" s="712"/>
      <c r="C190" s="728"/>
      <c r="D190" s="712"/>
      <c r="E190" s="712"/>
      <c r="F190" s="811" t="s">
        <v>84</v>
      </c>
      <c r="G190" s="811" t="s">
        <v>84</v>
      </c>
      <c r="H190" s="811" t="s">
        <v>84</v>
      </c>
      <c r="I190" s="811" t="s">
        <v>84</v>
      </c>
      <c r="J190" s="811" t="s">
        <v>84</v>
      </c>
      <c r="K190" s="704"/>
      <c r="L190" s="704"/>
      <c r="M190" s="705"/>
      <c r="N190" s="706"/>
      <c r="O190" s="706"/>
      <c r="P190" s="706"/>
    </row>
    <row r="191" spans="1:16" ht="12.95">
      <c r="A191" s="707"/>
      <c r="B191" s="712"/>
      <c r="C191" s="728"/>
      <c r="D191" s="712"/>
      <c r="E191" s="712"/>
      <c r="F191" s="811" t="s">
        <v>84</v>
      </c>
      <c r="G191" s="811" t="s">
        <v>84</v>
      </c>
      <c r="H191" s="811" t="s">
        <v>84</v>
      </c>
      <c r="I191" s="811" t="s">
        <v>84</v>
      </c>
      <c r="J191" s="811" t="s">
        <v>84</v>
      </c>
      <c r="K191" s="704"/>
      <c r="L191" s="704"/>
      <c r="M191" s="705"/>
      <c r="N191" s="706"/>
      <c r="O191" s="706"/>
      <c r="P191" s="706"/>
    </row>
    <row r="192" spans="1:16" ht="12.95">
      <c r="A192" s="707" t="s">
        <v>427</v>
      </c>
      <c r="B192" s="705"/>
      <c r="C192" s="705"/>
      <c r="D192" s="705"/>
      <c r="E192" s="705"/>
      <c r="F192" s="811" t="s">
        <v>84</v>
      </c>
      <c r="G192" s="811" t="s">
        <v>84</v>
      </c>
      <c r="H192" s="811" t="s">
        <v>84</v>
      </c>
      <c r="I192" s="811" t="s">
        <v>84</v>
      </c>
      <c r="J192" s="811" t="s">
        <v>84</v>
      </c>
      <c r="K192" s="704"/>
      <c r="L192" s="704"/>
      <c r="M192" s="705"/>
      <c r="N192" s="706"/>
      <c r="O192" s="706"/>
      <c r="P192" s="706"/>
    </row>
    <row r="193" spans="1:16" ht="12.95">
      <c r="A193" s="707"/>
      <c r="B193" s="705" t="s">
        <v>381</v>
      </c>
      <c r="C193" s="705" t="s">
        <v>3</v>
      </c>
      <c r="D193" s="705" t="s">
        <v>382</v>
      </c>
      <c r="E193" s="705"/>
      <c r="F193" s="811" t="s">
        <v>84</v>
      </c>
      <c r="G193" s="811" t="s">
        <v>84</v>
      </c>
      <c r="H193" s="811" t="s">
        <v>84</v>
      </c>
      <c r="I193" s="811" t="s">
        <v>84</v>
      </c>
      <c r="J193" s="811" t="s">
        <v>84</v>
      </c>
      <c r="K193" s="704"/>
      <c r="L193" s="704"/>
      <c r="M193" s="705"/>
      <c r="N193" s="706"/>
      <c r="O193" s="706"/>
      <c r="P193" s="706"/>
    </row>
    <row r="194" spans="1:16" ht="12.95">
      <c r="A194" s="707"/>
      <c r="B194" s="705">
        <v>1</v>
      </c>
      <c r="C194" s="705" t="s">
        <v>428</v>
      </c>
      <c r="D194" s="705" t="s">
        <v>429</v>
      </c>
      <c r="E194" s="705"/>
      <c r="F194" s="704" t="s">
        <v>396</v>
      </c>
      <c r="G194" s="711" t="s">
        <v>294</v>
      </c>
      <c r="H194" s="711" t="s">
        <v>294</v>
      </c>
      <c r="I194" s="711" t="s">
        <v>294</v>
      </c>
      <c r="J194" s="711" t="s">
        <v>294</v>
      </c>
      <c r="K194" s="711" t="s">
        <v>294</v>
      </c>
      <c r="L194" s="711" t="s">
        <v>294</v>
      </c>
      <c r="M194" s="705"/>
      <c r="N194" s="706"/>
      <c r="O194" s="706"/>
      <c r="P194" s="706"/>
    </row>
    <row r="195" spans="1:16" ht="12.95">
      <c r="A195" s="707"/>
      <c r="B195" s="705">
        <v>2</v>
      </c>
      <c r="C195" s="705" t="s">
        <v>394</v>
      </c>
      <c r="D195" s="705" t="s">
        <v>466</v>
      </c>
      <c r="E195" s="705"/>
      <c r="F195" s="704" t="s">
        <v>396</v>
      </c>
      <c r="G195" s="711" t="s">
        <v>294</v>
      </c>
      <c r="H195" s="711" t="s">
        <v>294</v>
      </c>
      <c r="I195" s="711" t="s">
        <v>294</v>
      </c>
      <c r="J195" s="711" t="s">
        <v>294</v>
      </c>
      <c r="K195" s="711" t="s">
        <v>294</v>
      </c>
      <c r="L195" s="711" t="s">
        <v>294</v>
      </c>
      <c r="M195" s="705"/>
      <c r="N195" s="706"/>
      <c r="O195" s="706"/>
      <c r="P195" s="706"/>
    </row>
    <row r="196" spans="1:16" ht="12.95">
      <c r="A196" s="707"/>
      <c r="B196" s="705">
        <v>3</v>
      </c>
      <c r="C196" s="705" t="s">
        <v>430</v>
      </c>
      <c r="D196" s="705" t="s">
        <v>431</v>
      </c>
      <c r="E196" s="705" t="s">
        <v>450</v>
      </c>
      <c r="F196" s="704" t="s">
        <v>396</v>
      </c>
      <c r="G196" s="711" t="s">
        <v>294</v>
      </c>
      <c r="H196" s="711" t="s">
        <v>294</v>
      </c>
      <c r="I196" s="711" t="s">
        <v>294</v>
      </c>
      <c r="J196" s="711" t="s">
        <v>294</v>
      </c>
      <c r="K196" s="711" t="s">
        <v>294</v>
      </c>
      <c r="L196" s="711" t="s">
        <v>294</v>
      </c>
      <c r="M196" s="705"/>
      <c r="N196" s="706"/>
      <c r="O196" s="706"/>
      <c r="P196" s="706"/>
    </row>
    <row r="197" spans="1:16" ht="12.95">
      <c r="A197" s="707"/>
      <c r="B197" s="705"/>
      <c r="C197" s="705"/>
      <c r="D197" s="705"/>
      <c r="E197" s="705" t="s">
        <v>451</v>
      </c>
      <c r="F197" s="704" t="s">
        <v>396</v>
      </c>
      <c r="G197" s="711" t="s">
        <v>294</v>
      </c>
      <c r="H197" s="711" t="s">
        <v>294</v>
      </c>
      <c r="I197" s="711" t="s">
        <v>294</v>
      </c>
      <c r="J197" s="711" t="s">
        <v>294</v>
      </c>
      <c r="K197" s="711" t="s">
        <v>294</v>
      </c>
      <c r="L197" s="711" t="s">
        <v>294</v>
      </c>
      <c r="M197" s="705"/>
      <c r="N197" s="706"/>
      <c r="O197" s="706"/>
      <c r="P197" s="706"/>
    </row>
    <row r="198" spans="1:16" ht="12.95">
      <c r="A198" s="707"/>
      <c r="B198" s="705"/>
      <c r="C198" s="705"/>
      <c r="D198" s="705"/>
      <c r="E198" s="705" t="s">
        <v>463</v>
      </c>
      <c r="F198" s="704" t="s">
        <v>396</v>
      </c>
      <c r="G198" s="711" t="s">
        <v>294</v>
      </c>
      <c r="H198" s="711" t="s">
        <v>294</v>
      </c>
      <c r="I198" s="711" t="s">
        <v>294</v>
      </c>
      <c r="J198" s="711" t="s">
        <v>294</v>
      </c>
      <c r="K198" s="711" t="s">
        <v>294</v>
      </c>
      <c r="L198" s="711" t="s">
        <v>294</v>
      </c>
      <c r="M198" s="705"/>
      <c r="N198" s="706"/>
      <c r="O198" s="706"/>
      <c r="P198" s="706"/>
    </row>
    <row r="199" spans="1:16" ht="12.95">
      <c r="A199" s="707"/>
      <c r="B199" s="705"/>
      <c r="C199" s="705"/>
      <c r="D199" s="705"/>
      <c r="E199" s="705" t="s">
        <v>454</v>
      </c>
      <c r="F199" s="704" t="s">
        <v>396</v>
      </c>
      <c r="G199" s="729" t="s">
        <v>296</v>
      </c>
      <c r="H199" s="729" t="s">
        <v>296</v>
      </c>
      <c r="I199" s="730" t="s">
        <v>294</v>
      </c>
      <c r="J199" s="730" t="s">
        <v>294</v>
      </c>
      <c r="K199" s="729" t="s">
        <v>296</v>
      </c>
      <c r="L199" s="729" t="s">
        <v>296</v>
      </c>
      <c r="M199" s="705"/>
      <c r="N199" s="705"/>
      <c r="O199" s="705"/>
      <c r="P199" s="705"/>
    </row>
    <row r="200" spans="1:16" ht="26.1">
      <c r="A200" s="713" t="s">
        <v>516</v>
      </c>
      <c r="B200" s="703"/>
      <c r="C200" s="703"/>
      <c r="D200" s="703"/>
      <c r="E200" s="703"/>
      <c r="F200" s="811" t="s">
        <v>84</v>
      </c>
      <c r="G200" s="811" t="s">
        <v>84</v>
      </c>
      <c r="H200" s="811" t="s">
        <v>84</v>
      </c>
      <c r="I200" s="811" t="s">
        <v>84</v>
      </c>
      <c r="J200" s="811" t="s">
        <v>84</v>
      </c>
      <c r="K200" s="704"/>
      <c r="L200" s="704"/>
      <c r="M200" s="705" t="s">
        <v>397</v>
      </c>
      <c r="N200" s="706"/>
      <c r="O200" s="706"/>
      <c r="P200" s="706"/>
    </row>
    <row r="201" spans="1:16" ht="12.95">
      <c r="A201" s="707" t="s">
        <v>517</v>
      </c>
      <c r="B201" s="705"/>
      <c r="C201" s="705"/>
      <c r="D201" s="719"/>
      <c r="E201" s="705"/>
      <c r="F201" s="811" t="s">
        <v>84</v>
      </c>
      <c r="G201" s="811" t="s">
        <v>84</v>
      </c>
      <c r="H201" s="811" t="s">
        <v>84</v>
      </c>
      <c r="I201" s="811" t="s">
        <v>84</v>
      </c>
      <c r="J201" s="811" t="s">
        <v>84</v>
      </c>
      <c r="K201" s="704"/>
      <c r="L201" s="704"/>
      <c r="M201" s="705"/>
      <c r="N201" s="706"/>
      <c r="O201" s="706"/>
      <c r="P201" s="706"/>
    </row>
    <row r="202" spans="1:16" ht="12.95">
      <c r="A202" s="707"/>
      <c r="B202" s="705" t="s">
        <v>381</v>
      </c>
      <c r="C202" s="705" t="s">
        <v>3</v>
      </c>
      <c r="D202" s="705" t="s">
        <v>382</v>
      </c>
      <c r="E202" s="705"/>
      <c r="F202" s="811" t="s">
        <v>84</v>
      </c>
      <c r="G202" s="811" t="s">
        <v>84</v>
      </c>
      <c r="H202" s="811" t="s">
        <v>84</v>
      </c>
      <c r="I202" s="811" t="s">
        <v>84</v>
      </c>
      <c r="J202" s="811" t="s">
        <v>84</v>
      </c>
      <c r="K202" s="704"/>
      <c r="L202" s="704"/>
      <c r="M202" s="705"/>
      <c r="N202" s="706"/>
      <c r="O202" s="706"/>
      <c r="P202" s="706"/>
    </row>
    <row r="203" spans="1:16" ht="12.95">
      <c r="A203" s="707"/>
      <c r="B203" s="705">
        <v>1</v>
      </c>
      <c r="C203" s="705" t="s">
        <v>394</v>
      </c>
      <c r="D203" s="705" t="s">
        <v>466</v>
      </c>
      <c r="E203" s="705"/>
      <c r="F203" s="704" t="s">
        <v>396</v>
      </c>
      <c r="G203" s="708" t="s">
        <v>296</v>
      </c>
      <c r="H203" s="708" t="s">
        <v>296</v>
      </c>
      <c r="I203" s="708" t="s">
        <v>294</v>
      </c>
      <c r="J203" s="708" t="s">
        <v>294</v>
      </c>
      <c r="K203" s="708" t="s">
        <v>296</v>
      </c>
      <c r="L203" s="708" t="s">
        <v>296</v>
      </c>
      <c r="M203" s="705"/>
      <c r="N203" s="706"/>
      <c r="O203" s="706"/>
      <c r="P203" s="706"/>
    </row>
    <row r="204" spans="1:16" ht="12.95">
      <c r="A204" s="707"/>
      <c r="B204" s="705">
        <v>2</v>
      </c>
      <c r="C204" s="705" t="s">
        <v>467</v>
      </c>
      <c r="D204" s="705" t="s">
        <v>518</v>
      </c>
      <c r="E204" s="705"/>
      <c r="F204" s="704" t="s">
        <v>396</v>
      </c>
      <c r="G204" s="708" t="s">
        <v>296</v>
      </c>
      <c r="H204" s="708" t="s">
        <v>296</v>
      </c>
      <c r="I204" s="708" t="s">
        <v>294</v>
      </c>
      <c r="J204" s="708" t="s">
        <v>294</v>
      </c>
      <c r="K204" s="708" t="s">
        <v>296</v>
      </c>
      <c r="L204" s="708" t="s">
        <v>296</v>
      </c>
      <c r="M204" s="705"/>
      <c r="N204" s="706"/>
      <c r="O204" s="706"/>
      <c r="P204" s="706"/>
    </row>
    <row r="205" spans="1:16" ht="12.95">
      <c r="A205" s="707"/>
      <c r="B205" s="705"/>
      <c r="C205" s="705"/>
      <c r="D205" s="705"/>
      <c r="E205" s="705"/>
      <c r="F205" s="811" t="s">
        <v>84</v>
      </c>
      <c r="G205" s="811" t="s">
        <v>84</v>
      </c>
      <c r="H205" s="811" t="s">
        <v>84</v>
      </c>
      <c r="I205" s="811" t="s">
        <v>84</v>
      </c>
      <c r="J205" s="811" t="s">
        <v>84</v>
      </c>
      <c r="K205" s="704"/>
      <c r="L205" s="704"/>
      <c r="M205" s="705"/>
      <c r="N205" s="706"/>
      <c r="O205" s="706"/>
      <c r="P205" s="706"/>
    </row>
    <row r="206" spans="1:16" ht="12.95">
      <c r="A206" s="707" t="s">
        <v>444</v>
      </c>
      <c r="B206" s="705"/>
      <c r="C206" s="705"/>
      <c r="D206" s="705"/>
      <c r="E206" s="705"/>
      <c r="F206" s="811" t="s">
        <v>84</v>
      </c>
      <c r="G206" s="811" t="s">
        <v>84</v>
      </c>
      <c r="H206" s="811" t="s">
        <v>84</v>
      </c>
      <c r="I206" s="811" t="s">
        <v>84</v>
      </c>
      <c r="J206" s="811" t="s">
        <v>84</v>
      </c>
      <c r="K206" s="704"/>
      <c r="L206" s="704"/>
      <c r="M206" s="705"/>
      <c r="N206" s="706"/>
      <c r="O206" s="706"/>
      <c r="P206" s="706"/>
    </row>
    <row r="207" spans="1:16" ht="12.95">
      <c r="A207" s="707"/>
      <c r="B207" s="705" t="s">
        <v>381</v>
      </c>
      <c r="C207" s="705" t="s">
        <v>3</v>
      </c>
      <c r="D207" s="705" t="s">
        <v>382</v>
      </c>
      <c r="E207" s="705"/>
      <c r="F207" s="811" t="s">
        <v>84</v>
      </c>
      <c r="G207" s="811" t="s">
        <v>84</v>
      </c>
      <c r="H207" s="811" t="s">
        <v>84</v>
      </c>
      <c r="I207" s="811" t="s">
        <v>84</v>
      </c>
      <c r="J207" s="811" t="s">
        <v>84</v>
      </c>
      <c r="K207" s="704"/>
      <c r="L207" s="704"/>
      <c r="M207" s="705"/>
      <c r="N207" s="706"/>
      <c r="O207" s="706"/>
      <c r="P207" s="706"/>
    </row>
    <row r="208" spans="1:16" ht="12.95">
      <c r="A208" s="707"/>
      <c r="B208" s="705">
        <v>1</v>
      </c>
      <c r="C208" s="705" t="s">
        <v>394</v>
      </c>
      <c r="D208" s="705" t="s">
        <v>472</v>
      </c>
      <c r="E208" s="705"/>
      <c r="F208" s="811" t="s">
        <v>84</v>
      </c>
      <c r="G208" s="811" t="s">
        <v>84</v>
      </c>
      <c r="H208" s="811" t="s">
        <v>84</v>
      </c>
      <c r="I208" s="811" t="s">
        <v>84</v>
      </c>
      <c r="J208" s="811" t="s">
        <v>84</v>
      </c>
      <c r="K208" s="704"/>
      <c r="L208" s="704"/>
      <c r="M208" s="705"/>
      <c r="N208" s="706"/>
      <c r="O208" s="706"/>
      <c r="P208" s="706"/>
    </row>
    <row r="209" spans="1:16" ht="12.95">
      <c r="A209" s="707"/>
      <c r="B209" s="705">
        <v>2</v>
      </c>
      <c r="C209" s="705" t="s">
        <v>467</v>
      </c>
      <c r="D209" s="705" t="s">
        <v>518</v>
      </c>
      <c r="E209" s="705"/>
      <c r="F209" s="811" t="s">
        <v>84</v>
      </c>
      <c r="G209" s="811" t="s">
        <v>84</v>
      </c>
      <c r="H209" s="811" t="s">
        <v>84</v>
      </c>
      <c r="I209" s="811" t="s">
        <v>84</v>
      </c>
      <c r="J209" s="811" t="s">
        <v>84</v>
      </c>
      <c r="K209" s="704"/>
      <c r="L209" s="704"/>
      <c r="M209" s="705"/>
      <c r="N209" s="706"/>
      <c r="O209" s="706"/>
      <c r="P209" s="706"/>
    </row>
    <row r="210" spans="1:16" ht="12.95">
      <c r="A210" s="707"/>
      <c r="B210" s="705">
        <v>3</v>
      </c>
      <c r="C210" s="705" t="s">
        <v>468</v>
      </c>
      <c r="D210" s="705" t="s">
        <v>469</v>
      </c>
      <c r="E210" s="705"/>
      <c r="F210" s="811" t="s">
        <v>84</v>
      </c>
      <c r="G210" s="811" t="s">
        <v>84</v>
      </c>
      <c r="H210" s="811" t="s">
        <v>84</v>
      </c>
      <c r="I210" s="811" t="s">
        <v>84</v>
      </c>
      <c r="J210" s="811" t="s">
        <v>84</v>
      </c>
      <c r="K210" s="704"/>
      <c r="L210" s="704"/>
      <c r="M210" s="705"/>
      <c r="N210" s="706"/>
      <c r="O210" s="706"/>
      <c r="P210" s="706"/>
    </row>
    <row r="211" spans="1:16" ht="12.95">
      <c r="A211" s="707"/>
      <c r="B211" s="705">
        <v>4</v>
      </c>
      <c r="C211" s="705" t="s">
        <v>481</v>
      </c>
      <c r="D211" s="705" t="s">
        <v>469</v>
      </c>
      <c r="E211" s="712" t="s">
        <v>482</v>
      </c>
      <c r="F211" s="811" t="s">
        <v>84</v>
      </c>
      <c r="G211" s="811" t="s">
        <v>84</v>
      </c>
      <c r="H211" s="811" t="s">
        <v>84</v>
      </c>
      <c r="I211" s="811" t="s">
        <v>84</v>
      </c>
      <c r="J211" s="811" t="s">
        <v>84</v>
      </c>
      <c r="K211" s="704"/>
      <c r="L211" s="704"/>
      <c r="M211" s="705"/>
      <c r="N211" s="706"/>
      <c r="O211" s="706"/>
      <c r="P211" s="706"/>
    </row>
    <row r="212" spans="1:16" ht="12.95">
      <c r="A212" s="707"/>
      <c r="B212" s="705">
        <v>5</v>
      </c>
      <c r="C212" s="705" t="s">
        <v>481</v>
      </c>
      <c r="D212" s="705" t="s">
        <v>469</v>
      </c>
      <c r="E212" s="712" t="s">
        <v>483</v>
      </c>
      <c r="F212" s="811" t="s">
        <v>84</v>
      </c>
      <c r="G212" s="811" t="s">
        <v>84</v>
      </c>
      <c r="H212" s="811" t="s">
        <v>84</v>
      </c>
      <c r="I212" s="811" t="s">
        <v>84</v>
      </c>
      <c r="J212" s="811" t="s">
        <v>84</v>
      </c>
      <c r="K212" s="704"/>
      <c r="L212" s="704"/>
      <c r="M212" s="705"/>
      <c r="N212" s="706"/>
      <c r="O212" s="706"/>
      <c r="P212" s="706"/>
    </row>
    <row r="213" spans="1:16" ht="12.95">
      <c r="A213" s="707"/>
      <c r="B213" s="705">
        <v>6</v>
      </c>
      <c r="C213" s="705" t="s">
        <v>481</v>
      </c>
      <c r="D213" s="705" t="s">
        <v>469</v>
      </c>
      <c r="E213" s="712" t="s">
        <v>484</v>
      </c>
      <c r="F213" s="811" t="s">
        <v>84</v>
      </c>
      <c r="G213" s="811" t="s">
        <v>84</v>
      </c>
      <c r="H213" s="811" t="s">
        <v>84</v>
      </c>
      <c r="I213" s="811" t="s">
        <v>84</v>
      </c>
      <c r="J213" s="811" t="s">
        <v>84</v>
      </c>
      <c r="K213" s="704"/>
      <c r="L213" s="704"/>
      <c r="M213" s="705"/>
      <c r="N213" s="706"/>
      <c r="O213" s="706"/>
      <c r="P213" s="706"/>
    </row>
    <row r="214" spans="1:16" ht="12.95">
      <c r="A214" s="707"/>
      <c r="B214" s="705">
        <v>7</v>
      </c>
      <c r="C214" s="705" t="s">
        <v>481</v>
      </c>
      <c r="D214" s="705" t="s">
        <v>469</v>
      </c>
      <c r="E214" s="712" t="s">
        <v>485</v>
      </c>
      <c r="F214" s="811" t="s">
        <v>84</v>
      </c>
      <c r="G214" s="811" t="s">
        <v>84</v>
      </c>
      <c r="H214" s="811" t="s">
        <v>84</v>
      </c>
      <c r="I214" s="811" t="s">
        <v>84</v>
      </c>
      <c r="J214" s="811" t="s">
        <v>84</v>
      </c>
      <c r="K214" s="704"/>
      <c r="L214" s="704"/>
      <c r="M214" s="705"/>
      <c r="N214" s="706"/>
      <c r="O214" s="706"/>
      <c r="P214" s="706"/>
    </row>
    <row r="215" spans="1:16" ht="12.95">
      <c r="A215" s="707"/>
      <c r="B215" s="731" t="s">
        <v>486</v>
      </c>
      <c r="C215" s="705"/>
      <c r="D215" s="705"/>
      <c r="E215" s="705"/>
      <c r="F215" s="811" t="s">
        <v>84</v>
      </c>
      <c r="G215" s="811" t="s">
        <v>84</v>
      </c>
      <c r="H215" s="811" t="s">
        <v>84</v>
      </c>
      <c r="I215" s="811" t="s">
        <v>84</v>
      </c>
      <c r="J215" s="811" t="s">
        <v>84</v>
      </c>
      <c r="K215" s="704"/>
      <c r="L215" s="704"/>
      <c r="M215" s="705"/>
      <c r="N215" s="706"/>
      <c r="O215" s="706"/>
      <c r="P215" s="706"/>
    </row>
    <row r="216" spans="1:16" ht="12.95">
      <c r="A216" s="707"/>
      <c r="B216" s="731" t="s">
        <v>487</v>
      </c>
      <c r="C216" s="705" t="s">
        <v>488</v>
      </c>
      <c r="D216" s="705"/>
      <c r="E216" s="705"/>
      <c r="F216" s="811" t="s">
        <v>84</v>
      </c>
      <c r="G216" s="811" t="s">
        <v>84</v>
      </c>
      <c r="H216" s="811" t="s">
        <v>84</v>
      </c>
      <c r="I216" s="811" t="s">
        <v>84</v>
      </c>
      <c r="J216" s="811" t="s">
        <v>84</v>
      </c>
      <c r="K216" s="704"/>
      <c r="L216" s="704"/>
      <c r="M216" s="705"/>
      <c r="N216" s="706"/>
      <c r="O216" s="706"/>
      <c r="P216" s="706"/>
    </row>
    <row r="217" spans="1:16" ht="12.95">
      <c r="A217" s="707"/>
      <c r="B217" s="705"/>
      <c r="C217" s="705"/>
      <c r="D217" s="705"/>
      <c r="E217" s="705"/>
      <c r="F217" s="811" t="s">
        <v>84</v>
      </c>
      <c r="G217" s="811" t="s">
        <v>84</v>
      </c>
      <c r="H217" s="811" t="s">
        <v>84</v>
      </c>
      <c r="I217" s="811" t="s">
        <v>84</v>
      </c>
      <c r="J217" s="811" t="s">
        <v>84</v>
      </c>
      <c r="K217" s="704"/>
      <c r="L217" s="704"/>
      <c r="M217" s="705"/>
      <c r="N217" s="706"/>
      <c r="O217" s="706"/>
      <c r="P217" s="706"/>
    </row>
    <row r="218" spans="1:16" ht="12.95">
      <c r="A218" s="707" t="s">
        <v>427</v>
      </c>
      <c r="B218" s="705"/>
      <c r="C218" s="705"/>
      <c r="D218" s="705"/>
      <c r="E218" s="705"/>
      <c r="F218" s="811" t="s">
        <v>84</v>
      </c>
      <c r="G218" s="811" t="s">
        <v>84</v>
      </c>
      <c r="H218" s="811" t="s">
        <v>84</v>
      </c>
      <c r="I218" s="811" t="s">
        <v>84</v>
      </c>
      <c r="J218" s="811" t="s">
        <v>84</v>
      </c>
      <c r="K218" s="704"/>
      <c r="L218" s="704"/>
      <c r="M218" s="705"/>
      <c r="N218" s="706"/>
      <c r="O218" s="706"/>
      <c r="P218" s="706"/>
    </row>
    <row r="219" spans="1:16" ht="12.95">
      <c r="A219" s="707"/>
      <c r="B219" s="705" t="s">
        <v>381</v>
      </c>
      <c r="C219" s="705" t="s">
        <v>3</v>
      </c>
      <c r="D219" s="705" t="s">
        <v>382</v>
      </c>
      <c r="E219" s="705"/>
      <c r="F219" s="811" t="s">
        <v>84</v>
      </c>
      <c r="G219" s="811" t="s">
        <v>84</v>
      </c>
      <c r="H219" s="811" t="s">
        <v>84</v>
      </c>
      <c r="I219" s="811" t="s">
        <v>84</v>
      </c>
      <c r="J219" s="811" t="s">
        <v>84</v>
      </c>
      <c r="K219" s="704"/>
      <c r="L219" s="704"/>
      <c r="M219" s="705"/>
      <c r="N219" s="706"/>
      <c r="O219" s="706"/>
      <c r="P219" s="706"/>
    </row>
    <row r="220" spans="1:16" ht="12.95">
      <c r="A220" s="707"/>
      <c r="B220" s="705">
        <v>1</v>
      </c>
      <c r="C220" s="705" t="s">
        <v>428</v>
      </c>
      <c r="D220" s="705" t="s">
        <v>429</v>
      </c>
      <c r="E220" s="705"/>
      <c r="F220" s="704" t="s">
        <v>396</v>
      </c>
      <c r="G220" s="711" t="s">
        <v>296</v>
      </c>
      <c r="H220" s="711" t="s">
        <v>296</v>
      </c>
      <c r="I220" s="711" t="s">
        <v>294</v>
      </c>
      <c r="J220" s="711" t="s">
        <v>294</v>
      </c>
      <c r="K220" s="711" t="s">
        <v>296</v>
      </c>
      <c r="L220" s="711" t="s">
        <v>296</v>
      </c>
      <c r="M220" s="705"/>
      <c r="N220" s="706"/>
      <c r="O220" s="706"/>
      <c r="P220" s="706"/>
    </row>
    <row r="221" spans="1:16" ht="12.95">
      <c r="A221" s="707"/>
      <c r="B221" s="705">
        <v>2</v>
      </c>
      <c r="C221" s="705" t="s">
        <v>394</v>
      </c>
      <c r="D221" s="705" t="s">
        <v>466</v>
      </c>
      <c r="E221" s="705"/>
      <c r="F221" s="704" t="s">
        <v>396</v>
      </c>
      <c r="G221" s="711" t="s">
        <v>296</v>
      </c>
      <c r="H221" s="711" t="s">
        <v>296</v>
      </c>
      <c r="I221" s="711" t="s">
        <v>294</v>
      </c>
      <c r="J221" s="711" t="s">
        <v>294</v>
      </c>
      <c r="K221" s="711" t="s">
        <v>296</v>
      </c>
      <c r="L221" s="711" t="s">
        <v>296</v>
      </c>
      <c r="M221" s="705"/>
      <c r="N221" s="706"/>
      <c r="O221" s="706"/>
      <c r="P221" s="706"/>
    </row>
    <row r="222" spans="1:16" ht="12.95">
      <c r="A222" s="707"/>
      <c r="B222" s="705">
        <v>3</v>
      </c>
      <c r="C222" s="705" t="s">
        <v>430</v>
      </c>
      <c r="D222" s="705" t="s">
        <v>431</v>
      </c>
      <c r="E222" s="705" t="s">
        <v>450</v>
      </c>
      <c r="F222" s="704" t="s">
        <v>396</v>
      </c>
      <c r="G222" s="711" t="s">
        <v>296</v>
      </c>
      <c r="H222" s="711" t="s">
        <v>296</v>
      </c>
      <c r="I222" s="711" t="s">
        <v>294</v>
      </c>
      <c r="J222" s="711" t="s">
        <v>294</v>
      </c>
      <c r="K222" s="711" t="s">
        <v>296</v>
      </c>
      <c r="L222" s="711" t="s">
        <v>296</v>
      </c>
      <c r="M222" s="705"/>
      <c r="N222" s="706"/>
      <c r="O222" s="706"/>
      <c r="P222" s="706"/>
    </row>
    <row r="223" spans="1:16" ht="12.95">
      <c r="A223" s="707"/>
      <c r="B223" s="705"/>
      <c r="C223" s="705"/>
      <c r="D223" s="705"/>
      <c r="E223" s="705" t="s">
        <v>451</v>
      </c>
      <c r="F223" s="704" t="s">
        <v>396</v>
      </c>
      <c r="G223" s="711" t="s">
        <v>296</v>
      </c>
      <c r="H223" s="711" t="s">
        <v>296</v>
      </c>
      <c r="I223" s="711" t="s">
        <v>294</v>
      </c>
      <c r="J223" s="711" t="s">
        <v>294</v>
      </c>
      <c r="K223" s="711" t="s">
        <v>296</v>
      </c>
      <c r="L223" s="711" t="s">
        <v>296</v>
      </c>
      <c r="M223" s="705"/>
      <c r="N223" s="706"/>
      <c r="O223" s="706"/>
      <c r="P223" s="706"/>
    </row>
    <row r="224" spans="1:16" ht="12.95">
      <c r="A224" s="707"/>
      <c r="B224" s="705"/>
      <c r="C224" s="705"/>
      <c r="D224" s="705"/>
      <c r="E224" s="705" t="s">
        <v>463</v>
      </c>
      <c r="F224" s="704" t="s">
        <v>396</v>
      </c>
      <c r="G224" s="711" t="s">
        <v>294</v>
      </c>
      <c r="H224" s="711" t="s">
        <v>294</v>
      </c>
      <c r="I224" s="711" t="s">
        <v>294</v>
      </c>
      <c r="J224" s="711" t="s">
        <v>294</v>
      </c>
      <c r="K224" s="711" t="s">
        <v>294</v>
      </c>
      <c r="L224" s="711" t="s">
        <v>294</v>
      </c>
      <c r="M224" s="705"/>
      <c r="N224" s="706"/>
      <c r="O224" s="706"/>
      <c r="P224" s="706"/>
    </row>
    <row r="225" spans="1:16" ht="12.95">
      <c r="A225" s="707"/>
      <c r="B225" s="705"/>
      <c r="C225" s="705"/>
      <c r="D225" s="705"/>
      <c r="E225" s="705" t="s">
        <v>454</v>
      </c>
      <c r="F225" s="704" t="s">
        <v>396</v>
      </c>
      <c r="G225" s="729" t="s">
        <v>296</v>
      </c>
      <c r="H225" s="729" t="s">
        <v>296</v>
      </c>
      <c r="I225" s="730" t="s">
        <v>294</v>
      </c>
      <c r="J225" s="730" t="s">
        <v>294</v>
      </c>
      <c r="K225" s="729" t="s">
        <v>296</v>
      </c>
      <c r="L225" s="729" t="s">
        <v>296</v>
      </c>
      <c r="M225" s="705"/>
      <c r="N225" s="705"/>
      <c r="O225" s="705"/>
      <c r="P225" s="705"/>
    </row>
    <row r="226" spans="1:16" ht="62.45">
      <c r="A226" s="713" t="s">
        <v>519</v>
      </c>
      <c r="B226" s="703"/>
      <c r="C226" s="703"/>
      <c r="D226" s="703"/>
      <c r="E226" s="703"/>
      <c r="F226" s="811" t="s">
        <v>84</v>
      </c>
      <c r="G226" s="811" t="s">
        <v>84</v>
      </c>
      <c r="H226" s="811" t="s">
        <v>84</v>
      </c>
      <c r="I226" s="811" t="s">
        <v>84</v>
      </c>
      <c r="J226" s="811" t="s">
        <v>84</v>
      </c>
      <c r="K226" s="704"/>
      <c r="L226" s="704"/>
      <c r="M226" s="705" t="s">
        <v>520</v>
      </c>
      <c r="N226" s="706"/>
      <c r="O226" s="706"/>
      <c r="P226" s="706"/>
    </row>
    <row r="227" spans="1:16" ht="12.95">
      <c r="A227" s="707" t="s">
        <v>393</v>
      </c>
      <c r="B227" s="705"/>
      <c r="C227" s="705"/>
      <c r="D227" s="705"/>
      <c r="E227" s="705"/>
      <c r="F227" s="811" t="s">
        <v>84</v>
      </c>
      <c r="G227" s="811" t="s">
        <v>84</v>
      </c>
      <c r="H227" s="811" t="s">
        <v>84</v>
      </c>
      <c r="I227" s="811" t="s">
        <v>84</v>
      </c>
      <c r="J227" s="811" t="s">
        <v>84</v>
      </c>
      <c r="K227" s="704"/>
      <c r="L227" s="704"/>
      <c r="M227" s="705"/>
      <c r="N227" s="706"/>
      <c r="O227" s="706"/>
      <c r="P227" s="706"/>
    </row>
    <row r="228" spans="1:16" ht="12.95">
      <c r="A228" s="707"/>
      <c r="B228" s="705" t="s">
        <v>381</v>
      </c>
      <c r="C228" s="705" t="s">
        <v>3</v>
      </c>
      <c r="D228" s="705" t="s">
        <v>382</v>
      </c>
      <c r="E228" s="705"/>
      <c r="F228" s="811" t="s">
        <v>84</v>
      </c>
      <c r="G228" s="811" t="s">
        <v>84</v>
      </c>
      <c r="H228" s="811" t="s">
        <v>84</v>
      </c>
      <c r="I228" s="811" t="s">
        <v>84</v>
      </c>
      <c r="J228" s="811" t="s">
        <v>84</v>
      </c>
      <c r="K228" s="704"/>
      <c r="L228" s="704"/>
      <c r="M228" s="705"/>
      <c r="N228" s="706"/>
      <c r="O228" s="706"/>
      <c r="P228" s="706"/>
    </row>
    <row r="229" spans="1:16" ht="12.95">
      <c r="A229" s="707"/>
      <c r="B229" s="705">
        <v>1</v>
      </c>
      <c r="C229" s="705" t="s">
        <v>394</v>
      </c>
      <c r="D229" s="705" t="s">
        <v>521</v>
      </c>
      <c r="E229" s="705"/>
      <c r="F229" s="704" t="s">
        <v>396</v>
      </c>
      <c r="G229" s="708" t="s">
        <v>296</v>
      </c>
      <c r="H229" s="708" t="s">
        <v>296</v>
      </c>
      <c r="I229" s="708" t="s">
        <v>296</v>
      </c>
      <c r="J229" s="708" t="s">
        <v>296</v>
      </c>
      <c r="K229" s="708" t="s">
        <v>296</v>
      </c>
      <c r="L229" s="708" t="s">
        <v>296</v>
      </c>
      <c r="M229" s="705"/>
      <c r="N229" s="706"/>
      <c r="O229" s="706"/>
      <c r="P229" s="706"/>
    </row>
    <row r="230" spans="1:16" ht="12.95">
      <c r="A230" s="707"/>
      <c r="B230" s="705">
        <v>2</v>
      </c>
      <c r="C230" s="705" t="s">
        <v>522</v>
      </c>
      <c r="D230" s="705" t="s">
        <v>523</v>
      </c>
      <c r="E230" s="705"/>
      <c r="F230" s="704" t="s">
        <v>396</v>
      </c>
      <c r="G230" s="708" t="s">
        <v>296</v>
      </c>
      <c r="H230" s="708" t="s">
        <v>296</v>
      </c>
      <c r="I230" s="708" t="s">
        <v>296</v>
      </c>
      <c r="J230" s="708" t="s">
        <v>296</v>
      </c>
      <c r="K230" s="708" t="s">
        <v>296</v>
      </c>
      <c r="L230" s="708" t="s">
        <v>296</v>
      </c>
      <c r="M230" s="705"/>
      <c r="N230" s="706"/>
      <c r="O230" s="706"/>
      <c r="P230" s="706"/>
    </row>
    <row r="231" spans="1:16" ht="12.95">
      <c r="A231" s="707"/>
      <c r="B231" s="705">
        <v>3</v>
      </c>
      <c r="C231" s="705" t="s">
        <v>524</v>
      </c>
      <c r="D231" s="705" t="s">
        <v>523</v>
      </c>
      <c r="E231" s="705"/>
      <c r="F231" s="704" t="s">
        <v>396</v>
      </c>
      <c r="G231" s="708" t="s">
        <v>296</v>
      </c>
      <c r="H231" s="708" t="s">
        <v>296</v>
      </c>
      <c r="I231" s="708" t="s">
        <v>296</v>
      </c>
      <c r="J231" s="708" t="s">
        <v>296</v>
      </c>
      <c r="K231" s="708" t="s">
        <v>296</v>
      </c>
      <c r="L231" s="708" t="s">
        <v>296</v>
      </c>
      <c r="M231" s="705"/>
      <c r="N231" s="706"/>
      <c r="O231" s="706"/>
      <c r="P231" s="706"/>
    </row>
    <row r="232" spans="1:16" ht="12.95">
      <c r="A232" s="707"/>
      <c r="B232" s="705"/>
      <c r="C232" s="705"/>
      <c r="D232" s="705"/>
      <c r="E232" s="705"/>
      <c r="F232" s="811" t="s">
        <v>84</v>
      </c>
      <c r="G232" s="811" t="s">
        <v>84</v>
      </c>
      <c r="H232" s="811" t="s">
        <v>84</v>
      </c>
      <c r="I232" s="811" t="s">
        <v>84</v>
      </c>
      <c r="J232" s="811" t="s">
        <v>84</v>
      </c>
      <c r="K232" s="704"/>
      <c r="L232" s="704"/>
      <c r="M232" s="705"/>
      <c r="N232" s="706"/>
      <c r="O232" s="706"/>
      <c r="P232" s="706"/>
    </row>
    <row r="233" spans="1:16" ht="12.95">
      <c r="A233" s="707" t="s">
        <v>444</v>
      </c>
      <c r="B233" s="705"/>
      <c r="C233" s="705"/>
      <c r="D233" s="705"/>
      <c r="E233" s="705"/>
      <c r="F233" s="811" t="s">
        <v>84</v>
      </c>
      <c r="G233" s="811" t="s">
        <v>84</v>
      </c>
      <c r="H233" s="811" t="s">
        <v>84</v>
      </c>
      <c r="I233" s="811" t="s">
        <v>84</v>
      </c>
      <c r="J233" s="811" t="s">
        <v>84</v>
      </c>
      <c r="K233" s="704"/>
      <c r="L233" s="704"/>
      <c r="M233" s="705"/>
      <c r="N233" s="706"/>
      <c r="O233" s="706"/>
      <c r="P233" s="706"/>
    </row>
    <row r="234" spans="1:16" ht="12.95">
      <c r="A234" s="707"/>
      <c r="B234" s="705" t="s">
        <v>381</v>
      </c>
      <c r="C234" s="705" t="s">
        <v>3</v>
      </c>
      <c r="D234" s="705" t="s">
        <v>382</v>
      </c>
      <c r="E234" s="705"/>
      <c r="F234" s="811" t="s">
        <v>84</v>
      </c>
      <c r="G234" s="811" t="s">
        <v>84</v>
      </c>
      <c r="H234" s="811" t="s">
        <v>84</v>
      </c>
      <c r="I234" s="811" t="s">
        <v>84</v>
      </c>
      <c r="J234" s="811" t="s">
        <v>84</v>
      </c>
      <c r="K234" s="704"/>
      <c r="L234" s="704"/>
      <c r="M234" s="705"/>
      <c r="N234" s="706"/>
      <c r="O234" s="706"/>
      <c r="P234" s="706"/>
    </row>
    <row r="235" spans="1:16" ht="12.95">
      <c r="A235" s="707"/>
      <c r="B235" s="705">
        <v>1</v>
      </c>
      <c r="C235" s="705" t="s">
        <v>394</v>
      </c>
      <c r="D235" s="705" t="s">
        <v>525</v>
      </c>
      <c r="E235" s="705"/>
      <c r="F235" s="811" t="s">
        <v>84</v>
      </c>
      <c r="G235" s="811" t="s">
        <v>84</v>
      </c>
      <c r="H235" s="811" t="s">
        <v>84</v>
      </c>
      <c r="I235" s="811" t="s">
        <v>84</v>
      </c>
      <c r="J235" s="811" t="s">
        <v>84</v>
      </c>
      <c r="K235" s="704"/>
      <c r="L235" s="704"/>
      <c r="M235" s="705"/>
      <c r="N235" s="706"/>
      <c r="O235" s="706"/>
      <c r="P235" s="706"/>
    </row>
    <row r="236" spans="1:16" ht="12.95">
      <c r="A236" s="707"/>
      <c r="B236" s="705">
        <v>2</v>
      </c>
      <c r="C236" s="705" t="s">
        <v>522</v>
      </c>
      <c r="D236" s="705" t="s">
        <v>523</v>
      </c>
      <c r="E236" s="705"/>
      <c r="F236" s="811" t="s">
        <v>84</v>
      </c>
      <c r="G236" s="811" t="s">
        <v>84</v>
      </c>
      <c r="H236" s="811" t="s">
        <v>84</v>
      </c>
      <c r="I236" s="811" t="s">
        <v>84</v>
      </c>
      <c r="J236" s="811" t="s">
        <v>84</v>
      </c>
      <c r="K236" s="704"/>
      <c r="L236" s="704"/>
      <c r="M236" s="705"/>
      <c r="N236" s="706"/>
      <c r="O236" s="706"/>
      <c r="P236" s="706"/>
    </row>
    <row r="237" spans="1:16" ht="12.95">
      <c r="A237" s="707"/>
      <c r="B237" s="705">
        <v>3</v>
      </c>
      <c r="C237" s="705" t="s">
        <v>524</v>
      </c>
      <c r="D237" s="705" t="s">
        <v>523</v>
      </c>
      <c r="E237" s="705"/>
      <c r="F237" s="811" t="s">
        <v>84</v>
      </c>
      <c r="G237" s="811" t="s">
        <v>84</v>
      </c>
      <c r="H237" s="811" t="s">
        <v>84</v>
      </c>
      <c r="I237" s="811" t="s">
        <v>84</v>
      </c>
      <c r="J237" s="811" t="s">
        <v>84</v>
      </c>
      <c r="K237" s="704"/>
      <c r="L237" s="704"/>
      <c r="M237" s="705"/>
      <c r="N237" s="706"/>
      <c r="O237" s="706"/>
      <c r="P237" s="706"/>
    </row>
    <row r="238" spans="1:16" ht="12.95">
      <c r="A238" s="707"/>
      <c r="B238" s="731" t="s">
        <v>526</v>
      </c>
      <c r="C238" s="705" t="s">
        <v>527</v>
      </c>
      <c r="D238" s="705"/>
      <c r="E238" s="705" t="s">
        <v>528</v>
      </c>
      <c r="F238" s="811" t="s">
        <v>84</v>
      </c>
      <c r="G238" s="811" t="s">
        <v>84</v>
      </c>
      <c r="H238" s="811" t="s">
        <v>84</v>
      </c>
      <c r="I238" s="811" t="s">
        <v>84</v>
      </c>
      <c r="J238" s="811" t="s">
        <v>84</v>
      </c>
      <c r="K238" s="704"/>
      <c r="L238" s="704"/>
      <c r="M238" s="705"/>
      <c r="N238" s="706"/>
      <c r="O238" s="706"/>
      <c r="P238" s="706"/>
    </row>
    <row r="239" spans="1:16" ht="12.95">
      <c r="A239" s="707" t="s">
        <v>427</v>
      </c>
      <c r="B239" s="705"/>
      <c r="C239" s="705"/>
      <c r="D239" s="705"/>
      <c r="E239" s="705"/>
      <c r="F239" s="811" t="s">
        <v>84</v>
      </c>
      <c r="G239" s="811" t="s">
        <v>84</v>
      </c>
      <c r="H239" s="811" t="s">
        <v>84</v>
      </c>
      <c r="I239" s="811" t="s">
        <v>84</v>
      </c>
      <c r="J239" s="811" t="s">
        <v>84</v>
      </c>
      <c r="K239" s="704"/>
      <c r="L239" s="704"/>
      <c r="M239" s="705"/>
      <c r="N239" s="706"/>
      <c r="O239" s="706"/>
      <c r="P239" s="706"/>
    </row>
    <row r="240" spans="1:16" ht="12.95">
      <c r="A240" s="707"/>
      <c r="B240" s="705" t="s">
        <v>381</v>
      </c>
      <c r="C240" s="705" t="s">
        <v>3</v>
      </c>
      <c r="D240" s="705" t="s">
        <v>382</v>
      </c>
      <c r="E240" s="705"/>
      <c r="F240" s="811" t="s">
        <v>84</v>
      </c>
      <c r="G240" s="811" t="s">
        <v>84</v>
      </c>
      <c r="H240" s="811" t="s">
        <v>84</v>
      </c>
      <c r="I240" s="811" t="s">
        <v>84</v>
      </c>
      <c r="J240" s="811" t="s">
        <v>84</v>
      </c>
      <c r="K240" s="704"/>
      <c r="L240" s="704"/>
      <c r="M240" s="705"/>
      <c r="N240" s="706"/>
      <c r="O240" s="706"/>
      <c r="P240" s="706"/>
    </row>
    <row r="241" spans="1:16" ht="12.95">
      <c r="A241" s="707"/>
      <c r="B241" s="705">
        <v>1</v>
      </c>
      <c r="C241" s="705" t="s">
        <v>428</v>
      </c>
      <c r="D241" s="705" t="s">
        <v>429</v>
      </c>
      <c r="E241" s="705"/>
      <c r="F241" s="704" t="s">
        <v>396</v>
      </c>
      <c r="G241" s="708" t="s">
        <v>296</v>
      </c>
      <c r="H241" s="708" t="s">
        <v>296</v>
      </c>
      <c r="I241" s="708" t="s">
        <v>296</v>
      </c>
      <c r="J241" s="708" t="s">
        <v>296</v>
      </c>
      <c r="K241" s="708" t="s">
        <v>296</v>
      </c>
      <c r="L241" s="708" t="s">
        <v>296</v>
      </c>
      <c r="M241" s="705"/>
      <c r="N241" s="706"/>
      <c r="O241" s="706"/>
      <c r="P241" s="706"/>
    </row>
    <row r="242" spans="1:16" ht="12.95">
      <c r="A242" s="707"/>
      <c r="B242" s="705">
        <v>2</v>
      </c>
      <c r="C242" s="705" t="s">
        <v>394</v>
      </c>
      <c r="D242" s="705" t="s">
        <v>521</v>
      </c>
      <c r="E242" s="705"/>
      <c r="F242" s="704" t="s">
        <v>396</v>
      </c>
      <c r="G242" s="708" t="s">
        <v>296</v>
      </c>
      <c r="H242" s="708" t="s">
        <v>296</v>
      </c>
      <c r="I242" s="708" t="s">
        <v>296</v>
      </c>
      <c r="J242" s="708" t="s">
        <v>296</v>
      </c>
      <c r="K242" s="708" t="s">
        <v>296</v>
      </c>
      <c r="L242" s="708" t="s">
        <v>296</v>
      </c>
      <c r="M242" s="705"/>
      <c r="N242" s="706"/>
      <c r="O242" s="706"/>
      <c r="P242" s="706"/>
    </row>
    <row r="243" spans="1:16" ht="12.95">
      <c r="A243" s="707"/>
      <c r="B243" s="705">
        <v>3</v>
      </c>
      <c r="C243" s="705" t="s">
        <v>430</v>
      </c>
      <c r="D243" s="705" t="s">
        <v>431</v>
      </c>
      <c r="E243" s="705" t="s">
        <v>451</v>
      </c>
      <c r="F243" s="704" t="s">
        <v>396</v>
      </c>
      <c r="G243" s="708" t="s">
        <v>296</v>
      </c>
      <c r="H243" s="708" t="s">
        <v>296</v>
      </c>
      <c r="I243" s="708" t="s">
        <v>296</v>
      </c>
      <c r="J243" s="708" t="s">
        <v>296</v>
      </c>
      <c r="K243" s="708" t="s">
        <v>296</v>
      </c>
      <c r="L243" s="708" t="s">
        <v>296</v>
      </c>
      <c r="M243" s="705"/>
      <c r="N243" s="706"/>
      <c r="O243" s="706"/>
      <c r="P243" s="706"/>
    </row>
    <row r="244" spans="1:16" ht="12.95">
      <c r="A244" s="707"/>
      <c r="B244" s="705"/>
      <c r="C244" s="705"/>
      <c r="D244" s="705"/>
      <c r="E244" s="705" t="s">
        <v>463</v>
      </c>
      <c r="F244" s="704" t="s">
        <v>396</v>
      </c>
      <c r="G244" s="708" t="s">
        <v>296</v>
      </c>
      <c r="H244" s="708" t="s">
        <v>296</v>
      </c>
      <c r="I244" s="708" t="s">
        <v>296</v>
      </c>
      <c r="J244" s="708" t="s">
        <v>296</v>
      </c>
      <c r="K244" s="708" t="s">
        <v>296</v>
      </c>
      <c r="L244" s="708" t="s">
        <v>296</v>
      </c>
      <c r="M244" s="705"/>
      <c r="N244" s="706"/>
      <c r="O244" s="706"/>
      <c r="P244" s="706"/>
    </row>
    <row r="245" spans="1:16" ht="12.95">
      <c r="A245" s="707"/>
      <c r="B245" s="705"/>
      <c r="C245" s="705"/>
      <c r="D245" s="705"/>
      <c r="E245" s="705" t="s">
        <v>453</v>
      </c>
      <c r="F245" s="704" t="s">
        <v>396</v>
      </c>
      <c r="G245" s="711" t="s">
        <v>294</v>
      </c>
      <c r="H245" s="711" t="s">
        <v>296</v>
      </c>
      <c r="I245" s="711" t="s">
        <v>294</v>
      </c>
      <c r="J245" s="711" t="s">
        <v>296</v>
      </c>
      <c r="K245" s="711" t="s">
        <v>296</v>
      </c>
      <c r="L245" s="711" t="s">
        <v>294</v>
      </c>
      <c r="M245" s="705"/>
      <c r="N245" s="706"/>
      <c r="O245" s="706"/>
      <c r="P245" s="706"/>
    </row>
    <row r="246" spans="1:16" ht="12.95">
      <c r="A246" s="707"/>
      <c r="B246" s="705"/>
      <c r="C246" s="705"/>
      <c r="D246" s="705"/>
      <c r="E246" s="705" t="s">
        <v>529</v>
      </c>
      <c r="F246" s="704" t="s">
        <v>396</v>
      </c>
      <c r="G246" s="708" t="s">
        <v>296</v>
      </c>
      <c r="H246" s="708" t="s">
        <v>296</v>
      </c>
      <c r="I246" s="708" t="s">
        <v>296</v>
      </c>
      <c r="J246" s="708" t="s">
        <v>296</v>
      </c>
      <c r="K246" s="708" t="s">
        <v>296</v>
      </c>
      <c r="L246" s="708" t="s">
        <v>296</v>
      </c>
      <c r="M246" s="705"/>
      <c r="N246" s="706"/>
      <c r="O246" s="706"/>
      <c r="P246" s="706"/>
    </row>
    <row r="247" spans="1:16" ht="12.95">
      <c r="A247" s="707"/>
      <c r="B247" s="705"/>
      <c r="C247" s="705"/>
      <c r="D247" s="705"/>
      <c r="E247" s="705" t="s">
        <v>452</v>
      </c>
      <c r="F247" s="704" t="s">
        <v>396</v>
      </c>
      <c r="G247" s="708" t="s">
        <v>296</v>
      </c>
      <c r="H247" s="708" t="s">
        <v>296</v>
      </c>
      <c r="I247" s="708" t="s">
        <v>296</v>
      </c>
      <c r="J247" s="708" t="s">
        <v>296</v>
      </c>
      <c r="K247" s="708" t="s">
        <v>296</v>
      </c>
      <c r="L247" s="708" t="s">
        <v>296</v>
      </c>
      <c r="M247" s="705"/>
      <c r="N247" s="706"/>
      <c r="O247" s="706"/>
      <c r="P247" s="706"/>
    </row>
    <row r="248" spans="1:16" ht="12.95">
      <c r="A248" s="707"/>
      <c r="B248" s="705"/>
      <c r="C248" s="705"/>
      <c r="D248" s="705"/>
      <c r="E248" s="705" t="s">
        <v>435</v>
      </c>
      <c r="F248" s="704" t="s">
        <v>396</v>
      </c>
      <c r="G248" s="708" t="s">
        <v>296</v>
      </c>
      <c r="H248" s="708" t="s">
        <v>296</v>
      </c>
      <c r="I248" s="708" t="s">
        <v>294</v>
      </c>
      <c r="J248" s="708" t="s">
        <v>294</v>
      </c>
      <c r="K248" s="708" t="s">
        <v>296</v>
      </c>
      <c r="L248" s="708" t="s">
        <v>296</v>
      </c>
      <c r="P248" s="705"/>
    </row>
    <row r="249" spans="1:16" ht="24.95">
      <c r="A249" s="713" t="s">
        <v>530</v>
      </c>
      <c r="B249" s="714"/>
      <c r="C249" s="703"/>
      <c r="D249" s="703"/>
      <c r="E249" s="703"/>
      <c r="F249" s="811" t="s">
        <v>84</v>
      </c>
      <c r="G249" s="811" t="s">
        <v>84</v>
      </c>
      <c r="H249" s="811" t="s">
        <v>84</v>
      </c>
      <c r="I249" s="811" t="s">
        <v>84</v>
      </c>
      <c r="J249" s="811" t="s">
        <v>84</v>
      </c>
      <c r="K249" s="704"/>
      <c r="L249" s="704"/>
      <c r="M249" s="705" t="s">
        <v>531</v>
      </c>
      <c r="N249" s="706"/>
      <c r="O249" s="706"/>
      <c r="P249" s="706"/>
    </row>
    <row r="250" spans="1:16" ht="12.95">
      <c r="A250" s="707" t="s">
        <v>393</v>
      </c>
      <c r="B250" s="705"/>
      <c r="C250" s="705"/>
      <c r="D250" s="705"/>
      <c r="E250" s="705"/>
      <c r="F250" s="811" t="s">
        <v>84</v>
      </c>
      <c r="G250" s="811" t="s">
        <v>84</v>
      </c>
      <c r="H250" s="811" t="s">
        <v>84</v>
      </c>
      <c r="I250" s="811" t="s">
        <v>84</v>
      </c>
      <c r="J250" s="811" t="s">
        <v>84</v>
      </c>
      <c r="K250" s="704"/>
      <c r="L250" s="704"/>
      <c r="M250" s="705"/>
      <c r="N250" s="706"/>
      <c r="O250" s="706"/>
      <c r="P250" s="706"/>
    </row>
    <row r="251" spans="1:16" ht="12.95">
      <c r="A251" s="707"/>
      <c r="B251" s="705" t="s">
        <v>381</v>
      </c>
      <c r="C251" s="705" t="s">
        <v>3</v>
      </c>
      <c r="D251" s="705" t="s">
        <v>382</v>
      </c>
      <c r="E251" s="705"/>
      <c r="F251" s="811" t="s">
        <v>84</v>
      </c>
      <c r="G251" s="811" t="s">
        <v>84</v>
      </c>
      <c r="H251" s="811" t="s">
        <v>84</v>
      </c>
      <c r="I251" s="811" t="s">
        <v>84</v>
      </c>
      <c r="J251" s="811" t="s">
        <v>84</v>
      </c>
      <c r="K251" s="704"/>
      <c r="L251" s="704"/>
      <c r="M251" s="705"/>
      <c r="N251" s="706"/>
      <c r="O251" s="706"/>
      <c r="P251" s="706"/>
    </row>
    <row r="252" spans="1:16" ht="12.95">
      <c r="A252" s="707"/>
      <c r="B252" s="705">
        <v>1</v>
      </c>
      <c r="C252" s="705" t="s">
        <v>532</v>
      </c>
      <c r="D252" s="705" t="s">
        <v>533</v>
      </c>
      <c r="E252" s="705"/>
      <c r="F252" s="704" t="s">
        <v>396</v>
      </c>
      <c r="G252" s="711" t="s">
        <v>294</v>
      </c>
      <c r="H252" s="711" t="s">
        <v>296</v>
      </c>
      <c r="I252" s="711" t="s">
        <v>294</v>
      </c>
      <c r="J252" s="711" t="s">
        <v>296</v>
      </c>
      <c r="K252" s="711" t="s">
        <v>296</v>
      </c>
      <c r="L252" s="711" t="s">
        <v>294</v>
      </c>
      <c r="M252" s="705"/>
      <c r="N252" s="706"/>
      <c r="O252" s="706"/>
      <c r="P252" s="706"/>
    </row>
    <row r="253" spans="1:16" ht="12.95">
      <c r="A253" s="707"/>
      <c r="B253" s="705">
        <v>2</v>
      </c>
      <c r="C253" s="705" t="s">
        <v>534</v>
      </c>
      <c r="D253" s="705" t="s">
        <v>535</v>
      </c>
      <c r="E253" s="705" t="s">
        <v>536</v>
      </c>
      <c r="F253" s="704" t="s">
        <v>396</v>
      </c>
      <c r="G253" s="711" t="s">
        <v>294</v>
      </c>
      <c r="H253" s="711" t="s">
        <v>296</v>
      </c>
      <c r="I253" s="711" t="s">
        <v>294</v>
      </c>
      <c r="J253" s="711" t="s">
        <v>294</v>
      </c>
      <c r="K253" s="711" t="s">
        <v>296</v>
      </c>
      <c r="L253" s="711" t="s">
        <v>294</v>
      </c>
      <c r="M253" s="705"/>
      <c r="N253" s="706"/>
      <c r="O253" s="706"/>
      <c r="P253" s="706"/>
    </row>
    <row r="254" spans="1:16" ht="12.95">
      <c r="A254" s="707"/>
      <c r="B254" s="705"/>
      <c r="C254" s="705"/>
      <c r="D254" s="705"/>
      <c r="E254" s="705" t="s">
        <v>537</v>
      </c>
      <c r="F254" s="704" t="s">
        <v>396</v>
      </c>
      <c r="G254" s="711" t="s">
        <v>294</v>
      </c>
      <c r="H254" s="711" t="s">
        <v>296</v>
      </c>
      <c r="I254" s="711" t="s">
        <v>294</v>
      </c>
      <c r="J254" s="711" t="s">
        <v>294</v>
      </c>
      <c r="K254" s="711" t="s">
        <v>296</v>
      </c>
      <c r="L254" s="711" t="s">
        <v>294</v>
      </c>
      <c r="M254" s="705"/>
      <c r="N254" s="706"/>
      <c r="O254" s="706"/>
      <c r="P254" s="706"/>
    </row>
    <row r="255" spans="1:16" ht="12.95">
      <c r="A255" s="707"/>
      <c r="B255" s="705"/>
      <c r="C255" s="705"/>
      <c r="D255" s="705"/>
      <c r="E255" s="705" t="s">
        <v>538</v>
      </c>
      <c r="F255" s="704" t="s">
        <v>406</v>
      </c>
      <c r="G255" s="711" t="s">
        <v>294</v>
      </c>
      <c r="H255" s="711" t="s">
        <v>296</v>
      </c>
      <c r="I255" s="711" t="s">
        <v>294</v>
      </c>
      <c r="J255" s="711" t="s">
        <v>294</v>
      </c>
      <c r="K255" s="711" t="s">
        <v>294</v>
      </c>
      <c r="L255" s="711" t="s">
        <v>294</v>
      </c>
      <c r="M255" s="705"/>
      <c r="N255" s="706"/>
      <c r="O255" s="706"/>
      <c r="P255" s="706"/>
    </row>
    <row r="256" spans="1:16" ht="12.95">
      <c r="A256" s="707"/>
      <c r="B256" s="705"/>
      <c r="C256" s="705"/>
      <c r="D256" s="705"/>
      <c r="E256" s="705" t="s">
        <v>539</v>
      </c>
      <c r="F256" s="704" t="s">
        <v>396</v>
      </c>
      <c r="G256" s="711" t="s">
        <v>294</v>
      </c>
      <c r="H256" s="711" t="s">
        <v>294</v>
      </c>
      <c r="I256" s="711" t="s">
        <v>294</v>
      </c>
      <c r="J256" s="711" t="s">
        <v>296</v>
      </c>
      <c r="K256" s="711" t="s">
        <v>296</v>
      </c>
      <c r="L256" s="711" t="s">
        <v>294</v>
      </c>
      <c r="M256" s="705"/>
      <c r="N256" s="706"/>
      <c r="O256" s="706"/>
      <c r="P256" s="706"/>
    </row>
    <row r="257" spans="1:16" ht="12.95">
      <c r="A257" s="707"/>
      <c r="B257" s="705">
        <v>2</v>
      </c>
      <c r="C257" s="705" t="s">
        <v>534</v>
      </c>
      <c r="D257" s="705" t="s">
        <v>540</v>
      </c>
      <c r="E257" s="705" t="s">
        <v>541</v>
      </c>
      <c r="F257" s="704" t="s">
        <v>396</v>
      </c>
      <c r="G257" s="711" t="s">
        <v>294</v>
      </c>
      <c r="H257" s="711" t="s">
        <v>296</v>
      </c>
      <c r="I257" s="711" t="s">
        <v>294</v>
      </c>
      <c r="J257" s="711" t="s">
        <v>294</v>
      </c>
      <c r="K257" s="711" t="s">
        <v>296</v>
      </c>
      <c r="L257" s="711" t="s">
        <v>294</v>
      </c>
      <c r="M257" s="705"/>
      <c r="N257" s="706"/>
      <c r="O257" s="706"/>
      <c r="P257" s="706"/>
    </row>
    <row r="258" spans="1:16" ht="12.95">
      <c r="A258" s="707"/>
      <c r="B258" s="705"/>
      <c r="C258" s="705"/>
      <c r="D258" s="705"/>
      <c r="E258" s="705" t="s">
        <v>542</v>
      </c>
      <c r="F258" s="704" t="s">
        <v>396</v>
      </c>
      <c r="G258" s="711" t="s">
        <v>294</v>
      </c>
      <c r="H258" s="711" t="s">
        <v>296</v>
      </c>
      <c r="I258" s="711" t="s">
        <v>294</v>
      </c>
      <c r="J258" s="711" t="s">
        <v>294</v>
      </c>
      <c r="K258" s="711" t="s">
        <v>296</v>
      </c>
      <c r="L258" s="711" t="s">
        <v>294</v>
      </c>
      <c r="M258" s="705"/>
      <c r="N258" s="706"/>
      <c r="O258" s="706"/>
      <c r="P258" s="706"/>
    </row>
    <row r="259" spans="1:16" ht="12.95">
      <c r="A259" s="707"/>
      <c r="B259" s="705"/>
      <c r="C259" s="705"/>
      <c r="D259" s="705"/>
      <c r="E259" s="705" t="s">
        <v>543</v>
      </c>
      <c r="F259" s="704" t="s">
        <v>406</v>
      </c>
      <c r="G259" s="711" t="s">
        <v>294</v>
      </c>
      <c r="H259" s="711" t="s">
        <v>296</v>
      </c>
      <c r="I259" s="711" t="s">
        <v>294</v>
      </c>
      <c r="J259" s="711" t="s">
        <v>294</v>
      </c>
      <c r="K259" s="711" t="s">
        <v>294</v>
      </c>
      <c r="L259" s="711" t="s">
        <v>294</v>
      </c>
      <c r="M259" s="705"/>
      <c r="N259" s="706"/>
      <c r="O259" s="706"/>
      <c r="P259" s="706"/>
    </row>
    <row r="260" spans="1:16" ht="12.95">
      <c r="A260" s="707"/>
      <c r="B260" s="705"/>
      <c r="C260" s="705"/>
      <c r="D260" s="705"/>
      <c r="E260" s="705" t="s">
        <v>544</v>
      </c>
      <c r="F260" s="704" t="s">
        <v>396</v>
      </c>
      <c r="G260" s="711" t="s">
        <v>294</v>
      </c>
      <c r="H260" s="711" t="s">
        <v>294</v>
      </c>
      <c r="I260" s="711" t="s">
        <v>294</v>
      </c>
      <c r="J260" s="711" t="s">
        <v>296</v>
      </c>
      <c r="K260" s="711" t="s">
        <v>296</v>
      </c>
      <c r="L260" s="711" t="s">
        <v>294</v>
      </c>
      <c r="M260" s="705"/>
      <c r="N260" s="706"/>
      <c r="O260" s="706"/>
      <c r="P260" s="706"/>
    </row>
    <row r="261" spans="1:16" ht="12.95">
      <c r="A261" s="707"/>
      <c r="B261" s="705">
        <v>3</v>
      </c>
      <c r="C261" s="705" t="s">
        <v>545</v>
      </c>
      <c r="D261" s="705" t="s">
        <v>546</v>
      </c>
      <c r="E261" s="705" t="s">
        <v>547</v>
      </c>
      <c r="F261" s="704" t="s">
        <v>396</v>
      </c>
      <c r="G261" s="711" t="s">
        <v>294</v>
      </c>
      <c r="H261" s="711" t="s">
        <v>296</v>
      </c>
      <c r="I261" s="711" t="s">
        <v>294</v>
      </c>
      <c r="J261" s="711" t="s">
        <v>296</v>
      </c>
      <c r="K261" s="711" t="s">
        <v>296</v>
      </c>
      <c r="L261" s="711" t="s">
        <v>294</v>
      </c>
      <c r="M261" s="705"/>
      <c r="N261" s="706"/>
      <c r="O261" s="706"/>
      <c r="P261" s="706"/>
    </row>
    <row r="262" spans="1:16" ht="12.95">
      <c r="A262" s="707"/>
      <c r="B262" s="705">
        <v>4</v>
      </c>
      <c r="C262" s="705" t="s">
        <v>548</v>
      </c>
      <c r="D262" s="705" t="s">
        <v>546</v>
      </c>
      <c r="E262" s="705" t="s">
        <v>549</v>
      </c>
      <c r="F262" s="704" t="s">
        <v>396</v>
      </c>
      <c r="G262" s="711" t="s">
        <v>294</v>
      </c>
      <c r="H262" s="711" t="s">
        <v>296</v>
      </c>
      <c r="I262" s="711" t="s">
        <v>294</v>
      </c>
      <c r="J262" s="711" t="s">
        <v>296</v>
      </c>
      <c r="K262" s="711" t="s">
        <v>296</v>
      </c>
      <c r="L262" s="711" t="s">
        <v>294</v>
      </c>
      <c r="M262" s="705"/>
      <c r="N262" s="706"/>
      <c r="O262" s="706"/>
      <c r="P262" s="706"/>
    </row>
    <row r="263" spans="1:16" ht="12.95">
      <c r="A263" s="707"/>
      <c r="B263" s="731" t="s">
        <v>550</v>
      </c>
      <c r="C263" s="705" t="s">
        <v>550</v>
      </c>
      <c r="D263" s="705" t="s">
        <v>546</v>
      </c>
      <c r="E263" s="705"/>
      <c r="F263" s="704" t="s">
        <v>396</v>
      </c>
      <c r="G263" s="711" t="s">
        <v>294</v>
      </c>
      <c r="H263" s="711" t="s">
        <v>296</v>
      </c>
      <c r="I263" s="711" t="s">
        <v>294</v>
      </c>
      <c r="J263" s="711" t="s">
        <v>296</v>
      </c>
      <c r="K263" s="711" t="s">
        <v>296</v>
      </c>
      <c r="L263" s="711" t="s">
        <v>294</v>
      </c>
      <c r="M263" s="705"/>
      <c r="N263" s="706"/>
      <c r="O263" s="706"/>
      <c r="P263" s="706"/>
    </row>
    <row r="264" spans="1:16" ht="12.95">
      <c r="A264" s="707"/>
      <c r="B264" s="705">
        <v>18</v>
      </c>
      <c r="C264" s="705" t="s">
        <v>551</v>
      </c>
      <c r="D264" s="705" t="s">
        <v>546</v>
      </c>
      <c r="E264" s="705" t="s">
        <v>552</v>
      </c>
      <c r="F264" s="704" t="s">
        <v>396</v>
      </c>
      <c r="G264" s="711" t="s">
        <v>294</v>
      </c>
      <c r="H264" s="711" t="s">
        <v>296</v>
      </c>
      <c r="I264" s="711" t="s">
        <v>294</v>
      </c>
      <c r="J264" s="711" t="s">
        <v>296</v>
      </c>
      <c r="K264" s="711" t="s">
        <v>296</v>
      </c>
      <c r="L264" s="711" t="s">
        <v>294</v>
      </c>
      <c r="M264" s="705"/>
      <c r="N264" s="706"/>
      <c r="O264" s="706"/>
      <c r="P264" s="706"/>
    </row>
    <row r="265" spans="1:16" ht="12.95">
      <c r="A265" s="707" t="s">
        <v>408</v>
      </c>
      <c r="B265" s="705"/>
      <c r="C265" s="705"/>
      <c r="D265" s="705"/>
      <c r="E265" s="705"/>
      <c r="F265" s="811" t="s">
        <v>84</v>
      </c>
      <c r="G265" s="811" t="s">
        <v>84</v>
      </c>
      <c r="H265" s="811" t="s">
        <v>84</v>
      </c>
      <c r="I265" s="811" t="s">
        <v>84</v>
      </c>
      <c r="J265" s="811" t="s">
        <v>84</v>
      </c>
      <c r="K265" s="704"/>
      <c r="L265" s="704"/>
      <c r="M265" s="705"/>
      <c r="N265" s="706"/>
      <c r="O265" s="706"/>
      <c r="P265" s="706"/>
    </row>
    <row r="266" spans="1:16" ht="12.95">
      <c r="A266" s="707"/>
      <c r="B266" s="705" t="s">
        <v>381</v>
      </c>
      <c r="C266" s="705" t="s">
        <v>3</v>
      </c>
      <c r="D266" s="705" t="s">
        <v>382</v>
      </c>
      <c r="E266" s="705"/>
      <c r="F266" s="811" t="s">
        <v>84</v>
      </c>
      <c r="G266" s="811" t="s">
        <v>84</v>
      </c>
      <c r="H266" s="811" t="s">
        <v>84</v>
      </c>
      <c r="I266" s="811" t="s">
        <v>84</v>
      </c>
      <c r="J266" s="811" t="s">
        <v>84</v>
      </c>
      <c r="K266" s="704"/>
      <c r="L266" s="704"/>
      <c r="M266" s="705"/>
      <c r="N266" s="706"/>
      <c r="O266" s="706"/>
      <c r="P266" s="706"/>
    </row>
    <row r="267" spans="1:16" ht="12.95">
      <c r="A267" s="707"/>
      <c r="B267" s="705">
        <v>1</v>
      </c>
      <c r="C267" s="705" t="s">
        <v>394</v>
      </c>
      <c r="D267" s="705" t="s">
        <v>553</v>
      </c>
      <c r="E267" s="705"/>
      <c r="F267" s="811" t="s">
        <v>84</v>
      </c>
      <c r="G267" s="811" t="s">
        <v>84</v>
      </c>
      <c r="H267" s="811" t="s">
        <v>84</v>
      </c>
      <c r="I267" s="811" t="s">
        <v>84</v>
      </c>
      <c r="J267" s="811" t="s">
        <v>84</v>
      </c>
      <c r="K267" s="704"/>
      <c r="L267" s="704"/>
      <c r="M267" s="705"/>
      <c r="N267" s="706"/>
      <c r="O267" s="706"/>
      <c r="P267" s="706"/>
    </row>
    <row r="268" spans="1:16" ht="12.95">
      <c r="A268" s="707"/>
      <c r="B268" s="705">
        <v>2</v>
      </c>
      <c r="C268" s="705" t="s">
        <v>534</v>
      </c>
      <c r="D268" s="705" t="s">
        <v>535</v>
      </c>
      <c r="E268" s="705" t="s">
        <v>536</v>
      </c>
      <c r="F268" s="811" t="s">
        <v>84</v>
      </c>
      <c r="G268" s="811" t="s">
        <v>84</v>
      </c>
      <c r="H268" s="811" t="s">
        <v>84</v>
      </c>
      <c r="I268" s="811" t="s">
        <v>84</v>
      </c>
      <c r="J268" s="811" t="s">
        <v>84</v>
      </c>
      <c r="K268" s="704"/>
      <c r="L268" s="704"/>
      <c r="M268" s="705"/>
      <c r="N268" s="706"/>
      <c r="O268" s="706"/>
      <c r="P268" s="706"/>
    </row>
    <row r="269" spans="1:16" ht="12.95">
      <c r="A269" s="707"/>
      <c r="B269" s="705"/>
      <c r="C269" s="705"/>
      <c r="D269" s="705"/>
      <c r="E269" s="705" t="s">
        <v>537</v>
      </c>
      <c r="F269" s="811" t="s">
        <v>84</v>
      </c>
      <c r="G269" s="811" t="s">
        <v>84</v>
      </c>
      <c r="H269" s="811" t="s">
        <v>84</v>
      </c>
      <c r="I269" s="811" t="s">
        <v>84</v>
      </c>
      <c r="J269" s="811" t="s">
        <v>84</v>
      </c>
      <c r="K269" s="704"/>
      <c r="L269" s="704"/>
      <c r="M269" s="705"/>
      <c r="N269" s="706"/>
      <c r="O269" s="706"/>
      <c r="P269" s="706"/>
    </row>
    <row r="270" spans="1:16" ht="12.95">
      <c r="A270" s="707"/>
      <c r="B270" s="705"/>
      <c r="C270" s="705"/>
      <c r="D270" s="705"/>
      <c r="E270" s="705" t="s">
        <v>538</v>
      </c>
      <c r="F270" s="811" t="s">
        <v>84</v>
      </c>
      <c r="G270" s="811" t="s">
        <v>84</v>
      </c>
      <c r="H270" s="811" t="s">
        <v>84</v>
      </c>
      <c r="I270" s="811" t="s">
        <v>84</v>
      </c>
      <c r="J270" s="811" t="s">
        <v>84</v>
      </c>
      <c r="K270" s="704"/>
      <c r="L270" s="704"/>
      <c r="M270" s="705"/>
      <c r="N270" s="706"/>
      <c r="O270" s="706"/>
      <c r="P270" s="706"/>
    </row>
    <row r="271" spans="1:16" ht="12.95">
      <c r="A271" s="707"/>
      <c r="B271" s="705"/>
      <c r="C271" s="705"/>
      <c r="D271" s="705"/>
      <c r="E271" s="705" t="s">
        <v>539</v>
      </c>
      <c r="F271" s="811" t="s">
        <v>84</v>
      </c>
      <c r="G271" s="811" t="s">
        <v>84</v>
      </c>
      <c r="H271" s="811" t="s">
        <v>84</v>
      </c>
      <c r="I271" s="811" t="s">
        <v>84</v>
      </c>
      <c r="J271" s="811" t="s">
        <v>84</v>
      </c>
      <c r="K271" s="704"/>
      <c r="L271" s="704"/>
      <c r="M271" s="705"/>
      <c r="N271" s="706"/>
      <c r="O271" s="706"/>
      <c r="P271" s="706"/>
    </row>
    <row r="272" spans="1:16" ht="12.95">
      <c r="A272" s="707"/>
      <c r="B272" s="705">
        <v>3</v>
      </c>
      <c r="C272" s="705" t="s">
        <v>554</v>
      </c>
      <c r="D272" s="705" t="s">
        <v>546</v>
      </c>
      <c r="E272" s="705" t="s">
        <v>555</v>
      </c>
      <c r="F272" s="811" t="s">
        <v>84</v>
      </c>
      <c r="G272" s="811" t="s">
        <v>84</v>
      </c>
      <c r="H272" s="811" t="s">
        <v>84</v>
      </c>
      <c r="I272" s="811" t="s">
        <v>84</v>
      </c>
      <c r="J272" s="811" t="s">
        <v>84</v>
      </c>
      <c r="K272" s="704"/>
      <c r="L272" s="704"/>
      <c r="M272" s="705"/>
      <c r="N272" s="706"/>
      <c r="O272" s="706"/>
      <c r="P272" s="706"/>
    </row>
    <row r="273" spans="1:16" ht="12.95">
      <c r="A273" s="707"/>
      <c r="B273" s="705">
        <v>4</v>
      </c>
      <c r="C273" s="705" t="s">
        <v>556</v>
      </c>
      <c r="D273" s="705" t="s">
        <v>546</v>
      </c>
      <c r="E273" s="705" t="s">
        <v>557</v>
      </c>
      <c r="F273" s="811" t="s">
        <v>84</v>
      </c>
      <c r="G273" s="811" t="s">
        <v>84</v>
      </c>
      <c r="H273" s="811" t="s">
        <v>84</v>
      </c>
      <c r="I273" s="811" t="s">
        <v>84</v>
      </c>
      <c r="J273" s="811" t="s">
        <v>84</v>
      </c>
      <c r="K273" s="704"/>
      <c r="L273" s="704"/>
      <c r="M273" s="705"/>
      <c r="N273" s="706"/>
      <c r="O273" s="706"/>
      <c r="P273" s="706"/>
    </row>
    <row r="274" spans="1:16" ht="12.95">
      <c r="A274" s="707"/>
      <c r="B274" s="731" t="s">
        <v>550</v>
      </c>
      <c r="C274" s="705" t="s">
        <v>550</v>
      </c>
      <c r="D274" s="705" t="s">
        <v>546</v>
      </c>
      <c r="E274" s="705"/>
      <c r="F274" s="811" t="s">
        <v>84</v>
      </c>
      <c r="G274" s="811" t="s">
        <v>84</v>
      </c>
      <c r="H274" s="811" t="s">
        <v>84</v>
      </c>
      <c r="I274" s="811" t="s">
        <v>84</v>
      </c>
      <c r="J274" s="811" t="s">
        <v>84</v>
      </c>
      <c r="K274" s="704"/>
      <c r="L274" s="704"/>
      <c r="M274" s="705"/>
      <c r="N274" s="706"/>
      <c r="O274" s="706"/>
      <c r="P274" s="706"/>
    </row>
    <row r="275" spans="1:16" ht="12.95">
      <c r="A275" s="707"/>
      <c r="B275" s="705">
        <v>18</v>
      </c>
      <c r="C275" s="705" t="s">
        <v>558</v>
      </c>
      <c r="D275" s="705" t="s">
        <v>546</v>
      </c>
      <c r="E275" s="705" t="s">
        <v>559</v>
      </c>
      <c r="F275" s="811" t="s">
        <v>84</v>
      </c>
      <c r="G275" s="811" t="s">
        <v>84</v>
      </c>
      <c r="H275" s="811" t="s">
        <v>84</v>
      </c>
      <c r="I275" s="811" t="s">
        <v>84</v>
      </c>
      <c r="J275" s="811" t="s">
        <v>84</v>
      </c>
      <c r="K275" s="704"/>
      <c r="L275" s="704"/>
      <c r="M275" s="705"/>
      <c r="N275" s="706"/>
      <c r="O275" s="706"/>
      <c r="P275" s="706"/>
    </row>
    <row r="276" spans="1:16" ht="12.95">
      <c r="A276" s="707"/>
      <c r="B276" s="705">
        <v>2</v>
      </c>
      <c r="C276" s="705" t="s">
        <v>534</v>
      </c>
      <c r="D276" s="705" t="s">
        <v>540</v>
      </c>
      <c r="E276" s="705" t="s">
        <v>541</v>
      </c>
      <c r="F276" s="811" t="s">
        <v>84</v>
      </c>
      <c r="G276" s="811" t="s">
        <v>84</v>
      </c>
      <c r="H276" s="811" t="s">
        <v>84</v>
      </c>
      <c r="I276" s="811" t="s">
        <v>84</v>
      </c>
      <c r="J276" s="811" t="s">
        <v>84</v>
      </c>
      <c r="K276" s="704"/>
      <c r="L276" s="704"/>
      <c r="M276" s="705"/>
      <c r="N276" s="706"/>
      <c r="O276" s="706"/>
      <c r="P276" s="706"/>
    </row>
    <row r="277" spans="1:16" ht="12.95">
      <c r="A277" s="707"/>
      <c r="B277" s="705"/>
      <c r="C277" s="705"/>
      <c r="D277" s="705"/>
      <c r="E277" s="705" t="s">
        <v>542</v>
      </c>
      <c r="F277" s="811" t="s">
        <v>84</v>
      </c>
      <c r="G277" s="811" t="s">
        <v>84</v>
      </c>
      <c r="H277" s="811" t="s">
        <v>84</v>
      </c>
      <c r="I277" s="811" t="s">
        <v>84</v>
      </c>
      <c r="J277" s="811" t="s">
        <v>84</v>
      </c>
      <c r="K277" s="704"/>
      <c r="L277" s="704"/>
      <c r="M277" s="705"/>
      <c r="N277" s="706"/>
      <c r="O277" s="706"/>
      <c r="P277" s="706"/>
    </row>
    <row r="278" spans="1:16" ht="12.95">
      <c r="A278" s="707"/>
      <c r="B278" s="705"/>
      <c r="C278" s="705"/>
      <c r="D278" s="705"/>
      <c r="E278" s="705" t="s">
        <v>543</v>
      </c>
      <c r="F278" s="811" t="s">
        <v>84</v>
      </c>
      <c r="G278" s="811" t="s">
        <v>84</v>
      </c>
      <c r="H278" s="811" t="s">
        <v>84</v>
      </c>
      <c r="I278" s="811" t="s">
        <v>84</v>
      </c>
      <c r="J278" s="811" t="s">
        <v>84</v>
      </c>
      <c r="K278" s="704"/>
      <c r="L278" s="704"/>
      <c r="M278" s="705"/>
      <c r="N278" s="706"/>
      <c r="O278" s="706"/>
      <c r="P278" s="706"/>
    </row>
    <row r="279" spans="1:16" ht="12.95">
      <c r="A279" s="707"/>
      <c r="B279" s="705"/>
      <c r="C279" s="705"/>
      <c r="D279" s="705"/>
      <c r="E279" s="705" t="s">
        <v>544</v>
      </c>
      <c r="F279" s="811" t="s">
        <v>84</v>
      </c>
      <c r="G279" s="811" t="s">
        <v>84</v>
      </c>
      <c r="H279" s="811" t="s">
        <v>84</v>
      </c>
      <c r="I279" s="811" t="s">
        <v>84</v>
      </c>
      <c r="J279" s="811" t="s">
        <v>84</v>
      </c>
      <c r="K279" s="704"/>
      <c r="L279" s="704"/>
      <c r="M279" s="705"/>
      <c r="N279" s="706"/>
      <c r="O279" s="706"/>
      <c r="P279" s="706"/>
    </row>
    <row r="280" spans="1:16" ht="12.95">
      <c r="A280" s="707" t="s">
        <v>427</v>
      </c>
      <c r="B280" s="705"/>
      <c r="C280" s="705"/>
      <c r="D280" s="705"/>
      <c r="E280" s="705"/>
      <c r="F280" s="811" t="s">
        <v>84</v>
      </c>
      <c r="G280" s="811" t="s">
        <v>84</v>
      </c>
      <c r="H280" s="811" t="s">
        <v>84</v>
      </c>
      <c r="I280" s="811" t="s">
        <v>84</v>
      </c>
      <c r="J280" s="811" t="s">
        <v>84</v>
      </c>
      <c r="K280" s="704"/>
      <c r="L280" s="704"/>
      <c r="M280" s="705"/>
      <c r="N280" s="706"/>
      <c r="O280" s="706"/>
      <c r="P280" s="706"/>
    </row>
    <row r="281" spans="1:16" ht="12.95">
      <c r="A281" s="707"/>
      <c r="B281" s="705" t="s">
        <v>381</v>
      </c>
      <c r="C281" s="705" t="s">
        <v>3</v>
      </c>
      <c r="D281" s="705" t="s">
        <v>382</v>
      </c>
      <c r="E281" s="705"/>
      <c r="F281" s="811" t="s">
        <v>84</v>
      </c>
      <c r="G281" s="811" t="s">
        <v>84</v>
      </c>
      <c r="H281" s="811" t="s">
        <v>84</v>
      </c>
      <c r="I281" s="811" t="s">
        <v>84</v>
      </c>
      <c r="J281" s="811" t="s">
        <v>84</v>
      </c>
      <c r="K281" s="704"/>
      <c r="L281" s="704"/>
      <c r="M281" s="705"/>
      <c r="N281" s="706"/>
      <c r="O281" s="706"/>
      <c r="P281" s="706"/>
    </row>
    <row r="282" spans="1:16" ht="12.95">
      <c r="A282" s="707"/>
      <c r="B282" s="705">
        <v>1</v>
      </c>
      <c r="C282" s="705" t="s">
        <v>428</v>
      </c>
      <c r="D282" s="705" t="s">
        <v>429</v>
      </c>
      <c r="E282" s="705"/>
      <c r="F282" s="704" t="s">
        <v>396</v>
      </c>
      <c r="G282" s="708" t="s">
        <v>294</v>
      </c>
      <c r="H282" s="708" t="s">
        <v>296</v>
      </c>
      <c r="I282" s="708" t="s">
        <v>294</v>
      </c>
      <c r="J282" s="708" t="s">
        <v>296</v>
      </c>
      <c r="K282" s="708" t="s">
        <v>296</v>
      </c>
      <c r="L282" s="708" t="s">
        <v>294</v>
      </c>
      <c r="M282" s="705"/>
      <c r="N282" s="706"/>
      <c r="O282" s="706"/>
      <c r="P282" s="706"/>
    </row>
    <row r="283" spans="1:16" ht="12.95">
      <c r="A283" s="707"/>
      <c r="B283" s="705">
        <v>2</v>
      </c>
      <c r="C283" s="705" t="s">
        <v>394</v>
      </c>
      <c r="D283" s="705" t="s">
        <v>533</v>
      </c>
      <c r="E283" s="705"/>
      <c r="F283" s="704" t="s">
        <v>396</v>
      </c>
      <c r="G283" s="708" t="s">
        <v>294</v>
      </c>
      <c r="H283" s="708" t="s">
        <v>296</v>
      </c>
      <c r="I283" s="708" t="s">
        <v>294</v>
      </c>
      <c r="J283" s="708" t="s">
        <v>296</v>
      </c>
      <c r="K283" s="708" t="s">
        <v>296</v>
      </c>
      <c r="L283" s="708" t="s">
        <v>294</v>
      </c>
      <c r="M283" s="705"/>
      <c r="N283" s="706"/>
      <c r="O283" s="706"/>
      <c r="P283" s="706"/>
    </row>
    <row r="284" spans="1:16" ht="12.95">
      <c r="A284" s="707"/>
      <c r="B284" s="705">
        <v>3</v>
      </c>
      <c r="C284" s="705" t="s">
        <v>430</v>
      </c>
      <c r="D284" s="705" t="s">
        <v>431</v>
      </c>
      <c r="E284" s="705" t="s">
        <v>432</v>
      </c>
      <c r="F284" s="704" t="s">
        <v>396</v>
      </c>
      <c r="G284" s="708" t="s">
        <v>294</v>
      </c>
      <c r="H284" s="708" t="s">
        <v>296</v>
      </c>
      <c r="I284" s="708" t="s">
        <v>294</v>
      </c>
      <c r="J284" s="708" t="s">
        <v>296</v>
      </c>
      <c r="K284" s="708" t="s">
        <v>296</v>
      </c>
      <c r="L284" s="708" t="s">
        <v>294</v>
      </c>
      <c r="M284" s="705"/>
      <c r="N284" s="706"/>
      <c r="O284" s="706"/>
      <c r="P284" s="706"/>
    </row>
    <row r="285" spans="1:16" ht="12.95">
      <c r="A285" s="707"/>
      <c r="B285" s="705"/>
      <c r="C285" s="705"/>
      <c r="D285" s="705"/>
      <c r="E285" s="705" t="s">
        <v>433</v>
      </c>
      <c r="F285" s="704" t="s">
        <v>396</v>
      </c>
      <c r="G285" s="708" t="s">
        <v>294</v>
      </c>
      <c r="H285" s="708" t="s">
        <v>296</v>
      </c>
      <c r="I285" s="708" t="s">
        <v>294</v>
      </c>
      <c r="J285" s="708" t="s">
        <v>296</v>
      </c>
      <c r="K285" s="708" t="s">
        <v>296</v>
      </c>
      <c r="L285" s="708" t="s">
        <v>294</v>
      </c>
      <c r="M285" s="705"/>
      <c r="N285" s="706"/>
      <c r="O285" s="706"/>
      <c r="P285" s="706"/>
    </row>
    <row r="286" spans="1:16" ht="12.95">
      <c r="A286" s="707"/>
      <c r="B286" s="705"/>
      <c r="C286" s="705"/>
      <c r="D286" s="705"/>
      <c r="E286" s="705" t="s">
        <v>434</v>
      </c>
      <c r="F286" s="704" t="s">
        <v>396</v>
      </c>
      <c r="G286" s="708" t="s">
        <v>294</v>
      </c>
      <c r="H286" s="708" t="s">
        <v>296</v>
      </c>
      <c r="I286" s="708" t="s">
        <v>294</v>
      </c>
      <c r="J286" s="708" t="s">
        <v>296</v>
      </c>
      <c r="K286" s="708" t="s">
        <v>296</v>
      </c>
      <c r="L286" s="708" t="s">
        <v>294</v>
      </c>
      <c r="M286" s="705"/>
      <c r="N286" s="706"/>
      <c r="O286" s="706"/>
      <c r="P286" s="706"/>
    </row>
    <row r="287" spans="1:16" ht="12.95">
      <c r="A287" s="707"/>
      <c r="B287" s="705"/>
      <c r="C287" s="705"/>
      <c r="D287" s="705"/>
      <c r="E287" s="705" t="s">
        <v>560</v>
      </c>
      <c r="F287" s="704" t="s">
        <v>396</v>
      </c>
      <c r="G287" s="708" t="s">
        <v>294</v>
      </c>
      <c r="H287" s="708" t="s">
        <v>296</v>
      </c>
      <c r="I287" s="708" t="s">
        <v>294</v>
      </c>
      <c r="J287" s="708" t="s">
        <v>296</v>
      </c>
      <c r="K287" s="708" t="s">
        <v>296</v>
      </c>
      <c r="L287" s="708" t="s">
        <v>294</v>
      </c>
      <c r="M287" s="705"/>
      <c r="N287" s="706"/>
      <c r="O287" s="706"/>
      <c r="P287" s="706"/>
    </row>
    <row r="288" spans="1:16" ht="12.95">
      <c r="A288" s="707"/>
      <c r="B288" s="705"/>
      <c r="C288" s="705"/>
      <c r="D288" s="705"/>
      <c r="E288" s="732" t="s">
        <v>463</v>
      </c>
      <c r="F288" s="704" t="s">
        <v>396</v>
      </c>
      <c r="G288" s="708" t="s">
        <v>294</v>
      </c>
      <c r="H288" s="708" t="s">
        <v>296</v>
      </c>
      <c r="I288" s="708" t="s">
        <v>294</v>
      </c>
      <c r="J288" s="708" t="s">
        <v>296</v>
      </c>
      <c r="K288" s="708" t="s">
        <v>296</v>
      </c>
      <c r="L288" s="708" t="s">
        <v>294</v>
      </c>
      <c r="M288" s="705"/>
      <c r="N288" s="706"/>
      <c r="O288" s="706"/>
      <c r="P288" s="706"/>
    </row>
    <row r="289" spans="1:16" ht="12.95">
      <c r="A289" s="707"/>
      <c r="B289" s="705"/>
      <c r="C289" s="705"/>
      <c r="D289" s="705"/>
      <c r="E289" s="705" t="s">
        <v>561</v>
      </c>
      <c r="F289" s="704" t="s">
        <v>396</v>
      </c>
      <c r="G289" s="708" t="s">
        <v>294</v>
      </c>
      <c r="H289" s="708" t="s">
        <v>296</v>
      </c>
      <c r="I289" s="708" t="s">
        <v>294</v>
      </c>
      <c r="J289" s="708" t="s">
        <v>296</v>
      </c>
      <c r="K289" s="708" t="s">
        <v>296</v>
      </c>
      <c r="L289" s="708" t="s">
        <v>294</v>
      </c>
      <c r="M289" s="705"/>
      <c r="N289" s="706"/>
      <c r="O289" s="706"/>
      <c r="P289" s="706"/>
    </row>
    <row r="290" spans="1:16" ht="12.95">
      <c r="A290" s="707"/>
      <c r="B290" s="705"/>
      <c r="C290" s="705"/>
      <c r="D290" s="705"/>
      <c r="E290" s="705" t="s">
        <v>562</v>
      </c>
      <c r="F290" s="704" t="s">
        <v>396</v>
      </c>
      <c r="G290" s="708" t="s">
        <v>294</v>
      </c>
      <c r="H290" s="708" t="s">
        <v>296</v>
      </c>
      <c r="I290" s="708" t="s">
        <v>294</v>
      </c>
      <c r="J290" s="708" t="s">
        <v>296</v>
      </c>
      <c r="K290" s="708" t="s">
        <v>296</v>
      </c>
      <c r="L290" s="708" t="s">
        <v>294</v>
      </c>
      <c r="M290" s="705"/>
      <c r="N290" s="706"/>
      <c r="O290" s="706"/>
      <c r="P290" s="706"/>
    </row>
    <row r="291" spans="1:16" ht="12.95">
      <c r="A291" s="707"/>
      <c r="B291" s="705"/>
      <c r="C291" s="705"/>
      <c r="D291" s="705"/>
      <c r="E291" s="705" t="s">
        <v>563</v>
      </c>
      <c r="F291" s="704" t="s">
        <v>396</v>
      </c>
      <c r="G291" s="708" t="s">
        <v>294</v>
      </c>
      <c r="H291" s="708" t="s">
        <v>296</v>
      </c>
      <c r="I291" s="708" t="s">
        <v>294</v>
      </c>
      <c r="J291" s="708" t="s">
        <v>296</v>
      </c>
      <c r="K291" s="708" t="s">
        <v>296</v>
      </c>
      <c r="L291" s="708" t="s">
        <v>294</v>
      </c>
      <c r="M291" s="705"/>
      <c r="N291" s="706"/>
      <c r="O291" s="706"/>
      <c r="P291" s="706"/>
    </row>
    <row r="292" spans="1:16" ht="12.95">
      <c r="A292" s="707"/>
      <c r="B292" s="705"/>
      <c r="C292" s="705"/>
      <c r="D292" s="705"/>
      <c r="E292" s="705" t="s">
        <v>454</v>
      </c>
      <c r="F292" s="704" t="s">
        <v>396</v>
      </c>
      <c r="G292" s="708" t="s">
        <v>296</v>
      </c>
      <c r="H292" s="708" t="s">
        <v>296</v>
      </c>
      <c r="I292" s="708" t="s">
        <v>294</v>
      </c>
      <c r="J292" s="708" t="s">
        <v>296</v>
      </c>
      <c r="K292" s="708" t="s">
        <v>296</v>
      </c>
      <c r="L292" s="708" t="s">
        <v>294</v>
      </c>
      <c r="P292" s="705"/>
    </row>
    <row r="293" spans="1:16" ht="12.95">
      <c r="A293" s="707"/>
      <c r="B293" s="705"/>
      <c r="C293" s="705"/>
      <c r="D293" s="705"/>
      <c r="E293" s="705"/>
      <c r="F293" s="811" t="s">
        <v>84</v>
      </c>
      <c r="G293" s="811" t="s">
        <v>84</v>
      </c>
      <c r="H293" s="811" t="s">
        <v>84</v>
      </c>
      <c r="I293" s="811" t="s">
        <v>84</v>
      </c>
      <c r="J293" s="811" t="s">
        <v>84</v>
      </c>
      <c r="K293" s="704"/>
      <c r="L293" s="704"/>
      <c r="M293" s="705"/>
      <c r="N293" s="706"/>
      <c r="O293" s="706"/>
      <c r="P293" s="706"/>
    </row>
    <row r="294" spans="1:16" ht="12.95">
      <c r="A294" s="713" t="s">
        <v>564</v>
      </c>
      <c r="B294" s="714"/>
      <c r="C294" s="703"/>
      <c r="D294" s="703"/>
      <c r="E294" s="703"/>
      <c r="F294" s="811" t="s">
        <v>84</v>
      </c>
      <c r="G294" s="811" t="s">
        <v>84</v>
      </c>
      <c r="H294" s="811" t="s">
        <v>84</v>
      </c>
      <c r="I294" s="811" t="s">
        <v>84</v>
      </c>
      <c r="J294" s="811" t="s">
        <v>84</v>
      </c>
      <c r="K294" s="704"/>
      <c r="L294" s="704"/>
      <c r="M294" s="705" t="s">
        <v>397</v>
      </c>
      <c r="N294" s="706"/>
      <c r="O294" s="706"/>
      <c r="P294" s="706"/>
    </row>
    <row r="295" spans="1:16" ht="12.95">
      <c r="A295" s="707" t="s">
        <v>517</v>
      </c>
      <c r="B295" s="705"/>
      <c r="C295" s="705"/>
      <c r="D295" s="705"/>
      <c r="E295" s="705"/>
      <c r="F295" s="811" t="s">
        <v>84</v>
      </c>
      <c r="G295" s="811" t="s">
        <v>84</v>
      </c>
      <c r="H295" s="811" t="s">
        <v>84</v>
      </c>
      <c r="I295" s="811" t="s">
        <v>84</v>
      </c>
      <c r="J295" s="811" t="s">
        <v>84</v>
      </c>
      <c r="K295" s="704"/>
      <c r="L295" s="704"/>
      <c r="M295" s="705"/>
      <c r="N295" s="706"/>
      <c r="O295" s="706"/>
      <c r="P295" s="706"/>
    </row>
    <row r="296" spans="1:16" ht="12.95">
      <c r="A296" s="707"/>
      <c r="B296" s="705" t="s">
        <v>381</v>
      </c>
      <c r="C296" s="705" t="s">
        <v>3</v>
      </c>
      <c r="D296" s="705" t="s">
        <v>382</v>
      </c>
      <c r="E296" s="705"/>
      <c r="F296" s="811" t="s">
        <v>84</v>
      </c>
      <c r="G296" s="811" t="s">
        <v>84</v>
      </c>
      <c r="H296" s="811" t="s">
        <v>84</v>
      </c>
      <c r="I296" s="811" t="s">
        <v>84</v>
      </c>
      <c r="J296" s="811" t="s">
        <v>84</v>
      </c>
      <c r="K296" s="704"/>
      <c r="L296" s="704"/>
      <c r="M296" s="705"/>
      <c r="N296" s="706"/>
      <c r="O296" s="706"/>
      <c r="P296" s="706"/>
    </row>
    <row r="297" spans="1:16" ht="12.95">
      <c r="A297" s="707"/>
      <c r="B297" s="705">
        <v>1</v>
      </c>
      <c r="C297" s="705" t="s">
        <v>394</v>
      </c>
      <c r="D297" s="705" t="s">
        <v>565</v>
      </c>
      <c r="E297" s="705"/>
      <c r="F297" s="704" t="s">
        <v>396</v>
      </c>
      <c r="G297" s="708" t="s">
        <v>294</v>
      </c>
      <c r="H297" s="708" t="s">
        <v>296</v>
      </c>
      <c r="I297" s="708" t="s">
        <v>294</v>
      </c>
      <c r="J297" s="708" t="s">
        <v>296</v>
      </c>
      <c r="K297" s="708" t="s">
        <v>296</v>
      </c>
      <c r="L297" s="708" t="s">
        <v>296</v>
      </c>
      <c r="M297" s="705"/>
      <c r="N297" s="706"/>
      <c r="O297" s="706"/>
      <c r="P297" s="706"/>
    </row>
    <row r="298" spans="1:16" ht="33" customHeight="1">
      <c r="A298" s="707"/>
      <c r="B298" s="705">
        <v>2</v>
      </c>
      <c r="C298" s="705" t="s">
        <v>566</v>
      </c>
      <c r="D298" s="705" t="s">
        <v>567</v>
      </c>
      <c r="E298" s="705" t="s">
        <v>568</v>
      </c>
      <c r="F298" s="704" t="s">
        <v>396</v>
      </c>
      <c r="G298" s="708" t="s">
        <v>294</v>
      </c>
      <c r="H298" s="708" t="s">
        <v>296</v>
      </c>
      <c r="I298" s="708" t="s">
        <v>294</v>
      </c>
      <c r="J298" s="708" t="s">
        <v>296</v>
      </c>
      <c r="K298" s="708" t="s">
        <v>296</v>
      </c>
      <c r="L298" s="708" t="s">
        <v>296</v>
      </c>
      <c r="M298" s="705"/>
      <c r="N298" s="706"/>
      <c r="O298" s="706"/>
      <c r="P298" s="706"/>
    </row>
    <row r="299" spans="1:16" ht="29.45" customHeight="1">
      <c r="A299" s="707"/>
      <c r="B299" s="705"/>
      <c r="C299" s="705"/>
      <c r="D299" s="705"/>
      <c r="E299" s="705" t="s">
        <v>569</v>
      </c>
      <c r="F299" s="704" t="s">
        <v>396</v>
      </c>
      <c r="G299" s="708" t="s">
        <v>294</v>
      </c>
      <c r="H299" s="708" t="s">
        <v>296</v>
      </c>
      <c r="I299" s="708" t="s">
        <v>294</v>
      </c>
      <c r="J299" s="708" t="s">
        <v>296</v>
      </c>
      <c r="K299" s="708" t="s">
        <v>296</v>
      </c>
      <c r="L299" s="708" t="s">
        <v>296</v>
      </c>
      <c r="M299" s="705"/>
      <c r="N299" s="706"/>
      <c r="O299" s="706"/>
      <c r="P299" s="706"/>
    </row>
    <row r="300" spans="1:16" ht="12.95">
      <c r="A300" s="707"/>
      <c r="B300" s="705"/>
      <c r="C300" s="705"/>
      <c r="D300" s="705"/>
      <c r="E300" s="705" t="s">
        <v>570</v>
      </c>
      <c r="F300" s="704" t="s">
        <v>396</v>
      </c>
      <c r="G300" s="708" t="s">
        <v>294</v>
      </c>
      <c r="H300" s="708" t="s">
        <v>296</v>
      </c>
      <c r="I300" s="708" t="s">
        <v>294</v>
      </c>
      <c r="J300" s="708" t="s">
        <v>296</v>
      </c>
      <c r="K300" s="708" t="s">
        <v>296</v>
      </c>
      <c r="L300" s="708" t="s">
        <v>296</v>
      </c>
      <c r="M300" s="705"/>
      <c r="N300" s="706"/>
      <c r="O300" s="706"/>
      <c r="P300" s="706"/>
    </row>
    <row r="301" spans="1:16" ht="12.95">
      <c r="A301" s="707"/>
      <c r="B301" s="705">
        <v>3</v>
      </c>
      <c r="C301" s="705" t="s">
        <v>571</v>
      </c>
      <c r="D301" s="705" t="s">
        <v>572</v>
      </c>
      <c r="E301" s="705" t="s">
        <v>573</v>
      </c>
      <c r="F301" s="704" t="s">
        <v>396</v>
      </c>
      <c r="G301" s="708" t="s">
        <v>294</v>
      </c>
      <c r="H301" s="708" t="s">
        <v>296</v>
      </c>
      <c r="I301" s="708" t="s">
        <v>294</v>
      </c>
      <c r="J301" s="708" t="s">
        <v>296</v>
      </c>
      <c r="K301" s="708" t="s">
        <v>296</v>
      </c>
      <c r="L301" s="708" t="s">
        <v>296</v>
      </c>
      <c r="M301" s="705"/>
      <c r="N301" s="706"/>
      <c r="O301" s="706"/>
      <c r="P301" s="706"/>
    </row>
    <row r="302" spans="1:16" ht="12.95">
      <c r="A302" s="707"/>
      <c r="B302" s="705"/>
      <c r="C302" s="705"/>
      <c r="D302" s="705"/>
      <c r="E302" s="705" t="s">
        <v>574</v>
      </c>
      <c r="F302" s="704" t="s">
        <v>396</v>
      </c>
      <c r="G302" s="708" t="s">
        <v>294</v>
      </c>
      <c r="H302" s="708" t="s">
        <v>296</v>
      </c>
      <c r="I302" s="708" t="s">
        <v>294</v>
      </c>
      <c r="J302" s="708" t="s">
        <v>296</v>
      </c>
      <c r="K302" s="708" t="s">
        <v>296</v>
      </c>
      <c r="L302" s="708" t="s">
        <v>296</v>
      </c>
      <c r="M302" s="705"/>
      <c r="N302" s="706"/>
      <c r="O302" s="706"/>
      <c r="P302" s="706"/>
    </row>
    <row r="303" spans="1:16" ht="24.95">
      <c r="A303" s="707"/>
      <c r="B303" s="705"/>
      <c r="C303" s="705"/>
      <c r="D303" s="705"/>
      <c r="E303" s="705" t="s">
        <v>575</v>
      </c>
      <c r="F303" s="704" t="s">
        <v>396</v>
      </c>
      <c r="G303" s="708" t="s">
        <v>294</v>
      </c>
      <c r="H303" s="708" t="s">
        <v>296</v>
      </c>
      <c r="I303" s="708" t="s">
        <v>294</v>
      </c>
      <c r="J303" s="708" t="s">
        <v>296</v>
      </c>
      <c r="K303" s="708" t="s">
        <v>296</v>
      </c>
      <c r="L303" s="708" t="s">
        <v>296</v>
      </c>
      <c r="M303" s="705"/>
      <c r="N303" s="706"/>
      <c r="O303" s="706"/>
      <c r="P303" s="706"/>
    </row>
    <row r="304" spans="1:16" ht="12.95">
      <c r="A304" s="707" t="s">
        <v>408</v>
      </c>
      <c r="B304" s="705"/>
      <c r="C304" s="705"/>
      <c r="D304" s="705"/>
      <c r="E304" s="705"/>
      <c r="F304" s="811" t="s">
        <v>84</v>
      </c>
      <c r="G304" s="811" t="s">
        <v>84</v>
      </c>
      <c r="H304" s="811" t="s">
        <v>84</v>
      </c>
      <c r="I304" s="811" t="s">
        <v>84</v>
      </c>
      <c r="J304" s="811" t="s">
        <v>84</v>
      </c>
      <c r="K304" s="704"/>
      <c r="L304" s="704"/>
      <c r="M304" s="705"/>
      <c r="N304" s="706"/>
      <c r="O304" s="706"/>
      <c r="P304" s="706"/>
    </row>
    <row r="305" spans="1:16" ht="12.95">
      <c r="A305" s="707"/>
      <c r="B305" s="705" t="s">
        <v>381</v>
      </c>
      <c r="C305" s="705" t="s">
        <v>3</v>
      </c>
      <c r="D305" s="705" t="s">
        <v>382</v>
      </c>
      <c r="E305" s="705"/>
      <c r="F305" s="811" t="s">
        <v>84</v>
      </c>
      <c r="G305" s="811" t="s">
        <v>84</v>
      </c>
      <c r="H305" s="811" t="s">
        <v>84</v>
      </c>
      <c r="I305" s="811" t="s">
        <v>84</v>
      </c>
      <c r="J305" s="811" t="s">
        <v>84</v>
      </c>
      <c r="K305" s="704"/>
      <c r="L305" s="704"/>
      <c r="M305" s="705"/>
      <c r="N305" s="706"/>
      <c r="O305" s="706"/>
      <c r="P305" s="706"/>
    </row>
    <row r="306" spans="1:16" ht="12.95">
      <c r="A306" s="707"/>
      <c r="B306" s="705">
        <v>1</v>
      </c>
      <c r="C306" s="705" t="s">
        <v>394</v>
      </c>
      <c r="D306" s="705" t="s">
        <v>576</v>
      </c>
      <c r="E306" s="705"/>
      <c r="F306" s="811" t="s">
        <v>84</v>
      </c>
      <c r="G306" s="811" t="s">
        <v>84</v>
      </c>
      <c r="H306" s="811" t="s">
        <v>84</v>
      </c>
      <c r="I306" s="811" t="s">
        <v>84</v>
      </c>
      <c r="J306" s="811" t="s">
        <v>84</v>
      </c>
      <c r="K306" s="704"/>
      <c r="L306" s="704"/>
      <c r="M306" s="705"/>
      <c r="N306" s="706"/>
      <c r="O306" s="706"/>
      <c r="P306" s="706"/>
    </row>
    <row r="307" spans="1:16" ht="12.95">
      <c r="A307" s="707"/>
      <c r="B307" s="705">
        <v>2</v>
      </c>
      <c r="C307" s="705" t="s">
        <v>577</v>
      </c>
      <c r="D307" s="705" t="s">
        <v>423</v>
      </c>
      <c r="E307" s="705" t="s">
        <v>578</v>
      </c>
      <c r="F307" s="811" t="s">
        <v>84</v>
      </c>
      <c r="G307" s="811" t="s">
        <v>84</v>
      </c>
      <c r="H307" s="811" t="s">
        <v>84</v>
      </c>
      <c r="I307" s="811" t="s">
        <v>84</v>
      </c>
      <c r="J307" s="811" t="s">
        <v>84</v>
      </c>
      <c r="K307" s="704"/>
      <c r="L307" s="704"/>
      <c r="M307" s="705"/>
      <c r="N307" s="706"/>
      <c r="O307" s="706"/>
      <c r="P307" s="706"/>
    </row>
    <row r="308" spans="1:16" ht="12.95">
      <c r="A308" s="707"/>
      <c r="B308" s="705"/>
      <c r="C308" s="705"/>
      <c r="D308" s="705" t="s">
        <v>446</v>
      </c>
      <c r="E308" s="705" t="s">
        <v>579</v>
      </c>
      <c r="F308" s="811" t="s">
        <v>84</v>
      </c>
      <c r="G308" s="811" t="s">
        <v>84</v>
      </c>
      <c r="H308" s="811" t="s">
        <v>84</v>
      </c>
      <c r="I308" s="811" t="s">
        <v>84</v>
      </c>
      <c r="J308" s="811" t="s">
        <v>84</v>
      </c>
      <c r="K308" s="704"/>
      <c r="L308" s="704"/>
      <c r="M308" s="705"/>
      <c r="N308" s="706"/>
      <c r="O308" s="706"/>
      <c r="P308" s="706"/>
    </row>
    <row r="309" spans="1:16" ht="12.95">
      <c r="A309" s="707"/>
      <c r="B309" s="705"/>
      <c r="C309" s="705"/>
      <c r="D309" s="705" t="s">
        <v>448</v>
      </c>
      <c r="E309" s="705" t="s">
        <v>580</v>
      </c>
      <c r="F309" s="811" t="s">
        <v>84</v>
      </c>
      <c r="G309" s="811" t="s">
        <v>84</v>
      </c>
      <c r="H309" s="811" t="s">
        <v>84</v>
      </c>
      <c r="I309" s="811" t="s">
        <v>84</v>
      </c>
      <c r="J309" s="811" t="s">
        <v>84</v>
      </c>
      <c r="K309" s="704"/>
      <c r="L309" s="704"/>
      <c r="M309" s="705"/>
      <c r="N309" s="706"/>
      <c r="O309" s="706"/>
      <c r="P309" s="706"/>
    </row>
    <row r="310" spans="1:16" ht="12.95">
      <c r="A310" s="707"/>
      <c r="B310" s="705"/>
      <c r="C310" s="705"/>
      <c r="D310" s="709"/>
      <c r="E310" s="705"/>
      <c r="F310" s="811" t="s">
        <v>84</v>
      </c>
      <c r="G310" s="811" t="s">
        <v>84</v>
      </c>
      <c r="H310" s="811" t="s">
        <v>84</v>
      </c>
      <c r="I310" s="811" t="s">
        <v>84</v>
      </c>
      <c r="J310" s="811" t="s">
        <v>84</v>
      </c>
      <c r="K310" s="704"/>
      <c r="L310" s="704"/>
      <c r="M310" s="705"/>
      <c r="N310" s="706"/>
      <c r="O310" s="706"/>
      <c r="P310" s="706"/>
    </row>
    <row r="311" spans="1:16" ht="12.95">
      <c r="A311" s="707" t="s">
        <v>427</v>
      </c>
      <c r="B311" s="705"/>
      <c r="C311" s="705"/>
      <c r="D311" s="705"/>
      <c r="E311" s="705"/>
      <c r="F311" s="811" t="s">
        <v>84</v>
      </c>
      <c r="G311" s="811" t="s">
        <v>84</v>
      </c>
      <c r="H311" s="811" t="s">
        <v>84</v>
      </c>
      <c r="I311" s="811" t="s">
        <v>84</v>
      </c>
      <c r="J311" s="811" t="s">
        <v>84</v>
      </c>
      <c r="K311" s="704"/>
      <c r="L311" s="704"/>
      <c r="M311" s="705"/>
      <c r="N311" s="706"/>
      <c r="O311" s="706"/>
      <c r="P311" s="706"/>
    </row>
    <row r="312" spans="1:16" ht="12.95">
      <c r="A312" s="707"/>
      <c r="B312" s="705" t="s">
        <v>381</v>
      </c>
      <c r="C312" s="705" t="s">
        <v>3</v>
      </c>
      <c r="D312" s="705" t="s">
        <v>382</v>
      </c>
      <c r="E312" s="705"/>
      <c r="F312" s="811" t="s">
        <v>84</v>
      </c>
      <c r="G312" s="811" t="s">
        <v>84</v>
      </c>
      <c r="H312" s="811" t="s">
        <v>84</v>
      </c>
      <c r="I312" s="811" t="s">
        <v>84</v>
      </c>
      <c r="J312" s="811" t="s">
        <v>84</v>
      </c>
      <c r="K312" s="704"/>
      <c r="L312" s="704"/>
      <c r="M312" s="705"/>
      <c r="N312" s="706"/>
      <c r="O312" s="706"/>
      <c r="P312" s="706"/>
    </row>
    <row r="313" spans="1:16" ht="12.95">
      <c r="A313" s="707"/>
      <c r="B313" s="705">
        <v>1</v>
      </c>
      <c r="C313" s="705" t="s">
        <v>428</v>
      </c>
      <c r="D313" s="705" t="s">
        <v>429</v>
      </c>
      <c r="E313" s="705"/>
      <c r="F313" s="704" t="s">
        <v>396</v>
      </c>
      <c r="G313" s="708" t="s">
        <v>294</v>
      </c>
      <c r="H313" s="708" t="s">
        <v>296</v>
      </c>
      <c r="I313" s="708" t="s">
        <v>294</v>
      </c>
      <c r="J313" s="708" t="s">
        <v>296</v>
      </c>
      <c r="K313" s="708" t="s">
        <v>296</v>
      </c>
      <c r="L313" s="708" t="s">
        <v>296</v>
      </c>
      <c r="M313" s="705"/>
      <c r="N313" s="706"/>
      <c r="O313" s="706"/>
      <c r="P313" s="706"/>
    </row>
    <row r="314" spans="1:16" ht="12.95">
      <c r="A314" s="707"/>
      <c r="B314" s="705">
        <v>2</v>
      </c>
      <c r="C314" s="705" t="s">
        <v>394</v>
      </c>
      <c r="D314" s="705" t="s">
        <v>565</v>
      </c>
      <c r="E314" s="705"/>
      <c r="F314" s="704" t="s">
        <v>396</v>
      </c>
      <c r="G314" s="708" t="s">
        <v>294</v>
      </c>
      <c r="H314" s="708" t="s">
        <v>296</v>
      </c>
      <c r="I314" s="708" t="s">
        <v>294</v>
      </c>
      <c r="J314" s="708" t="s">
        <v>296</v>
      </c>
      <c r="K314" s="708" t="s">
        <v>296</v>
      </c>
      <c r="L314" s="708" t="s">
        <v>296</v>
      </c>
      <c r="M314" s="705"/>
      <c r="N314" s="706"/>
      <c r="O314" s="706"/>
      <c r="P314" s="706"/>
    </row>
    <row r="315" spans="1:16" ht="12.95">
      <c r="A315" s="707"/>
      <c r="B315" s="705">
        <v>3</v>
      </c>
      <c r="C315" s="705" t="s">
        <v>430</v>
      </c>
      <c r="D315" s="705" t="s">
        <v>431</v>
      </c>
      <c r="E315" s="705" t="s">
        <v>450</v>
      </c>
      <c r="F315" s="704" t="s">
        <v>396</v>
      </c>
      <c r="G315" s="708" t="s">
        <v>294</v>
      </c>
      <c r="H315" s="708" t="s">
        <v>296</v>
      </c>
      <c r="I315" s="708" t="s">
        <v>294</v>
      </c>
      <c r="J315" s="708" t="s">
        <v>296</v>
      </c>
      <c r="K315" s="708" t="s">
        <v>296</v>
      </c>
      <c r="L315" s="708" t="s">
        <v>296</v>
      </c>
      <c r="M315" s="705"/>
      <c r="N315" s="706"/>
      <c r="O315" s="706"/>
      <c r="P315" s="706"/>
    </row>
    <row r="316" spans="1:16" ht="12.95">
      <c r="A316" s="707"/>
      <c r="B316" s="705"/>
      <c r="C316" s="705"/>
      <c r="D316" s="705"/>
      <c r="E316" s="705" t="s">
        <v>451</v>
      </c>
      <c r="F316" s="704" t="s">
        <v>396</v>
      </c>
      <c r="G316" s="708" t="s">
        <v>294</v>
      </c>
      <c r="H316" s="708" t="s">
        <v>296</v>
      </c>
      <c r="I316" s="708" t="s">
        <v>294</v>
      </c>
      <c r="J316" s="708" t="s">
        <v>296</v>
      </c>
      <c r="K316" s="708" t="s">
        <v>296</v>
      </c>
      <c r="L316" s="708" t="s">
        <v>296</v>
      </c>
      <c r="M316" s="705"/>
      <c r="N316" s="706"/>
      <c r="O316" s="706"/>
      <c r="P316" s="706"/>
    </row>
    <row r="317" spans="1:16" ht="12.95">
      <c r="A317" s="707"/>
      <c r="B317" s="705"/>
      <c r="C317" s="705"/>
      <c r="D317" s="705"/>
      <c r="E317" s="705" t="s">
        <v>452</v>
      </c>
      <c r="F317" s="704" t="s">
        <v>396</v>
      </c>
      <c r="G317" s="708" t="s">
        <v>294</v>
      </c>
      <c r="H317" s="708" t="s">
        <v>296</v>
      </c>
      <c r="I317" s="708" t="s">
        <v>294</v>
      </c>
      <c r="J317" s="708" t="s">
        <v>296</v>
      </c>
      <c r="K317" s="708" t="s">
        <v>296</v>
      </c>
      <c r="L317" s="708" t="s">
        <v>296</v>
      </c>
      <c r="M317" s="705"/>
      <c r="N317" s="706"/>
      <c r="O317" s="706"/>
      <c r="P317" s="706"/>
    </row>
    <row r="318" spans="1:16" ht="12.95">
      <c r="A318" s="707"/>
      <c r="B318" s="705"/>
      <c r="C318" s="705"/>
      <c r="D318" s="705"/>
      <c r="E318" s="705" t="s">
        <v>463</v>
      </c>
      <c r="F318" s="704" t="s">
        <v>396</v>
      </c>
      <c r="G318" s="708" t="s">
        <v>294</v>
      </c>
      <c r="H318" s="708" t="s">
        <v>296</v>
      </c>
      <c r="I318" s="708" t="s">
        <v>294</v>
      </c>
      <c r="J318" s="708" t="s">
        <v>296</v>
      </c>
      <c r="K318" s="708" t="s">
        <v>296</v>
      </c>
      <c r="L318" s="708" t="s">
        <v>296</v>
      </c>
      <c r="M318" s="705"/>
      <c r="N318" s="706"/>
      <c r="O318" s="706"/>
      <c r="P318" s="706"/>
    </row>
    <row r="319" spans="1:16" ht="12.95">
      <c r="A319" s="707"/>
      <c r="B319" s="705"/>
      <c r="C319" s="705"/>
      <c r="D319" s="705"/>
      <c r="E319" s="705" t="s">
        <v>454</v>
      </c>
      <c r="F319" s="704" t="s">
        <v>396</v>
      </c>
      <c r="G319" s="708" t="s">
        <v>296</v>
      </c>
      <c r="H319" s="708" t="s">
        <v>296</v>
      </c>
      <c r="I319" s="708" t="s">
        <v>294</v>
      </c>
      <c r="J319" s="708" t="s">
        <v>296</v>
      </c>
      <c r="K319" s="708" t="s">
        <v>296</v>
      </c>
      <c r="L319" s="708" t="s">
        <v>294</v>
      </c>
      <c r="P319" s="705"/>
    </row>
    <row r="320" spans="1:16" ht="12.95">
      <c r="A320" s="707"/>
      <c r="B320" s="705"/>
      <c r="C320" s="705"/>
      <c r="D320" s="705"/>
      <c r="E320" s="705"/>
      <c r="F320" s="811" t="s">
        <v>84</v>
      </c>
      <c r="G320" s="811" t="s">
        <v>84</v>
      </c>
      <c r="H320" s="811" t="s">
        <v>84</v>
      </c>
      <c r="I320" s="811" t="s">
        <v>84</v>
      </c>
      <c r="J320" s="811" t="s">
        <v>84</v>
      </c>
      <c r="K320" s="704"/>
      <c r="L320" s="704"/>
      <c r="M320" s="705"/>
      <c r="N320" s="706"/>
      <c r="O320" s="706"/>
      <c r="P320" s="706"/>
    </row>
    <row r="321" spans="1:16" ht="12.95">
      <c r="A321" s="713" t="s">
        <v>581</v>
      </c>
      <c r="B321" s="703"/>
      <c r="C321" s="703"/>
      <c r="D321" s="703"/>
      <c r="E321" s="703"/>
      <c r="F321" s="811" t="s">
        <v>84</v>
      </c>
      <c r="G321" s="811" t="s">
        <v>84</v>
      </c>
      <c r="H321" s="811" t="s">
        <v>84</v>
      </c>
      <c r="I321" s="811" t="s">
        <v>84</v>
      </c>
      <c r="J321" s="811" t="s">
        <v>84</v>
      </c>
      <c r="K321" s="704"/>
      <c r="L321" s="704"/>
      <c r="M321" s="705" t="s">
        <v>582</v>
      </c>
      <c r="N321" s="706"/>
      <c r="O321" s="706"/>
      <c r="P321" s="706"/>
    </row>
    <row r="322" spans="1:16" ht="12.95">
      <c r="A322" s="707" t="s">
        <v>393</v>
      </c>
      <c r="B322" s="705"/>
      <c r="C322" s="705"/>
      <c r="D322" s="705"/>
      <c r="E322" s="705"/>
      <c r="F322" s="811" t="s">
        <v>84</v>
      </c>
      <c r="G322" s="811" t="s">
        <v>84</v>
      </c>
      <c r="H322" s="811" t="s">
        <v>84</v>
      </c>
      <c r="I322" s="811" t="s">
        <v>84</v>
      </c>
      <c r="J322" s="811" t="s">
        <v>84</v>
      </c>
      <c r="K322" s="704"/>
      <c r="L322" s="704"/>
      <c r="M322" s="705"/>
      <c r="N322" s="706"/>
      <c r="O322" s="706"/>
      <c r="P322" s="706"/>
    </row>
    <row r="323" spans="1:16" ht="12.95">
      <c r="A323" s="707"/>
      <c r="B323" s="705" t="s">
        <v>381</v>
      </c>
      <c r="C323" s="705" t="s">
        <v>3</v>
      </c>
      <c r="D323" s="705" t="s">
        <v>382</v>
      </c>
      <c r="E323" s="705"/>
      <c r="F323" s="811" t="s">
        <v>84</v>
      </c>
      <c r="G323" s="811" t="s">
        <v>84</v>
      </c>
      <c r="H323" s="811" t="s">
        <v>84</v>
      </c>
      <c r="I323" s="811" t="s">
        <v>84</v>
      </c>
      <c r="J323" s="811" t="s">
        <v>84</v>
      </c>
      <c r="K323" s="704"/>
      <c r="L323" s="704"/>
      <c r="M323" s="705"/>
      <c r="N323" s="706"/>
      <c r="O323" s="706"/>
      <c r="P323" s="706"/>
    </row>
    <row r="324" spans="1:16" ht="12.95">
      <c r="A324" s="707"/>
      <c r="B324" s="705">
        <v>1</v>
      </c>
      <c r="C324" s="705" t="s">
        <v>394</v>
      </c>
      <c r="D324" s="705" t="s">
        <v>583</v>
      </c>
      <c r="E324" s="705"/>
      <c r="F324" s="704" t="s">
        <v>396</v>
      </c>
      <c r="G324" s="708" t="s">
        <v>294</v>
      </c>
      <c r="H324" s="708" t="s">
        <v>296</v>
      </c>
      <c r="I324" s="708" t="s">
        <v>294</v>
      </c>
      <c r="J324" s="708" t="s">
        <v>296</v>
      </c>
      <c r="K324" s="708" t="s">
        <v>296</v>
      </c>
      <c r="L324" s="708" t="s">
        <v>294</v>
      </c>
      <c r="M324" s="705"/>
      <c r="N324" s="706"/>
      <c r="O324" s="706"/>
      <c r="P324" s="706"/>
    </row>
    <row r="325" spans="1:16" ht="12.95">
      <c r="A325" s="707"/>
      <c r="B325" s="705">
        <v>2</v>
      </c>
      <c r="C325" s="705" t="s">
        <v>584</v>
      </c>
      <c r="D325" s="705" t="s">
        <v>523</v>
      </c>
      <c r="E325" s="705"/>
      <c r="F325" s="704" t="s">
        <v>396</v>
      </c>
      <c r="G325" s="708" t="s">
        <v>294</v>
      </c>
      <c r="H325" s="708" t="s">
        <v>296</v>
      </c>
      <c r="I325" s="708" t="s">
        <v>294</v>
      </c>
      <c r="J325" s="708" t="s">
        <v>296</v>
      </c>
      <c r="K325" s="708" t="s">
        <v>296</v>
      </c>
      <c r="L325" s="708" t="s">
        <v>294</v>
      </c>
      <c r="M325" s="705"/>
      <c r="N325" s="706"/>
      <c r="O325" s="706"/>
      <c r="P325" s="706"/>
    </row>
    <row r="326" spans="1:16" ht="12.95">
      <c r="A326" s="707"/>
      <c r="B326" s="705">
        <v>3</v>
      </c>
      <c r="C326" s="705" t="s">
        <v>585</v>
      </c>
      <c r="D326" s="705" t="s">
        <v>523</v>
      </c>
      <c r="E326" s="705"/>
      <c r="F326" s="704" t="s">
        <v>396</v>
      </c>
      <c r="G326" s="708" t="s">
        <v>294</v>
      </c>
      <c r="H326" s="708" t="s">
        <v>296</v>
      </c>
      <c r="I326" s="708" t="s">
        <v>294</v>
      </c>
      <c r="J326" s="708" t="s">
        <v>296</v>
      </c>
      <c r="K326" s="708" t="s">
        <v>296</v>
      </c>
      <c r="L326" s="708" t="s">
        <v>294</v>
      </c>
      <c r="M326" s="705"/>
      <c r="N326" s="706"/>
      <c r="O326" s="706"/>
      <c r="P326" s="706"/>
    </row>
    <row r="327" spans="1:16" ht="12.95">
      <c r="A327" s="707"/>
      <c r="B327" s="731" t="s">
        <v>586</v>
      </c>
      <c r="C327" s="705" t="s">
        <v>527</v>
      </c>
      <c r="D327" s="705" t="s">
        <v>523</v>
      </c>
      <c r="E327" s="705" t="s">
        <v>528</v>
      </c>
      <c r="F327" s="704" t="s">
        <v>396</v>
      </c>
      <c r="G327" s="708" t="s">
        <v>294</v>
      </c>
      <c r="H327" s="708" t="s">
        <v>296</v>
      </c>
      <c r="I327" s="708" t="s">
        <v>294</v>
      </c>
      <c r="J327" s="708" t="s">
        <v>296</v>
      </c>
      <c r="K327" s="708" t="s">
        <v>296</v>
      </c>
      <c r="L327" s="708" t="s">
        <v>294</v>
      </c>
      <c r="M327" s="705"/>
      <c r="N327" s="706"/>
      <c r="O327" s="706"/>
      <c r="P327" s="706"/>
    </row>
    <row r="328" spans="1:16" ht="12.95">
      <c r="A328" s="707" t="s">
        <v>408</v>
      </c>
      <c r="B328" s="705"/>
      <c r="C328" s="705"/>
      <c r="D328" s="705"/>
      <c r="E328" s="705"/>
      <c r="F328" s="811" t="s">
        <v>84</v>
      </c>
      <c r="G328" s="811" t="s">
        <v>84</v>
      </c>
      <c r="H328" s="811" t="s">
        <v>84</v>
      </c>
      <c r="I328" s="811" t="s">
        <v>84</v>
      </c>
      <c r="J328" s="811" t="s">
        <v>84</v>
      </c>
      <c r="K328" s="704"/>
      <c r="L328" s="704"/>
      <c r="M328" s="705"/>
      <c r="N328" s="706"/>
      <c r="O328" s="706"/>
      <c r="P328" s="706"/>
    </row>
    <row r="329" spans="1:16" ht="12.95">
      <c r="A329" s="707"/>
      <c r="B329" s="705" t="s">
        <v>381</v>
      </c>
      <c r="C329" s="705" t="s">
        <v>3</v>
      </c>
      <c r="D329" s="705" t="s">
        <v>382</v>
      </c>
      <c r="E329" s="705"/>
      <c r="F329" s="811" t="s">
        <v>84</v>
      </c>
      <c r="G329" s="811" t="s">
        <v>84</v>
      </c>
      <c r="H329" s="811" t="s">
        <v>84</v>
      </c>
      <c r="I329" s="811" t="s">
        <v>84</v>
      </c>
      <c r="J329" s="811" t="s">
        <v>84</v>
      </c>
      <c r="K329" s="704"/>
      <c r="L329" s="704"/>
      <c r="M329" s="705"/>
      <c r="N329" s="706"/>
      <c r="O329" s="706"/>
      <c r="P329" s="706"/>
    </row>
    <row r="330" spans="1:16" ht="12.95">
      <c r="A330" s="707"/>
      <c r="B330" s="705">
        <v>1</v>
      </c>
      <c r="C330" s="705" t="s">
        <v>394</v>
      </c>
      <c r="D330" s="705" t="s">
        <v>587</v>
      </c>
      <c r="E330" s="705"/>
      <c r="F330" s="811" t="s">
        <v>84</v>
      </c>
      <c r="G330" s="811" t="s">
        <v>84</v>
      </c>
      <c r="H330" s="811" t="s">
        <v>84</v>
      </c>
      <c r="I330" s="811" t="s">
        <v>84</v>
      </c>
      <c r="J330" s="811" t="s">
        <v>84</v>
      </c>
      <c r="K330" s="704"/>
      <c r="L330" s="704"/>
      <c r="M330" s="705"/>
      <c r="N330" s="706"/>
      <c r="O330" s="706"/>
      <c r="P330" s="706"/>
    </row>
    <row r="331" spans="1:16" ht="12.95">
      <c r="A331" s="707"/>
      <c r="B331" s="705">
        <v>2</v>
      </c>
      <c r="C331" s="705" t="s">
        <v>584</v>
      </c>
      <c r="D331" s="705" t="s">
        <v>523</v>
      </c>
      <c r="E331" s="705"/>
      <c r="F331" s="811" t="s">
        <v>84</v>
      </c>
      <c r="G331" s="811" t="s">
        <v>84</v>
      </c>
      <c r="H331" s="811" t="s">
        <v>84</v>
      </c>
      <c r="I331" s="811" t="s">
        <v>84</v>
      </c>
      <c r="J331" s="811" t="s">
        <v>84</v>
      </c>
      <c r="K331" s="704"/>
      <c r="L331" s="704"/>
      <c r="M331" s="705"/>
      <c r="N331" s="706"/>
      <c r="O331" s="706"/>
      <c r="P331" s="706"/>
    </row>
    <row r="332" spans="1:16" ht="12.95">
      <c r="A332" s="707"/>
      <c r="B332" s="705">
        <v>3</v>
      </c>
      <c r="C332" s="705" t="s">
        <v>585</v>
      </c>
      <c r="D332" s="705" t="s">
        <v>523</v>
      </c>
      <c r="E332" s="733"/>
      <c r="F332" s="811" t="s">
        <v>84</v>
      </c>
      <c r="G332" s="811" t="s">
        <v>84</v>
      </c>
      <c r="H332" s="811" t="s">
        <v>84</v>
      </c>
      <c r="I332" s="811" t="s">
        <v>84</v>
      </c>
      <c r="J332" s="811" t="s">
        <v>84</v>
      </c>
      <c r="K332" s="704"/>
      <c r="L332" s="704"/>
      <c r="M332" s="705"/>
      <c r="N332" s="706"/>
      <c r="O332" s="706"/>
      <c r="P332" s="706"/>
    </row>
    <row r="333" spans="1:16" ht="12.95">
      <c r="A333" s="707" t="s">
        <v>427</v>
      </c>
      <c r="B333" s="705"/>
      <c r="C333" s="705"/>
      <c r="D333" s="705"/>
      <c r="E333" s="705"/>
      <c r="F333" s="811" t="s">
        <v>84</v>
      </c>
      <c r="G333" s="811" t="s">
        <v>84</v>
      </c>
      <c r="H333" s="811" t="s">
        <v>84</v>
      </c>
      <c r="I333" s="811" t="s">
        <v>84</v>
      </c>
      <c r="J333" s="811" t="s">
        <v>84</v>
      </c>
      <c r="K333" s="704"/>
      <c r="L333" s="704"/>
      <c r="M333" s="705"/>
      <c r="N333" s="706"/>
      <c r="O333" s="706"/>
      <c r="P333" s="706"/>
    </row>
    <row r="334" spans="1:16" ht="12.95">
      <c r="A334" s="707"/>
      <c r="B334" s="705" t="s">
        <v>381</v>
      </c>
      <c r="C334" s="705" t="s">
        <v>3</v>
      </c>
      <c r="D334" s="705" t="s">
        <v>382</v>
      </c>
      <c r="E334" s="705"/>
      <c r="F334" s="811" t="s">
        <v>84</v>
      </c>
      <c r="G334" s="811" t="s">
        <v>84</v>
      </c>
      <c r="H334" s="811" t="s">
        <v>84</v>
      </c>
      <c r="I334" s="811" t="s">
        <v>84</v>
      </c>
      <c r="J334" s="811" t="s">
        <v>84</v>
      </c>
      <c r="K334" s="704"/>
      <c r="L334" s="704"/>
      <c r="M334" s="705"/>
      <c r="N334" s="706"/>
      <c r="O334" s="706"/>
      <c r="P334" s="706"/>
    </row>
    <row r="335" spans="1:16" ht="12.95">
      <c r="A335" s="707"/>
      <c r="B335" s="705">
        <v>1</v>
      </c>
      <c r="C335" s="705" t="s">
        <v>428</v>
      </c>
      <c r="D335" s="705" t="s">
        <v>429</v>
      </c>
      <c r="E335" s="705"/>
      <c r="F335" s="704" t="s">
        <v>396</v>
      </c>
      <c r="G335" s="708" t="s">
        <v>294</v>
      </c>
      <c r="H335" s="708" t="s">
        <v>296</v>
      </c>
      <c r="I335" s="708" t="s">
        <v>294</v>
      </c>
      <c r="J335" s="708" t="s">
        <v>296</v>
      </c>
      <c r="K335" s="708" t="s">
        <v>296</v>
      </c>
      <c r="L335" s="708" t="s">
        <v>294</v>
      </c>
      <c r="M335" s="705"/>
      <c r="N335" s="706"/>
      <c r="O335" s="706"/>
      <c r="P335" s="706"/>
    </row>
    <row r="336" spans="1:16" ht="12.95">
      <c r="A336" s="707"/>
      <c r="B336" s="705">
        <v>2</v>
      </c>
      <c r="C336" s="705" t="s">
        <v>394</v>
      </c>
      <c r="D336" s="705" t="s">
        <v>583</v>
      </c>
      <c r="E336" s="705"/>
      <c r="F336" s="704" t="s">
        <v>396</v>
      </c>
      <c r="G336" s="708" t="s">
        <v>294</v>
      </c>
      <c r="H336" s="708" t="s">
        <v>296</v>
      </c>
      <c r="I336" s="708" t="s">
        <v>294</v>
      </c>
      <c r="J336" s="708" t="s">
        <v>296</v>
      </c>
      <c r="K336" s="708" t="s">
        <v>296</v>
      </c>
      <c r="L336" s="708" t="s">
        <v>294</v>
      </c>
      <c r="M336" s="705"/>
      <c r="N336" s="706"/>
      <c r="O336" s="706"/>
      <c r="P336" s="706"/>
    </row>
    <row r="337" spans="1:16" ht="12.95">
      <c r="A337" s="707"/>
      <c r="B337" s="705">
        <v>3</v>
      </c>
      <c r="C337" s="705" t="s">
        <v>430</v>
      </c>
      <c r="D337" s="705" t="s">
        <v>431</v>
      </c>
      <c r="E337" s="705" t="s">
        <v>451</v>
      </c>
      <c r="F337" s="704" t="s">
        <v>396</v>
      </c>
      <c r="G337" s="708" t="s">
        <v>294</v>
      </c>
      <c r="H337" s="708" t="s">
        <v>296</v>
      </c>
      <c r="I337" s="708" t="s">
        <v>294</v>
      </c>
      <c r="J337" s="708" t="s">
        <v>296</v>
      </c>
      <c r="K337" s="708" t="s">
        <v>296</v>
      </c>
      <c r="L337" s="708" t="s">
        <v>294</v>
      </c>
      <c r="M337" s="705"/>
      <c r="N337" s="706"/>
      <c r="O337" s="706"/>
      <c r="P337" s="706"/>
    </row>
    <row r="338" spans="1:16" ht="12.95">
      <c r="A338" s="707"/>
      <c r="B338" s="705"/>
      <c r="C338" s="705"/>
      <c r="D338" s="705"/>
      <c r="E338" s="705" t="s">
        <v>452</v>
      </c>
      <c r="F338" s="704" t="s">
        <v>396</v>
      </c>
      <c r="G338" s="708" t="s">
        <v>294</v>
      </c>
      <c r="H338" s="708" t="s">
        <v>296</v>
      </c>
      <c r="I338" s="708" t="s">
        <v>294</v>
      </c>
      <c r="J338" s="708" t="s">
        <v>296</v>
      </c>
      <c r="K338" s="708" t="s">
        <v>296</v>
      </c>
      <c r="L338" s="708" t="s">
        <v>294</v>
      </c>
      <c r="M338" s="705"/>
      <c r="N338" s="706"/>
      <c r="O338" s="706"/>
      <c r="P338" s="706"/>
    </row>
    <row r="339" spans="1:16" ht="12.95">
      <c r="A339" s="707"/>
      <c r="B339" s="705"/>
      <c r="C339" s="705"/>
      <c r="D339" s="705"/>
      <c r="E339" s="705" t="s">
        <v>463</v>
      </c>
      <c r="F339" s="704" t="s">
        <v>396</v>
      </c>
      <c r="G339" s="708" t="s">
        <v>294</v>
      </c>
      <c r="H339" s="708" t="s">
        <v>296</v>
      </c>
      <c r="I339" s="708" t="s">
        <v>294</v>
      </c>
      <c r="J339" s="708" t="s">
        <v>296</v>
      </c>
      <c r="K339" s="708" t="s">
        <v>296</v>
      </c>
      <c r="L339" s="708" t="s">
        <v>294</v>
      </c>
      <c r="M339" s="705"/>
      <c r="N339" s="706"/>
      <c r="O339" s="706"/>
      <c r="P339" s="706"/>
    </row>
    <row r="340" spans="1:16" ht="12.95">
      <c r="A340" s="707"/>
      <c r="B340" s="705"/>
      <c r="C340" s="705"/>
      <c r="D340" s="705"/>
      <c r="E340" s="705" t="s">
        <v>453</v>
      </c>
      <c r="F340" s="704" t="s">
        <v>396</v>
      </c>
      <c r="G340" s="708" t="s">
        <v>294</v>
      </c>
      <c r="H340" s="708" t="s">
        <v>296</v>
      </c>
      <c r="I340" s="708" t="s">
        <v>294</v>
      </c>
      <c r="J340" s="708" t="s">
        <v>296</v>
      </c>
      <c r="K340" s="708" t="s">
        <v>296</v>
      </c>
      <c r="L340" s="708" t="s">
        <v>294</v>
      </c>
      <c r="M340" s="705"/>
      <c r="N340" s="706"/>
      <c r="O340" s="706"/>
      <c r="P340" s="706"/>
    </row>
    <row r="341" spans="1:16" ht="12.95">
      <c r="A341" s="707"/>
      <c r="B341" s="705"/>
      <c r="C341" s="705"/>
      <c r="D341" s="705"/>
      <c r="E341" s="705" t="s">
        <v>464</v>
      </c>
      <c r="F341" s="704" t="s">
        <v>396</v>
      </c>
      <c r="G341" s="708" t="s">
        <v>294</v>
      </c>
      <c r="H341" s="708" t="s">
        <v>296</v>
      </c>
      <c r="I341" s="708" t="s">
        <v>294</v>
      </c>
      <c r="J341" s="708" t="s">
        <v>296</v>
      </c>
      <c r="K341" s="708" t="s">
        <v>296</v>
      </c>
      <c r="L341" s="708" t="s">
        <v>294</v>
      </c>
      <c r="M341" s="705"/>
      <c r="N341" s="706"/>
      <c r="O341" s="706"/>
      <c r="P341" s="706"/>
    </row>
    <row r="342" spans="1:16" ht="12.95">
      <c r="A342" s="707"/>
      <c r="B342" s="705"/>
      <c r="C342" s="705"/>
      <c r="D342" s="705"/>
      <c r="E342" s="705" t="s">
        <v>435</v>
      </c>
      <c r="F342" s="704" t="s">
        <v>396</v>
      </c>
      <c r="G342" s="708" t="s">
        <v>294</v>
      </c>
      <c r="H342" s="708" t="s">
        <v>296</v>
      </c>
      <c r="I342" s="708" t="s">
        <v>294</v>
      </c>
      <c r="J342" s="708" t="s">
        <v>296</v>
      </c>
      <c r="K342" s="708" t="s">
        <v>296</v>
      </c>
      <c r="L342" s="708" t="s">
        <v>294</v>
      </c>
      <c r="M342" s="705"/>
      <c r="N342" s="705"/>
      <c r="O342" s="705"/>
      <c r="P342" s="705"/>
    </row>
    <row r="343" spans="1:16" ht="12.95">
      <c r="A343" s="707"/>
      <c r="B343" s="705"/>
      <c r="C343" s="705"/>
      <c r="D343" s="705"/>
      <c r="E343" s="705" t="s">
        <v>454</v>
      </c>
      <c r="F343" s="704" t="s">
        <v>396</v>
      </c>
      <c r="G343" s="708" t="s">
        <v>296</v>
      </c>
      <c r="H343" s="708" t="s">
        <v>296</v>
      </c>
      <c r="I343" s="708" t="s">
        <v>294</v>
      </c>
      <c r="J343" s="708" t="s">
        <v>296</v>
      </c>
      <c r="K343" s="708" t="s">
        <v>296</v>
      </c>
      <c r="L343" s="708" t="s">
        <v>294</v>
      </c>
      <c r="M343" s="705"/>
      <c r="N343" s="705"/>
      <c r="O343" s="705"/>
      <c r="P343" s="705"/>
    </row>
    <row r="344" spans="1:16" ht="12.95">
      <c r="A344" s="707"/>
      <c r="B344" s="705"/>
      <c r="C344" s="705"/>
      <c r="D344" s="705"/>
      <c r="E344" s="705"/>
      <c r="F344" s="811" t="s">
        <v>84</v>
      </c>
      <c r="G344" s="811" t="s">
        <v>84</v>
      </c>
      <c r="H344" s="811" t="s">
        <v>84</v>
      </c>
      <c r="I344" s="811" t="s">
        <v>84</v>
      </c>
      <c r="J344" s="811" t="s">
        <v>84</v>
      </c>
      <c r="K344" s="704"/>
      <c r="L344" s="704"/>
      <c r="M344" s="705"/>
      <c r="N344" s="706"/>
      <c r="O344" s="706"/>
      <c r="P344" s="706"/>
    </row>
    <row r="345" spans="1:16" ht="12.95">
      <c r="A345" s="713" t="s">
        <v>588</v>
      </c>
      <c r="B345" s="703"/>
      <c r="C345" s="703"/>
      <c r="D345" s="703"/>
      <c r="E345" s="703"/>
      <c r="F345" s="811" t="s">
        <v>84</v>
      </c>
      <c r="G345" s="811" t="s">
        <v>84</v>
      </c>
      <c r="H345" s="811" t="s">
        <v>84</v>
      </c>
      <c r="I345" s="811" t="s">
        <v>84</v>
      </c>
      <c r="J345" s="811" t="s">
        <v>84</v>
      </c>
      <c r="K345" s="704"/>
      <c r="L345" s="704"/>
      <c r="M345" s="705" t="s">
        <v>589</v>
      </c>
      <c r="N345" s="706"/>
      <c r="O345" s="706"/>
      <c r="P345" s="706"/>
    </row>
    <row r="346" spans="1:16" ht="12.95">
      <c r="A346" s="707" t="s">
        <v>517</v>
      </c>
      <c r="B346" s="705"/>
      <c r="C346" s="705"/>
      <c r="D346" s="705"/>
      <c r="E346" s="705"/>
      <c r="F346" s="811" t="s">
        <v>84</v>
      </c>
      <c r="G346" s="811" t="s">
        <v>84</v>
      </c>
      <c r="H346" s="811" t="s">
        <v>84</v>
      </c>
      <c r="I346" s="811" t="s">
        <v>84</v>
      </c>
      <c r="J346" s="811" t="s">
        <v>84</v>
      </c>
      <c r="K346" s="704"/>
      <c r="L346" s="704"/>
      <c r="M346" s="705"/>
      <c r="N346" s="706"/>
      <c r="O346" s="706"/>
      <c r="P346" s="706"/>
    </row>
    <row r="347" spans="1:16" ht="12.95">
      <c r="A347" s="707"/>
      <c r="B347" s="734" t="s">
        <v>381</v>
      </c>
      <c r="C347" s="734" t="s">
        <v>3</v>
      </c>
      <c r="D347" s="734" t="s">
        <v>382</v>
      </c>
      <c r="E347" s="734"/>
      <c r="F347" s="811" t="s">
        <v>84</v>
      </c>
      <c r="G347" s="811" t="s">
        <v>84</v>
      </c>
      <c r="H347" s="811" t="s">
        <v>84</v>
      </c>
      <c r="I347" s="811" t="s">
        <v>84</v>
      </c>
      <c r="J347" s="811" t="s">
        <v>84</v>
      </c>
      <c r="K347" s="704"/>
      <c r="L347" s="704"/>
      <c r="M347" s="705"/>
      <c r="N347" s="706"/>
      <c r="O347" s="706"/>
      <c r="P347" s="706"/>
    </row>
    <row r="348" spans="1:16" ht="12.95">
      <c r="A348" s="707"/>
      <c r="B348" s="735">
        <v>1</v>
      </c>
      <c r="C348" s="734" t="s">
        <v>394</v>
      </c>
      <c r="D348" s="734" t="s">
        <v>590</v>
      </c>
      <c r="E348" s="734"/>
      <c r="F348" s="704" t="s">
        <v>406</v>
      </c>
      <c r="G348" s="708" t="s">
        <v>294</v>
      </c>
      <c r="H348" s="708" t="s">
        <v>296</v>
      </c>
      <c r="I348" s="708" t="s">
        <v>294</v>
      </c>
      <c r="J348" s="708" t="s">
        <v>294</v>
      </c>
      <c r="K348" s="708" t="s">
        <v>296</v>
      </c>
      <c r="L348" s="708" t="s">
        <v>294</v>
      </c>
      <c r="M348" s="705"/>
      <c r="N348" s="706"/>
      <c r="O348" s="706"/>
      <c r="P348" s="706"/>
    </row>
    <row r="349" spans="1:16" ht="45.6" customHeight="1">
      <c r="A349" s="707" t="s">
        <v>591</v>
      </c>
      <c r="B349" s="735">
        <v>2</v>
      </c>
      <c r="C349" s="734" t="s">
        <v>592</v>
      </c>
      <c r="D349" s="734" t="s">
        <v>469</v>
      </c>
      <c r="E349" s="734"/>
      <c r="F349" s="704" t="s">
        <v>406</v>
      </c>
      <c r="G349" s="708" t="s">
        <v>294</v>
      </c>
      <c r="H349" s="708" t="s">
        <v>296</v>
      </c>
      <c r="I349" s="708" t="s">
        <v>294</v>
      </c>
      <c r="J349" s="708" t="s">
        <v>294</v>
      </c>
      <c r="K349" s="708" t="s">
        <v>296</v>
      </c>
      <c r="L349" s="708" t="s">
        <v>294</v>
      </c>
      <c r="M349" s="705"/>
      <c r="N349" s="706"/>
      <c r="O349" s="706"/>
      <c r="P349" s="706"/>
    </row>
    <row r="350" spans="1:16" ht="45.6" customHeight="1">
      <c r="A350" s="707"/>
      <c r="B350" s="735">
        <v>3</v>
      </c>
      <c r="C350" s="734" t="s">
        <v>585</v>
      </c>
      <c r="D350" s="734" t="s">
        <v>469</v>
      </c>
      <c r="E350" s="734"/>
      <c r="F350" s="704" t="s">
        <v>406</v>
      </c>
      <c r="G350" s="708" t="s">
        <v>294</v>
      </c>
      <c r="H350" s="708" t="s">
        <v>296</v>
      </c>
      <c r="I350" s="708" t="s">
        <v>294</v>
      </c>
      <c r="J350" s="708" t="s">
        <v>294</v>
      </c>
      <c r="K350" s="708" t="s">
        <v>296</v>
      </c>
      <c r="L350" s="708" t="s">
        <v>294</v>
      </c>
      <c r="M350" s="705"/>
      <c r="N350" s="706"/>
      <c r="O350" s="706"/>
      <c r="P350" s="706"/>
    </row>
    <row r="351" spans="1:16" ht="82.15" customHeight="1">
      <c r="A351" s="707"/>
      <c r="B351" s="735">
        <v>4</v>
      </c>
      <c r="C351" s="734" t="s">
        <v>593</v>
      </c>
      <c r="D351" s="734" t="s">
        <v>594</v>
      </c>
      <c r="E351" s="705" t="s">
        <v>595</v>
      </c>
      <c r="F351" s="704" t="s">
        <v>406</v>
      </c>
      <c r="G351" s="708" t="s">
        <v>294</v>
      </c>
      <c r="H351" s="708" t="s">
        <v>296</v>
      </c>
      <c r="I351" s="708" t="s">
        <v>294</v>
      </c>
      <c r="J351" s="708" t="s">
        <v>294</v>
      </c>
      <c r="K351" s="708" t="s">
        <v>296</v>
      </c>
      <c r="L351" s="708" t="s">
        <v>294</v>
      </c>
      <c r="P351" s="705"/>
    </row>
    <row r="352" spans="1:16" ht="12.95">
      <c r="A352" s="707"/>
      <c r="B352" s="735" t="s">
        <v>596</v>
      </c>
      <c r="C352" s="705" t="s">
        <v>597</v>
      </c>
      <c r="D352" s="734" t="s">
        <v>469</v>
      </c>
      <c r="E352" s="705"/>
      <c r="F352" s="704" t="s">
        <v>406</v>
      </c>
      <c r="G352" s="708" t="s">
        <v>294</v>
      </c>
      <c r="H352" s="708" t="s">
        <v>296</v>
      </c>
      <c r="I352" s="708" t="s">
        <v>294</v>
      </c>
      <c r="J352" s="708" t="s">
        <v>294</v>
      </c>
      <c r="K352" s="708" t="s">
        <v>296</v>
      </c>
      <c r="L352" s="708" t="s">
        <v>294</v>
      </c>
      <c r="M352" s="705"/>
      <c r="N352" s="706"/>
      <c r="O352" s="706"/>
      <c r="P352" s="706"/>
    </row>
    <row r="353" spans="1:16" ht="12.95">
      <c r="A353" s="707"/>
      <c r="B353" s="731"/>
      <c r="C353" s="705"/>
      <c r="D353" s="705"/>
      <c r="E353" s="705"/>
      <c r="F353" s="811" t="s">
        <v>84</v>
      </c>
      <c r="G353" s="811" t="s">
        <v>84</v>
      </c>
      <c r="H353" s="811" t="s">
        <v>84</v>
      </c>
      <c r="I353" s="811" t="s">
        <v>84</v>
      </c>
      <c r="J353" s="811" t="s">
        <v>84</v>
      </c>
      <c r="K353" s="704"/>
      <c r="L353" s="704"/>
      <c r="M353" s="705"/>
      <c r="N353" s="706"/>
      <c r="O353" s="706"/>
      <c r="P353" s="706"/>
    </row>
    <row r="354" spans="1:16" ht="12.95">
      <c r="A354" s="707" t="s">
        <v>408</v>
      </c>
      <c r="B354" s="705"/>
      <c r="C354" s="705"/>
      <c r="D354" s="705"/>
      <c r="E354" s="705"/>
      <c r="F354" s="811" t="s">
        <v>84</v>
      </c>
      <c r="G354" s="811" t="s">
        <v>84</v>
      </c>
      <c r="H354" s="811" t="s">
        <v>84</v>
      </c>
      <c r="I354" s="811" t="s">
        <v>84</v>
      </c>
      <c r="J354" s="811" t="s">
        <v>84</v>
      </c>
      <c r="K354" s="704"/>
      <c r="L354" s="704"/>
      <c r="M354" s="705"/>
      <c r="N354" s="706"/>
      <c r="O354" s="706"/>
      <c r="P354" s="706"/>
    </row>
    <row r="355" spans="1:16" ht="12.95">
      <c r="A355" s="707"/>
      <c r="B355" s="734" t="s">
        <v>381</v>
      </c>
      <c r="C355" s="734" t="s">
        <v>3</v>
      </c>
      <c r="D355" s="734" t="s">
        <v>382</v>
      </c>
      <c r="E355" s="734"/>
      <c r="F355" s="811" t="s">
        <v>84</v>
      </c>
      <c r="G355" s="811" t="s">
        <v>84</v>
      </c>
      <c r="H355" s="811" t="s">
        <v>84</v>
      </c>
      <c r="I355" s="811" t="s">
        <v>84</v>
      </c>
      <c r="J355" s="811" t="s">
        <v>84</v>
      </c>
      <c r="K355" s="704"/>
      <c r="L355" s="704"/>
      <c r="M355" s="705"/>
      <c r="N355" s="706"/>
      <c r="O355" s="706"/>
      <c r="P355" s="706"/>
    </row>
    <row r="356" spans="1:16" ht="12.95">
      <c r="A356" s="707"/>
      <c r="B356" s="735">
        <v>1</v>
      </c>
      <c r="C356" s="734" t="s">
        <v>394</v>
      </c>
      <c r="D356" s="734" t="s">
        <v>598</v>
      </c>
      <c r="E356" s="734"/>
      <c r="F356" s="811" t="s">
        <v>84</v>
      </c>
      <c r="G356" s="811" t="s">
        <v>84</v>
      </c>
      <c r="H356" s="811" t="s">
        <v>84</v>
      </c>
      <c r="I356" s="811" t="s">
        <v>84</v>
      </c>
      <c r="J356" s="811" t="s">
        <v>84</v>
      </c>
      <c r="K356" s="704"/>
      <c r="L356" s="704"/>
      <c r="M356" s="705"/>
      <c r="N356" s="706"/>
      <c r="O356" s="706"/>
      <c r="P356" s="706"/>
    </row>
    <row r="357" spans="1:16" ht="12.95">
      <c r="A357" s="707"/>
      <c r="B357" s="735">
        <v>2</v>
      </c>
      <c r="C357" s="734" t="s">
        <v>592</v>
      </c>
      <c r="D357" s="734" t="s">
        <v>469</v>
      </c>
      <c r="E357" s="734"/>
      <c r="F357" s="811" t="s">
        <v>84</v>
      </c>
      <c r="G357" s="811" t="s">
        <v>84</v>
      </c>
      <c r="H357" s="811" t="s">
        <v>84</v>
      </c>
      <c r="I357" s="811" t="s">
        <v>84</v>
      </c>
      <c r="J357" s="811" t="s">
        <v>84</v>
      </c>
      <c r="K357" s="704"/>
      <c r="L357" s="704"/>
      <c r="M357" s="705"/>
      <c r="N357" s="706"/>
      <c r="O357" s="706"/>
      <c r="P357" s="706"/>
    </row>
    <row r="358" spans="1:16" ht="12.95">
      <c r="A358" s="707"/>
      <c r="B358" s="735">
        <v>3</v>
      </c>
      <c r="C358" s="734" t="s">
        <v>585</v>
      </c>
      <c r="D358" s="734" t="s">
        <v>469</v>
      </c>
      <c r="E358" s="734"/>
      <c r="F358" s="811" t="s">
        <v>84</v>
      </c>
      <c r="G358" s="811" t="s">
        <v>84</v>
      </c>
      <c r="H358" s="811" t="s">
        <v>84</v>
      </c>
      <c r="I358" s="811" t="s">
        <v>84</v>
      </c>
      <c r="J358" s="811" t="s">
        <v>84</v>
      </c>
      <c r="K358" s="704"/>
      <c r="L358" s="704"/>
      <c r="M358" s="705"/>
      <c r="N358" s="706"/>
      <c r="O358" s="706"/>
      <c r="P358" s="706"/>
    </row>
    <row r="359" spans="1:16" ht="12.95">
      <c r="A359" s="707"/>
      <c r="B359" s="735">
        <v>4</v>
      </c>
      <c r="C359" s="734" t="s">
        <v>599</v>
      </c>
      <c r="D359" s="734" t="s">
        <v>594</v>
      </c>
      <c r="E359" s="734"/>
      <c r="F359" s="811" t="s">
        <v>84</v>
      </c>
      <c r="G359" s="811" t="s">
        <v>84</v>
      </c>
      <c r="H359" s="811" t="s">
        <v>84</v>
      </c>
      <c r="I359" s="811" t="s">
        <v>84</v>
      </c>
      <c r="J359" s="811" t="s">
        <v>84</v>
      </c>
      <c r="K359" s="704"/>
      <c r="L359" s="704"/>
      <c r="M359" s="705"/>
      <c r="N359" s="706"/>
      <c r="O359" s="706"/>
      <c r="P359" s="706"/>
    </row>
    <row r="360" spans="1:16" ht="12.95">
      <c r="A360" s="707"/>
      <c r="B360" s="735" t="s">
        <v>596</v>
      </c>
      <c r="C360" s="705" t="s">
        <v>597</v>
      </c>
      <c r="D360" s="734" t="s">
        <v>469</v>
      </c>
      <c r="E360" s="734"/>
      <c r="F360" s="811" t="s">
        <v>84</v>
      </c>
      <c r="G360" s="811" t="s">
        <v>84</v>
      </c>
      <c r="H360" s="811" t="s">
        <v>84</v>
      </c>
      <c r="I360" s="811" t="s">
        <v>84</v>
      </c>
      <c r="J360" s="811" t="s">
        <v>84</v>
      </c>
      <c r="K360" s="704"/>
      <c r="L360" s="704"/>
      <c r="M360" s="705"/>
      <c r="N360" s="706"/>
      <c r="O360" s="706"/>
      <c r="P360" s="706"/>
    </row>
    <row r="361" spans="1:16" ht="12.95">
      <c r="A361" s="707"/>
      <c r="B361" s="731"/>
      <c r="C361" s="705"/>
      <c r="D361" s="705"/>
      <c r="E361" s="705"/>
      <c r="F361" s="811" t="s">
        <v>84</v>
      </c>
      <c r="G361" s="811" t="s">
        <v>84</v>
      </c>
      <c r="H361" s="811" t="s">
        <v>84</v>
      </c>
      <c r="I361" s="811" t="s">
        <v>84</v>
      </c>
      <c r="J361" s="811" t="s">
        <v>84</v>
      </c>
      <c r="K361" s="704"/>
      <c r="L361" s="704"/>
      <c r="M361" s="705"/>
      <c r="N361" s="706"/>
      <c r="O361" s="706"/>
      <c r="P361" s="706"/>
    </row>
    <row r="362" spans="1:16" ht="12.95">
      <c r="A362" s="707" t="s">
        <v>427</v>
      </c>
      <c r="B362" s="705"/>
      <c r="C362" s="705"/>
      <c r="D362" s="705"/>
      <c r="E362" s="705"/>
      <c r="F362" s="811" t="s">
        <v>84</v>
      </c>
      <c r="G362" s="811" t="s">
        <v>84</v>
      </c>
      <c r="H362" s="811" t="s">
        <v>84</v>
      </c>
      <c r="I362" s="811" t="s">
        <v>84</v>
      </c>
      <c r="J362" s="811" t="s">
        <v>84</v>
      </c>
      <c r="K362" s="704"/>
      <c r="L362" s="704"/>
      <c r="M362" s="705"/>
      <c r="N362" s="706"/>
      <c r="O362" s="706"/>
      <c r="P362" s="706"/>
    </row>
    <row r="363" spans="1:16" ht="12.95">
      <c r="A363" s="707"/>
      <c r="B363" s="705" t="s">
        <v>381</v>
      </c>
      <c r="C363" s="705" t="s">
        <v>3</v>
      </c>
      <c r="D363" s="705" t="s">
        <v>382</v>
      </c>
      <c r="E363" s="705"/>
      <c r="F363" s="811" t="s">
        <v>84</v>
      </c>
      <c r="G363" s="811" t="s">
        <v>84</v>
      </c>
      <c r="H363" s="811" t="s">
        <v>84</v>
      </c>
      <c r="I363" s="811" t="s">
        <v>84</v>
      </c>
      <c r="J363" s="811" t="s">
        <v>84</v>
      </c>
      <c r="K363" s="704"/>
      <c r="L363" s="704"/>
      <c r="M363" s="705"/>
      <c r="N363" s="706"/>
      <c r="O363" s="706"/>
      <c r="P363" s="706"/>
    </row>
    <row r="364" spans="1:16" ht="12.95">
      <c r="A364" s="707"/>
      <c r="B364" s="705">
        <v>1</v>
      </c>
      <c r="C364" s="705" t="s">
        <v>428</v>
      </c>
      <c r="D364" s="705" t="s">
        <v>429</v>
      </c>
      <c r="E364" s="705"/>
      <c r="F364" s="704" t="s">
        <v>406</v>
      </c>
      <c r="G364" s="708" t="s">
        <v>294</v>
      </c>
      <c r="H364" s="708" t="s">
        <v>296</v>
      </c>
      <c r="I364" s="708" t="s">
        <v>294</v>
      </c>
      <c r="J364" s="708" t="s">
        <v>294</v>
      </c>
      <c r="K364" s="708" t="s">
        <v>296</v>
      </c>
      <c r="L364" s="708" t="s">
        <v>294</v>
      </c>
      <c r="M364" s="705"/>
      <c r="N364" s="706"/>
      <c r="O364" s="706"/>
      <c r="P364" s="706"/>
    </row>
    <row r="365" spans="1:16" ht="12.95">
      <c r="A365" s="707"/>
      <c r="B365" s="705">
        <v>2</v>
      </c>
      <c r="C365" s="705" t="s">
        <v>394</v>
      </c>
      <c r="D365" s="705" t="s">
        <v>590</v>
      </c>
      <c r="E365" s="705"/>
      <c r="F365" s="704" t="s">
        <v>406</v>
      </c>
      <c r="G365" s="708" t="s">
        <v>294</v>
      </c>
      <c r="H365" s="708" t="s">
        <v>296</v>
      </c>
      <c r="I365" s="708" t="s">
        <v>294</v>
      </c>
      <c r="J365" s="708" t="s">
        <v>294</v>
      </c>
      <c r="K365" s="708" t="s">
        <v>296</v>
      </c>
      <c r="L365" s="708" t="s">
        <v>294</v>
      </c>
      <c r="M365" s="705"/>
      <c r="N365" s="706"/>
      <c r="O365" s="706"/>
      <c r="P365" s="706"/>
    </row>
    <row r="366" spans="1:16" ht="12.95">
      <c r="A366" s="707"/>
      <c r="B366" s="705">
        <v>3</v>
      </c>
      <c r="C366" s="705" t="s">
        <v>430</v>
      </c>
      <c r="D366" s="705" t="s">
        <v>431</v>
      </c>
      <c r="E366" s="705" t="s">
        <v>451</v>
      </c>
      <c r="F366" s="704" t="s">
        <v>406</v>
      </c>
      <c r="G366" s="708" t="s">
        <v>294</v>
      </c>
      <c r="H366" s="708" t="s">
        <v>296</v>
      </c>
      <c r="I366" s="708" t="s">
        <v>294</v>
      </c>
      <c r="J366" s="708" t="s">
        <v>294</v>
      </c>
      <c r="K366" s="708" t="s">
        <v>296</v>
      </c>
      <c r="L366" s="708" t="s">
        <v>294</v>
      </c>
      <c r="M366" s="705"/>
      <c r="N366" s="706"/>
      <c r="O366" s="706"/>
      <c r="P366" s="706"/>
    </row>
    <row r="367" spans="1:16" ht="12.95">
      <c r="A367" s="707"/>
      <c r="B367" s="705"/>
      <c r="C367" s="705"/>
      <c r="D367" s="705"/>
      <c r="E367" s="705" t="s">
        <v>452</v>
      </c>
      <c r="F367" s="704" t="s">
        <v>406</v>
      </c>
      <c r="G367" s="708" t="s">
        <v>294</v>
      </c>
      <c r="H367" s="708" t="s">
        <v>296</v>
      </c>
      <c r="I367" s="708" t="s">
        <v>294</v>
      </c>
      <c r="J367" s="708" t="s">
        <v>294</v>
      </c>
      <c r="K367" s="708" t="s">
        <v>296</v>
      </c>
      <c r="L367" s="708" t="s">
        <v>294</v>
      </c>
      <c r="M367" s="705"/>
      <c r="N367" s="706"/>
      <c r="O367" s="706"/>
      <c r="P367" s="706"/>
    </row>
    <row r="368" spans="1:16" ht="12.95">
      <c r="A368" s="707"/>
      <c r="B368" s="705"/>
      <c r="C368" s="705"/>
      <c r="D368" s="705"/>
      <c r="E368" s="705" t="s">
        <v>463</v>
      </c>
      <c r="F368" s="704" t="s">
        <v>406</v>
      </c>
      <c r="G368" s="708" t="s">
        <v>294</v>
      </c>
      <c r="H368" s="708" t="s">
        <v>296</v>
      </c>
      <c r="I368" s="708" t="s">
        <v>294</v>
      </c>
      <c r="J368" s="708" t="s">
        <v>294</v>
      </c>
      <c r="K368" s="708" t="s">
        <v>296</v>
      </c>
      <c r="L368" s="708" t="s">
        <v>294</v>
      </c>
      <c r="M368" s="705"/>
      <c r="N368" s="706"/>
      <c r="O368" s="706"/>
      <c r="P368" s="706"/>
    </row>
    <row r="369" spans="1:16" ht="12.95">
      <c r="A369" s="707"/>
      <c r="B369" s="705"/>
      <c r="C369" s="705"/>
      <c r="D369" s="705"/>
      <c r="E369" s="705" t="s">
        <v>453</v>
      </c>
      <c r="F369" s="704" t="s">
        <v>406</v>
      </c>
      <c r="G369" s="708" t="s">
        <v>294</v>
      </c>
      <c r="H369" s="708" t="s">
        <v>296</v>
      </c>
      <c r="I369" s="708" t="s">
        <v>294</v>
      </c>
      <c r="J369" s="708" t="s">
        <v>294</v>
      </c>
      <c r="K369" s="708" t="s">
        <v>296</v>
      </c>
      <c r="L369" s="708" t="s">
        <v>294</v>
      </c>
      <c r="M369" s="705"/>
      <c r="N369" s="706"/>
      <c r="O369" s="706"/>
      <c r="P369" s="706"/>
    </row>
    <row r="370" spans="1:16" ht="12.95">
      <c r="A370" s="707"/>
      <c r="B370" s="705"/>
      <c r="C370" s="705"/>
      <c r="D370" s="705"/>
      <c r="E370" s="705" t="s">
        <v>600</v>
      </c>
      <c r="F370" s="704" t="s">
        <v>406</v>
      </c>
      <c r="G370" s="711" t="s">
        <v>294</v>
      </c>
      <c r="H370" s="711" t="s">
        <v>294</v>
      </c>
      <c r="I370" s="711" t="s">
        <v>294</v>
      </c>
      <c r="J370" s="711" t="s">
        <v>294</v>
      </c>
      <c r="K370" s="711" t="s">
        <v>294</v>
      </c>
      <c r="L370" s="711" t="s">
        <v>294</v>
      </c>
      <c r="M370" s="705"/>
      <c r="N370" s="706"/>
      <c r="O370" s="706"/>
      <c r="P370" s="706"/>
    </row>
    <row r="371" spans="1:16" ht="12.95">
      <c r="A371" s="707"/>
      <c r="B371" s="705"/>
      <c r="C371" s="705"/>
      <c r="D371" s="705"/>
      <c r="E371" s="705" t="s">
        <v>454</v>
      </c>
      <c r="F371" s="704" t="s">
        <v>396</v>
      </c>
      <c r="G371" s="708" t="s">
        <v>296</v>
      </c>
      <c r="H371" s="708" t="s">
        <v>296</v>
      </c>
      <c r="I371" s="708" t="s">
        <v>294</v>
      </c>
      <c r="J371" s="708" t="s">
        <v>294</v>
      </c>
      <c r="K371" s="708" t="s">
        <v>296</v>
      </c>
      <c r="L371" s="708" t="s">
        <v>294</v>
      </c>
      <c r="M371" s="705"/>
      <c r="N371" s="705"/>
      <c r="O371" s="705"/>
      <c r="P371" s="705"/>
    </row>
    <row r="372" spans="1:16" ht="12.95">
      <c r="A372" s="707"/>
      <c r="B372" s="705"/>
      <c r="C372" s="705"/>
      <c r="D372" s="705"/>
      <c r="E372" s="705"/>
      <c r="F372" s="811" t="s">
        <v>84</v>
      </c>
      <c r="G372" s="811" t="s">
        <v>84</v>
      </c>
      <c r="H372" s="811" t="s">
        <v>84</v>
      </c>
      <c r="I372" s="811" t="s">
        <v>84</v>
      </c>
      <c r="J372" s="811" t="s">
        <v>84</v>
      </c>
      <c r="K372" s="704"/>
      <c r="L372" s="704"/>
      <c r="M372" s="705"/>
      <c r="N372" s="706"/>
      <c r="O372" s="706"/>
      <c r="P372" s="706"/>
    </row>
    <row r="373" spans="1:16" ht="37.5">
      <c r="A373" s="713" t="s">
        <v>601</v>
      </c>
      <c r="B373" s="703"/>
      <c r="C373" s="703"/>
      <c r="D373" s="703"/>
      <c r="E373" s="703"/>
      <c r="F373" s="811" t="s">
        <v>84</v>
      </c>
      <c r="G373" s="811" t="s">
        <v>84</v>
      </c>
      <c r="H373" s="811" t="s">
        <v>84</v>
      </c>
      <c r="I373" s="811" t="s">
        <v>84</v>
      </c>
      <c r="J373" s="811" t="s">
        <v>84</v>
      </c>
      <c r="K373" s="704"/>
      <c r="L373" s="704"/>
      <c r="M373" s="705" t="s">
        <v>602</v>
      </c>
      <c r="N373" s="706"/>
      <c r="O373" s="706"/>
      <c r="P373" s="706"/>
    </row>
    <row r="374" spans="1:16" ht="12.95">
      <c r="A374" s="707" t="s">
        <v>393</v>
      </c>
      <c r="B374" s="705"/>
      <c r="C374" s="705"/>
      <c r="D374" s="705"/>
      <c r="E374" s="705"/>
      <c r="F374" s="811" t="s">
        <v>84</v>
      </c>
      <c r="G374" s="811" t="s">
        <v>84</v>
      </c>
      <c r="H374" s="811" t="s">
        <v>84</v>
      </c>
      <c r="I374" s="811" t="s">
        <v>84</v>
      </c>
      <c r="J374" s="811" t="s">
        <v>84</v>
      </c>
      <c r="K374" s="704"/>
      <c r="L374" s="704"/>
      <c r="M374" s="705"/>
      <c r="N374" s="706"/>
      <c r="O374" s="706"/>
      <c r="P374" s="706"/>
    </row>
    <row r="375" spans="1:16" ht="12.95">
      <c r="A375" s="707"/>
      <c r="B375" s="705" t="s">
        <v>381</v>
      </c>
      <c r="C375" s="705" t="s">
        <v>3</v>
      </c>
      <c r="D375" s="705" t="s">
        <v>382</v>
      </c>
      <c r="E375" s="705"/>
      <c r="F375" s="811" t="s">
        <v>84</v>
      </c>
      <c r="G375" s="812" t="s">
        <v>84</v>
      </c>
      <c r="H375" s="812" t="s">
        <v>84</v>
      </c>
      <c r="I375" s="812" t="s">
        <v>84</v>
      </c>
      <c r="J375" s="812" t="s">
        <v>84</v>
      </c>
      <c r="K375" s="453"/>
      <c r="L375" s="453"/>
      <c r="M375" s="705"/>
      <c r="N375" s="706"/>
      <c r="O375" s="706"/>
      <c r="P375" s="706"/>
    </row>
    <row r="376" spans="1:16" ht="12.95">
      <c r="A376" s="707"/>
      <c r="B376" s="705">
        <v>1</v>
      </c>
      <c r="C376" s="705" t="s">
        <v>532</v>
      </c>
      <c r="D376" s="705" t="s">
        <v>603</v>
      </c>
      <c r="E376" s="705"/>
      <c r="F376" s="704" t="s">
        <v>396</v>
      </c>
      <c r="G376" s="711" t="s">
        <v>294</v>
      </c>
      <c r="H376" s="711" t="s">
        <v>296</v>
      </c>
      <c r="I376" s="711" t="s">
        <v>294</v>
      </c>
      <c r="J376" s="711" t="s">
        <v>296</v>
      </c>
      <c r="K376" s="711" t="s">
        <v>296</v>
      </c>
      <c r="L376" s="711" t="s">
        <v>294</v>
      </c>
      <c r="M376" s="705"/>
      <c r="N376" s="706"/>
      <c r="O376" s="706"/>
      <c r="P376" s="706"/>
    </row>
    <row r="377" spans="1:16" ht="37.5">
      <c r="A377" s="707" t="s">
        <v>591</v>
      </c>
      <c r="B377" s="705">
        <v>2</v>
      </c>
      <c r="C377" s="705" t="s">
        <v>604</v>
      </c>
      <c r="D377" s="705" t="s">
        <v>605</v>
      </c>
      <c r="E377" s="705" t="s">
        <v>606</v>
      </c>
      <c r="F377" s="704" t="s">
        <v>396</v>
      </c>
      <c r="G377" s="711" t="s">
        <v>294</v>
      </c>
      <c r="H377" s="711" t="s">
        <v>296</v>
      </c>
      <c r="I377" s="711" t="s">
        <v>294</v>
      </c>
      <c r="J377" s="711" t="s">
        <v>296</v>
      </c>
      <c r="K377" s="711" t="s">
        <v>296</v>
      </c>
      <c r="L377" s="711" t="s">
        <v>294</v>
      </c>
      <c r="M377" s="705"/>
      <c r="N377" s="706"/>
      <c r="O377" s="706"/>
      <c r="P377" s="706"/>
    </row>
    <row r="378" spans="1:16" ht="12.95">
      <c r="A378" s="707"/>
      <c r="B378" s="705">
        <v>3</v>
      </c>
      <c r="C378" s="705" t="s">
        <v>607</v>
      </c>
      <c r="D378" s="705" t="s">
        <v>469</v>
      </c>
      <c r="E378" s="705" t="s">
        <v>608</v>
      </c>
      <c r="F378" s="704" t="s">
        <v>396</v>
      </c>
      <c r="G378" s="711" t="s">
        <v>294</v>
      </c>
      <c r="H378" s="711" t="s">
        <v>296</v>
      </c>
      <c r="I378" s="711" t="s">
        <v>294</v>
      </c>
      <c r="J378" s="711" t="s">
        <v>296</v>
      </c>
      <c r="K378" s="711" t="s">
        <v>296</v>
      </c>
      <c r="L378" s="711" t="s">
        <v>294</v>
      </c>
      <c r="M378" s="705"/>
      <c r="N378" s="706"/>
      <c r="O378" s="706"/>
      <c r="P378" s="706"/>
    </row>
    <row r="379" spans="1:16" ht="12.95">
      <c r="A379" s="707"/>
      <c r="B379" s="705">
        <v>4</v>
      </c>
      <c r="C379" s="705" t="s">
        <v>609</v>
      </c>
      <c r="D379" s="705" t="s">
        <v>469</v>
      </c>
      <c r="E379" s="705"/>
      <c r="F379" s="704" t="s">
        <v>396</v>
      </c>
      <c r="G379" s="711" t="s">
        <v>294</v>
      </c>
      <c r="H379" s="711" t="s">
        <v>296</v>
      </c>
      <c r="I379" s="711" t="s">
        <v>294</v>
      </c>
      <c r="J379" s="711" t="s">
        <v>296</v>
      </c>
      <c r="K379" s="711" t="s">
        <v>296</v>
      </c>
      <c r="L379" s="711" t="s">
        <v>294</v>
      </c>
      <c r="M379" s="705"/>
      <c r="N379" s="706"/>
      <c r="O379" s="706"/>
      <c r="P379" s="706"/>
    </row>
    <row r="380" spans="1:16" ht="12.95">
      <c r="A380" s="707"/>
      <c r="B380" s="705" t="s">
        <v>596</v>
      </c>
      <c r="C380" s="705" t="s">
        <v>610</v>
      </c>
      <c r="D380" s="705" t="s">
        <v>469</v>
      </c>
      <c r="E380" s="705"/>
      <c r="F380" s="704" t="s">
        <v>406</v>
      </c>
      <c r="G380" s="711" t="s">
        <v>294</v>
      </c>
      <c r="H380" s="711" t="s">
        <v>294</v>
      </c>
      <c r="I380" s="711" t="s">
        <v>294</v>
      </c>
      <c r="J380" s="711" t="s">
        <v>294</v>
      </c>
      <c r="K380" s="711" t="s">
        <v>294</v>
      </c>
      <c r="L380" s="711" t="s">
        <v>294</v>
      </c>
      <c r="M380" s="705"/>
      <c r="N380" s="706"/>
      <c r="O380" s="706"/>
      <c r="P380" s="706"/>
    </row>
    <row r="381" spans="1:16" ht="12.95">
      <c r="A381" s="707"/>
      <c r="B381" s="731"/>
      <c r="C381" s="705"/>
      <c r="D381" s="705"/>
      <c r="E381" s="705"/>
      <c r="F381" s="811" t="s">
        <v>84</v>
      </c>
      <c r="G381" s="811" t="s">
        <v>84</v>
      </c>
      <c r="H381" s="811" t="s">
        <v>84</v>
      </c>
      <c r="I381" s="811" t="s">
        <v>84</v>
      </c>
      <c r="J381" s="811" t="s">
        <v>84</v>
      </c>
      <c r="K381" s="704"/>
      <c r="L381" s="704"/>
      <c r="M381" s="705"/>
      <c r="N381" s="706"/>
      <c r="O381" s="706"/>
      <c r="P381" s="706"/>
    </row>
    <row r="382" spans="1:16" ht="12.95">
      <c r="A382" s="707" t="s">
        <v>444</v>
      </c>
      <c r="B382" s="705"/>
      <c r="C382" s="705"/>
      <c r="D382" s="705"/>
      <c r="E382" s="705"/>
      <c r="F382" s="811" t="s">
        <v>84</v>
      </c>
      <c r="G382" s="811" t="s">
        <v>84</v>
      </c>
      <c r="H382" s="811" t="s">
        <v>84</v>
      </c>
      <c r="I382" s="811" t="s">
        <v>84</v>
      </c>
      <c r="J382" s="811" t="s">
        <v>84</v>
      </c>
      <c r="K382" s="704"/>
      <c r="L382" s="704"/>
      <c r="M382" s="705"/>
      <c r="N382" s="706"/>
      <c r="O382" s="706"/>
      <c r="P382" s="706"/>
    </row>
    <row r="383" spans="1:16" ht="12.95">
      <c r="A383" s="707"/>
      <c r="B383" s="705" t="s">
        <v>381</v>
      </c>
      <c r="C383" s="705" t="s">
        <v>3</v>
      </c>
      <c r="D383" s="705" t="s">
        <v>382</v>
      </c>
      <c r="E383" s="705"/>
      <c r="F383" s="811" t="s">
        <v>84</v>
      </c>
      <c r="G383" s="811" t="s">
        <v>84</v>
      </c>
      <c r="H383" s="811" t="s">
        <v>84</v>
      </c>
      <c r="I383" s="811" t="s">
        <v>84</v>
      </c>
      <c r="J383" s="811" t="s">
        <v>84</v>
      </c>
      <c r="K383" s="704"/>
      <c r="L383" s="704"/>
      <c r="M383" s="705"/>
      <c r="N383" s="706"/>
      <c r="O383" s="706"/>
      <c r="P383" s="706"/>
    </row>
    <row r="384" spans="1:16" ht="12.95">
      <c r="A384" s="707"/>
      <c r="B384" s="705">
        <v>1</v>
      </c>
      <c r="C384" s="705" t="s">
        <v>394</v>
      </c>
      <c r="D384" s="705" t="s">
        <v>611</v>
      </c>
      <c r="E384" s="705"/>
      <c r="F384" s="811" t="s">
        <v>84</v>
      </c>
      <c r="G384" s="811" t="s">
        <v>84</v>
      </c>
      <c r="H384" s="811" t="s">
        <v>84</v>
      </c>
      <c r="I384" s="811" t="s">
        <v>84</v>
      </c>
      <c r="J384" s="811" t="s">
        <v>84</v>
      </c>
      <c r="K384" s="704"/>
      <c r="L384" s="704"/>
      <c r="M384" s="705"/>
      <c r="N384" s="706"/>
      <c r="O384" s="706"/>
      <c r="P384" s="706"/>
    </row>
    <row r="385" spans="1:16" ht="37.5">
      <c r="A385" s="707"/>
      <c r="B385" s="705">
        <v>2</v>
      </c>
      <c r="C385" s="705" t="s">
        <v>604</v>
      </c>
      <c r="D385" s="705" t="s">
        <v>605</v>
      </c>
      <c r="E385" s="705" t="s">
        <v>612</v>
      </c>
      <c r="F385" s="811" t="s">
        <v>84</v>
      </c>
      <c r="G385" s="811" t="s">
        <v>84</v>
      </c>
      <c r="H385" s="811" t="s">
        <v>84</v>
      </c>
      <c r="I385" s="811" t="s">
        <v>84</v>
      </c>
      <c r="J385" s="811" t="s">
        <v>84</v>
      </c>
      <c r="K385" s="704"/>
      <c r="L385" s="704"/>
      <c r="M385" s="705"/>
      <c r="N385" s="706"/>
      <c r="O385" s="706"/>
      <c r="P385" s="706"/>
    </row>
    <row r="386" spans="1:16" ht="12.95">
      <c r="A386" s="707"/>
      <c r="B386" s="705">
        <v>3</v>
      </c>
      <c r="C386" s="705" t="s">
        <v>607</v>
      </c>
      <c r="D386" s="705" t="s">
        <v>469</v>
      </c>
      <c r="E386" s="705"/>
      <c r="F386" s="811" t="s">
        <v>84</v>
      </c>
      <c r="G386" s="811" t="s">
        <v>84</v>
      </c>
      <c r="H386" s="811" t="s">
        <v>84</v>
      </c>
      <c r="I386" s="811" t="s">
        <v>84</v>
      </c>
      <c r="J386" s="811" t="s">
        <v>84</v>
      </c>
      <c r="K386" s="704"/>
      <c r="L386" s="704"/>
      <c r="M386" s="705"/>
      <c r="N386" s="706"/>
      <c r="O386" s="706"/>
      <c r="P386" s="706"/>
    </row>
    <row r="387" spans="1:16" ht="12.95">
      <c r="A387" s="707"/>
      <c r="B387" s="705">
        <v>4</v>
      </c>
      <c r="C387" s="705" t="s">
        <v>609</v>
      </c>
      <c r="D387" s="705" t="s">
        <v>469</v>
      </c>
      <c r="E387" s="705"/>
      <c r="F387" s="811" t="s">
        <v>84</v>
      </c>
      <c r="G387" s="811" t="s">
        <v>84</v>
      </c>
      <c r="H387" s="811" t="s">
        <v>84</v>
      </c>
      <c r="I387" s="811" t="s">
        <v>84</v>
      </c>
      <c r="J387" s="811" t="s">
        <v>84</v>
      </c>
      <c r="K387" s="704"/>
      <c r="L387" s="704"/>
      <c r="M387" s="705"/>
      <c r="N387" s="706"/>
      <c r="O387" s="706"/>
      <c r="P387" s="706"/>
    </row>
    <row r="388" spans="1:16" ht="50.1">
      <c r="A388" s="707"/>
      <c r="B388" s="731">
        <v>5</v>
      </c>
      <c r="C388" s="705" t="s">
        <v>613</v>
      </c>
      <c r="D388" s="705" t="s">
        <v>614</v>
      </c>
      <c r="E388" s="705" t="s">
        <v>615</v>
      </c>
      <c r="F388" s="811" t="s">
        <v>84</v>
      </c>
      <c r="G388" s="811" t="s">
        <v>84</v>
      </c>
      <c r="H388" s="811" t="s">
        <v>84</v>
      </c>
      <c r="I388" s="811" t="s">
        <v>84</v>
      </c>
      <c r="J388" s="811" t="s">
        <v>84</v>
      </c>
      <c r="K388" s="704"/>
      <c r="L388" s="704"/>
      <c r="M388" s="705"/>
      <c r="N388" s="706"/>
      <c r="O388" s="706"/>
      <c r="P388" s="706"/>
    </row>
    <row r="389" spans="1:16" ht="12.95">
      <c r="A389" s="707"/>
      <c r="B389" s="731" t="s">
        <v>616</v>
      </c>
      <c r="C389" s="705" t="s">
        <v>617</v>
      </c>
      <c r="D389" s="705" t="s">
        <v>469</v>
      </c>
      <c r="E389" s="705"/>
      <c r="F389" s="811" t="s">
        <v>84</v>
      </c>
      <c r="G389" s="811" t="s">
        <v>84</v>
      </c>
      <c r="H389" s="811" t="s">
        <v>84</v>
      </c>
      <c r="I389" s="811" t="s">
        <v>84</v>
      </c>
      <c r="J389" s="811" t="s">
        <v>84</v>
      </c>
      <c r="K389" s="704"/>
      <c r="L389" s="704"/>
      <c r="M389" s="705"/>
      <c r="N389" s="706"/>
      <c r="O389" s="706"/>
      <c r="P389" s="706"/>
    </row>
    <row r="390" spans="1:16" ht="12.95">
      <c r="A390" s="707"/>
      <c r="B390" s="731"/>
      <c r="C390" s="705"/>
      <c r="D390" s="705"/>
      <c r="E390" s="705"/>
      <c r="F390" s="811" t="s">
        <v>84</v>
      </c>
      <c r="G390" s="811" t="s">
        <v>84</v>
      </c>
      <c r="H390" s="811" t="s">
        <v>84</v>
      </c>
      <c r="I390" s="811" t="s">
        <v>84</v>
      </c>
      <c r="J390" s="811" t="s">
        <v>84</v>
      </c>
      <c r="K390" s="704"/>
      <c r="L390" s="704"/>
      <c r="M390" s="705"/>
      <c r="N390" s="706"/>
      <c r="O390" s="706"/>
      <c r="P390" s="706"/>
    </row>
    <row r="391" spans="1:16" ht="12.95">
      <c r="A391" s="707" t="s">
        <v>618</v>
      </c>
      <c r="B391" s="705"/>
      <c r="C391" s="705"/>
      <c r="D391" s="705"/>
      <c r="E391" s="705"/>
      <c r="F391" s="811" t="s">
        <v>84</v>
      </c>
      <c r="G391" s="811" t="s">
        <v>84</v>
      </c>
      <c r="H391" s="811" t="s">
        <v>84</v>
      </c>
      <c r="I391" s="811" t="s">
        <v>84</v>
      </c>
      <c r="J391" s="811" t="s">
        <v>84</v>
      </c>
      <c r="K391" s="704"/>
      <c r="L391" s="704"/>
      <c r="M391" s="705"/>
      <c r="N391" s="706"/>
      <c r="O391" s="706"/>
      <c r="P391" s="706"/>
    </row>
    <row r="392" spans="1:16" ht="12.95">
      <c r="A392" s="707"/>
      <c r="B392" s="705" t="s">
        <v>381</v>
      </c>
      <c r="C392" s="705" t="s">
        <v>3</v>
      </c>
      <c r="D392" s="705" t="s">
        <v>382</v>
      </c>
      <c r="E392" s="705"/>
      <c r="F392" s="811" t="s">
        <v>84</v>
      </c>
      <c r="G392" s="811" t="s">
        <v>84</v>
      </c>
      <c r="H392" s="811" t="s">
        <v>84</v>
      </c>
      <c r="I392" s="811" t="s">
        <v>84</v>
      </c>
      <c r="J392" s="811" t="s">
        <v>84</v>
      </c>
      <c r="K392" s="704"/>
      <c r="L392" s="704"/>
      <c r="M392" s="705"/>
      <c r="N392" s="706"/>
      <c r="O392" s="706"/>
      <c r="P392" s="706"/>
    </row>
    <row r="393" spans="1:16" ht="12.95">
      <c r="A393" s="707"/>
      <c r="B393" s="705">
        <v>1</v>
      </c>
      <c r="C393" s="705" t="s">
        <v>428</v>
      </c>
      <c r="D393" s="705" t="s">
        <v>429</v>
      </c>
      <c r="E393" s="705"/>
      <c r="F393" s="704" t="s">
        <v>396</v>
      </c>
      <c r="G393" s="708" t="s">
        <v>294</v>
      </c>
      <c r="H393" s="708" t="s">
        <v>296</v>
      </c>
      <c r="I393" s="708" t="s">
        <v>294</v>
      </c>
      <c r="J393" s="708" t="s">
        <v>296</v>
      </c>
      <c r="K393" s="708" t="s">
        <v>296</v>
      </c>
      <c r="L393" s="708" t="s">
        <v>294</v>
      </c>
      <c r="M393" s="705"/>
      <c r="N393" s="706"/>
      <c r="O393" s="706"/>
      <c r="P393" s="706"/>
    </row>
    <row r="394" spans="1:16" ht="12.95">
      <c r="A394" s="707"/>
      <c r="B394" s="705">
        <v>2</v>
      </c>
      <c r="C394" s="705" t="s">
        <v>394</v>
      </c>
      <c r="D394" s="705" t="s">
        <v>603</v>
      </c>
      <c r="E394" s="705"/>
      <c r="F394" s="704" t="s">
        <v>396</v>
      </c>
      <c r="G394" s="708" t="s">
        <v>294</v>
      </c>
      <c r="H394" s="708" t="s">
        <v>296</v>
      </c>
      <c r="I394" s="708" t="s">
        <v>294</v>
      </c>
      <c r="J394" s="708" t="s">
        <v>296</v>
      </c>
      <c r="K394" s="708" t="s">
        <v>296</v>
      </c>
      <c r="L394" s="708" t="s">
        <v>294</v>
      </c>
      <c r="M394" s="705"/>
      <c r="N394" s="706"/>
      <c r="O394" s="706"/>
      <c r="P394" s="706"/>
    </row>
    <row r="395" spans="1:16" ht="12.95">
      <c r="A395" s="707"/>
      <c r="B395" s="705">
        <v>3</v>
      </c>
      <c r="C395" s="705" t="s">
        <v>430</v>
      </c>
      <c r="D395" s="705" t="s">
        <v>431</v>
      </c>
      <c r="E395" s="705" t="s">
        <v>450</v>
      </c>
      <c r="F395" s="704" t="s">
        <v>396</v>
      </c>
      <c r="G395" s="708" t="s">
        <v>294</v>
      </c>
      <c r="H395" s="708" t="s">
        <v>296</v>
      </c>
      <c r="I395" s="708" t="s">
        <v>294</v>
      </c>
      <c r="J395" s="708" t="s">
        <v>296</v>
      </c>
      <c r="K395" s="708" t="s">
        <v>296</v>
      </c>
      <c r="L395" s="708" t="s">
        <v>294</v>
      </c>
      <c r="M395" s="705"/>
      <c r="N395" s="706"/>
      <c r="O395" s="706"/>
      <c r="P395" s="706"/>
    </row>
    <row r="396" spans="1:16" ht="12.95">
      <c r="A396" s="707"/>
      <c r="B396" s="705"/>
      <c r="C396" s="705"/>
      <c r="D396" s="705"/>
      <c r="E396" s="705" t="s">
        <v>451</v>
      </c>
      <c r="F396" s="704" t="s">
        <v>396</v>
      </c>
      <c r="G396" s="708" t="s">
        <v>294</v>
      </c>
      <c r="H396" s="708" t="s">
        <v>296</v>
      </c>
      <c r="I396" s="708" t="s">
        <v>294</v>
      </c>
      <c r="J396" s="708" t="s">
        <v>296</v>
      </c>
      <c r="K396" s="708" t="s">
        <v>296</v>
      </c>
      <c r="L396" s="708" t="s">
        <v>294</v>
      </c>
      <c r="M396" s="705"/>
      <c r="N396" s="706"/>
      <c r="O396" s="706"/>
      <c r="P396" s="706"/>
    </row>
    <row r="397" spans="1:16" ht="12.95">
      <c r="A397" s="707"/>
      <c r="B397" s="705"/>
      <c r="C397" s="705"/>
      <c r="D397" s="705"/>
      <c r="E397" s="705" t="s">
        <v>452</v>
      </c>
      <c r="F397" s="704" t="s">
        <v>396</v>
      </c>
      <c r="G397" s="708" t="s">
        <v>294</v>
      </c>
      <c r="H397" s="708" t="s">
        <v>296</v>
      </c>
      <c r="I397" s="708" t="s">
        <v>294</v>
      </c>
      <c r="J397" s="708" t="s">
        <v>296</v>
      </c>
      <c r="K397" s="708" t="s">
        <v>296</v>
      </c>
      <c r="L397" s="708" t="s">
        <v>294</v>
      </c>
      <c r="M397" s="705"/>
      <c r="N397" s="706"/>
      <c r="O397" s="706"/>
      <c r="P397" s="706"/>
    </row>
    <row r="398" spans="1:16" ht="12.95">
      <c r="A398" s="707"/>
      <c r="B398" s="705"/>
      <c r="C398" s="705"/>
      <c r="D398" s="705"/>
      <c r="E398" s="705" t="s">
        <v>560</v>
      </c>
      <c r="F398" s="704" t="s">
        <v>396</v>
      </c>
      <c r="G398" s="708" t="s">
        <v>294</v>
      </c>
      <c r="H398" s="708" t="s">
        <v>296</v>
      </c>
      <c r="I398" s="708" t="s">
        <v>294</v>
      </c>
      <c r="J398" s="708" t="s">
        <v>296</v>
      </c>
      <c r="K398" s="708" t="s">
        <v>296</v>
      </c>
      <c r="L398" s="708" t="s">
        <v>294</v>
      </c>
      <c r="M398" s="705"/>
      <c r="N398" s="706"/>
      <c r="O398" s="706"/>
      <c r="P398" s="706"/>
    </row>
    <row r="399" spans="1:16" ht="12.95">
      <c r="A399" s="707"/>
      <c r="B399" s="705"/>
      <c r="C399" s="705"/>
      <c r="D399" s="705"/>
      <c r="E399" s="705" t="s">
        <v>463</v>
      </c>
      <c r="F399" s="704" t="s">
        <v>396</v>
      </c>
      <c r="G399" s="708" t="s">
        <v>294</v>
      </c>
      <c r="H399" s="708" t="s">
        <v>296</v>
      </c>
      <c r="I399" s="708" t="s">
        <v>294</v>
      </c>
      <c r="J399" s="708" t="s">
        <v>296</v>
      </c>
      <c r="K399" s="708" t="s">
        <v>296</v>
      </c>
      <c r="L399" s="708" t="s">
        <v>294</v>
      </c>
      <c r="M399" s="705"/>
      <c r="N399" s="706"/>
      <c r="O399" s="706"/>
      <c r="P399" s="706"/>
    </row>
    <row r="400" spans="1:16" ht="12.95">
      <c r="A400" s="707"/>
      <c r="B400" s="705"/>
      <c r="C400" s="705"/>
      <c r="D400" s="705"/>
      <c r="E400" s="705" t="s">
        <v>453</v>
      </c>
      <c r="F400" s="704" t="s">
        <v>396</v>
      </c>
      <c r="G400" s="708" t="s">
        <v>294</v>
      </c>
      <c r="H400" s="708" t="s">
        <v>296</v>
      </c>
      <c r="I400" s="708" t="s">
        <v>294</v>
      </c>
      <c r="J400" s="708" t="s">
        <v>296</v>
      </c>
      <c r="K400" s="708" t="s">
        <v>296</v>
      </c>
      <c r="L400" s="708" t="s">
        <v>294</v>
      </c>
      <c r="M400" s="705"/>
      <c r="N400" s="706"/>
      <c r="O400" s="706"/>
      <c r="P400" s="706"/>
    </row>
    <row r="401" spans="1:16" ht="12.95">
      <c r="A401" s="707"/>
      <c r="B401" s="705"/>
      <c r="C401" s="705"/>
      <c r="D401" s="705"/>
      <c r="E401" s="705" t="s">
        <v>464</v>
      </c>
      <c r="F401" s="704" t="s">
        <v>396</v>
      </c>
      <c r="G401" s="708" t="s">
        <v>294</v>
      </c>
      <c r="H401" s="708" t="s">
        <v>296</v>
      </c>
      <c r="I401" s="708" t="s">
        <v>294</v>
      </c>
      <c r="J401" s="708" t="s">
        <v>296</v>
      </c>
      <c r="K401" s="708" t="s">
        <v>296</v>
      </c>
      <c r="L401" s="708" t="s">
        <v>294</v>
      </c>
      <c r="M401" s="705"/>
      <c r="N401" s="706"/>
      <c r="O401" s="706"/>
      <c r="P401" s="706"/>
    </row>
    <row r="402" spans="1:16" ht="12.95">
      <c r="A402" s="707"/>
      <c r="B402" s="705"/>
      <c r="C402" s="705"/>
      <c r="D402" s="705"/>
      <c r="E402" s="705" t="s">
        <v>435</v>
      </c>
      <c r="F402" s="704" t="s">
        <v>396</v>
      </c>
      <c r="G402" s="708" t="s">
        <v>294</v>
      </c>
      <c r="H402" s="708" t="s">
        <v>296</v>
      </c>
      <c r="I402" s="708" t="s">
        <v>294</v>
      </c>
      <c r="J402" s="708" t="s">
        <v>294</v>
      </c>
      <c r="K402" s="708" t="s">
        <v>296</v>
      </c>
      <c r="L402" s="708" t="s">
        <v>296</v>
      </c>
      <c r="M402" s="705"/>
      <c r="N402" s="705"/>
      <c r="O402" s="705"/>
      <c r="P402" s="705"/>
    </row>
    <row r="403" spans="1:16" ht="12.95">
      <c r="A403" s="707"/>
      <c r="B403" s="705"/>
      <c r="C403" s="705"/>
      <c r="D403" s="705"/>
      <c r="E403" s="705" t="s">
        <v>454</v>
      </c>
      <c r="F403" s="704" t="s">
        <v>396</v>
      </c>
      <c r="G403" s="708" t="s">
        <v>296</v>
      </c>
      <c r="H403" s="708" t="s">
        <v>296</v>
      </c>
      <c r="I403" s="708" t="s">
        <v>294</v>
      </c>
      <c r="J403" s="708" t="s">
        <v>296</v>
      </c>
      <c r="K403" s="708" t="s">
        <v>296</v>
      </c>
      <c r="L403" s="708" t="s">
        <v>296</v>
      </c>
      <c r="M403" s="705"/>
      <c r="N403" s="705"/>
      <c r="O403" s="705"/>
      <c r="P403" s="705"/>
    </row>
    <row r="404" spans="1:16" ht="12.95">
      <c r="A404" s="707"/>
      <c r="B404" s="705"/>
      <c r="C404" s="705"/>
      <c r="D404" s="705"/>
      <c r="E404" s="705"/>
      <c r="F404" s="811" t="s">
        <v>84</v>
      </c>
      <c r="G404" s="811" t="s">
        <v>84</v>
      </c>
      <c r="H404" s="811" t="s">
        <v>84</v>
      </c>
      <c r="I404" s="811" t="s">
        <v>84</v>
      </c>
      <c r="J404" s="811" t="s">
        <v>84</v>
      </c>
      <c r="K404" s="704"/>
      <c r="L404" s="704"/>
      <c r="M404" s="705"/>
      <c r="N404" s="706"/>
      <c r="O404" s="706"/>
      <c r="P404" s="706"/>
    </row>
    <row r="405" spans="1:16" ht="12.95">
      <c r="A405" s="713" t="s">
        <v>619</v>
      </c>
      <c r="B405" s="714"/>
      <c r="C405" s="703"/>
      <c r="D405" s="703"/>
      <c r="E405" s="703"/>
      <c r="F405" s="811" t="s">
        <v>84</v>
      </c>
      <c r="G405" s="811" t="s">
        <v>84</v>
      </c>
      <c r="H405" s="811" t="s">
        <v>84</v>
      </c>
      <c r="I405" s="811" t="s">
        <v>84</v>
      </c>
      <c r="J405" s="811" t="s">
        <v>84</v>
      </c>
      <c r="K405" s="704"/>
      <c r="L405" s="704"/>
      <c r="M405" s="705" t="s">
        <v>397</v>
      </c>
      <c r="N405" s="706"/>
      <c r="O405" s="706"/>
      <c r="P405" s="706"/>
    </row>
    <row r="406" spans="1:16" ht="12.95">
      <c r="A406" s="707" t="s">
        <v>517</v>
      </c>
      <c r="B406" s="705"/>
      <c r="C406" s="705"/>
      <c r="D406" s="705"/>
      <c r="E406" s="705"/>
      <c r="F406" s="811" t="s">
        <v>84</v>
      </c>
      <c r="G406" s="811" t="s">
        <v>84</v>
      </c>
      <c r="H406" s="811" t="s">
        <v>84</v>
      </c>
      <c r="I406" s="811" t="s">
        <v>84</v>
      </c>
      <c r="J406" s="811" t="s">
        <v>84</v>
      </c>
      <c r="K406" s="704"/>
      <c r="L406" s="704"/>
      <c r="M406" s="705"/>
      <c r="N406" s="706"/>
      <c r="O406" s="706"/>
      <c r="P406" s="706"/>
    </row>
    <row r="407" spans="1:16" ht="12.95">
      <c r="A407" s="707"/>
      <c r="B407" s="705" t="s">
        <v>381</v>
      </c>
      <c r="C407" s="705" t="s">
        <v>3</v>
      </c>
      <c r="D407" s="705" t="s">
        <v>382</v>
      </c>
      <c r="E407" s="705"/>
      <c r="F407" s="811" t="s">
        <v>84</v>
      </c>
      <c r="G407" s="811" t="s">
        <v>84</v>
      </c>
      <c r="H407" s="811" t="s">
        <v>84</v>
      </c>
      <c r="I407" s="811" t="s">
        <v>84</v>
      </c>
      <c r="J407" s="811" t="s">
        <v>84</v>
      </c>
      <c r="K407" s="704"/>
      <c r="L407" s="704"/>
      <c r="M407" s="705"/>
      <c r="N407" s="706"/>
      <c r="O407" s="706"/>
      <c r="P407" s="706"/>
    </row>
    <row r="408" spans="1:16" ht="12.95">
      <c r="A408" s="707"/>
      <c r="B408" s="705">
        <v>1</v>
      </c>
      <c r="C408" s="705" t="s">
        <v>394</v>
      </c>
      <c r="D408" s="705" t="s">
        <v>620</v>
      </c>
      <c r="E408" s="705"/>
      <c r="F408" s="704" t="s">
        <v>396</v>
      </c>
      <c r="G408" s="708" t="s">
        <v>296</v>
      </c>
      <c r="H408" s="708" t="s">
        <v>296</v>
      </c>
      <c r="I408" s="708" t="s">
        <v>296</v>
      </c>
      <c r="J408" s="708" t="s">
        <v>296</v>
      </c>
      <c r="K408" s="708" t="s">
        <v>296</v>
      </c>
      <c r="L408" s="708" t="s">
        <v>296</v>
      </c>
      <c r="M408" s="705"/>
      <c r="N408" s="706"/>
      <c r="O408" s="706"/>
      <c r="P408" s="706"/>
    </row>
    <row r="409" spans="1:16" ht="12.95">
      <c r="A409" s="707"/>
      <c r="B409" s="705">
        <v>2</v>
      </c>
      <c r="C409" s="705" t="s">
        <v>621</v>
      </c>
      <c r="D409" s="705" t="s">
        <v>622</v>
      </c>
      <c r="E409" s="705" t="s">
        <v>623</v>
      </c>
      <c r="F409" s="704" t="s">
        <v>396</v>
      </c>
      <c r="G409" s="708" t="s">
        <v>296</v>
      </c>
      <c r="H409" s="708" t="s">
        <v>296</v>
      </c>
      <c r="I409" s="708" t="s">
        <v>296</v>
      </c>
      <c r="J409" s="708" t="s">
        <v>296</v>
      </c>
      <c r="K409" s="708" t="s">
        <v>296</v>
      </c>
      <c r="L409" s="708" t="s">
        <v>296</v>
      </c>
      <c r="M409" s="705"/>
      <c r="N409" s="706"/>
      <c r="O409" s="706"/>
      <c r="P409" s="706"/>
    </row>
    <row r="410" spans="1:16" ht="12.95">
      <c r="A410" s="707"/>
      <c r="B410" s="705"/>
      <c r="C410" s="705"/>
      <c r="D410" s="705"/>
      <c r="E410" s="705" t="s">
        <v>624</v>
      </c>
      <c r="F410" s="704" t="s">
        <v>396</v>
      </c>
      <c r="G410" s="708" t="s">
        <v>296</v>
      </c>
      <c r="H410" s="708" t="s">
        <v>296</v>
      </c>
      <c r="I410" s="708" t="s">
        <v>296</v>
      </c>
      <c r="J410" s="708" t="s">
        <v>296</v>
      </c>
      <c r="K410" s="708" t="s">
        <v>296</v>
      </c>
      <c r="L410" s="708" t="s">
        <v>296</v>
      </c>
      <c r="M410" s="705"/>
      <c r="N410" s="706"/>
      <c r="O410" s="706"/>
      <c r="P410" s="706"/>
    </row>
    <row r="411" spans="1:16" ht="12.95">
      <c r="A411" s="707" t="s">
        <v>444</v>
      </c>
      <c r="B411" s="705"/>
      <c r="C411" s="705"/>
      <c r="D411" s="705"/>
      <c r="E411" s="705"/>
      <c r="F411" s="811" t="s">
        <v>84</v>
      </c>
      <c r="G411" s="811" t="s">
        <v>84</v>
      </c>
      <c r="H411" s="811" t="s">
        <v>84</v>
      </c>
      <c r="I411" s="811" t="s">
        <v>84</v>
      </c>
      <c r="J411" s="811" t="s">
        <v>84</v>
      </c>
      <c r="K411" s="704"/>
      <c r="L411" s="704"/>
      <c r="M411" s="705"/>
      <c r="N411" s="706"/>
      <c r="O411" s="706"/>
      <c r="P411" s="706"/>
    </row>
    <row r="412" spans="1:16" ht="12.95">
      <c r="A412" s="707"/>
      <c r="B412" s="705" t="s">
        <v>381</v>
      </c>
      <c r="C412" s="705" t="s">
        <v>3</v>
      </c>
      <c r="D412" s="705" t="s">
        <v>382</v>
      </c>
      <c r="E412" s="705"/>
      <c r="F412" s="811" t="s">
        <v>84</v>
      </c>
      <c r="G412" s="811" t="s">
        <v>84</v>
      </c>
      <c r="H412" s="811" t="s">
        <v>84</v>
      </c>
      <c r="I412" s="811" t="s">
        <v>84</v>
      </c>
      <c r="J412" s="811" t="s">
        <v>84</v>
      </c>
      <c r="K412" s="704"/>
      <c r="L412" s="704"/>
      <c r="M412" s="705"/>
      <c r="N412" s="706"/>
      <c r="O412" s="706"/>
      <c r="P412" s="706"/>
    </row>
    <row r="413" spans="1:16" ht="12.95">
      <c r="A413" s="707"/>
      <c r="B413" s="705">
        <v>1</v>
      </c>
      <c r="C413" s="705" t="s">
        <v>394</v>
      </c>
      <c r="D413" s="705" t="s">
        <v>625</v>
      </c>
      <c r="E413" s="705"/>
      <c r="F413" s="811" t="s">
        <v>84</v>
      </c>
      <c r="G413" s="811" t="s">
        <v>84</v>
      </c>
      <c r="H413" s="811" t="s">
        <v>84</v>
      </c>
      <c r="I413" s="811" t="s">
        <v>84</v>
      </c>
      <c r="J413" s="811" t="s">
        <v>84</v>
      </c>
      <c r="K413" s="704"/>
      <c r="L413" s="704"/>
      <c r="M413" s="705"/>
      <c r="N413" s="706"/>
      <c r="O413" s="706"/>
      <c r="P413" s="706"/>
    </row>
    <row r="414" spans="1:16" ht="12.95">
      <c r="A414" s="707"/>
      <c r="B414" s="705">
        <v>2</v>
      </c>
      <c r="C414" s="705" t="s">
        <v>626</v>
      </c>
      <c r="D414" s="705" t="s">
        <v>423</v>
      </c>
      <c r="E414" s="705" t="s">
        <v>623</v>
      </c>
      <c r="F414" s="811" t="s">
        <v>84</v>
      </c>
      <c r="G414" s="811" t="s">
        <v>84</v>
      </c>
      <c r="H414" s="811" t="s">
        <v>84</v>
      </c>
      <c r="I414" s="811" t="s">
        <v>84</v>
      </c>
      <c r="J414" s="811" t="s">
        <v>84</v>
      </c>
      <c r="K414" s="704"/>
      <c r="L414" s="704"/>
      <c r="M414" s="705"/>
      <c r="N414" s="706"/>
      <c r="O414" s="706"/>
      <c r="P414" s="706"/>
    </row>
    <row r="415" spans="1:16" ht="12.95">
      <c r="A415" s="707" t="s">
        <v>427</v>
      </c>
      <c r="B415" s="705"/>
      <c r="C415" s="705"/>
      <c r="D415" s="705"/>
      <c r="E415" s="705"/>
      <c r="F415" s="811" t="s">
        <v>84</v>
      </c>
      <c r="G415" s="811" t="s">
        <v>84</v>
      </c>
      <c r="H415" s="811" t="s">
        <v>84</v>
      </c>
      <c r="I415" s="811" t="s">
        <v>84</v>
      </c>
      <c r="J415" s="811" t="s">
        <v>84</v>
      </c>
      <c r="K415" s="704"/>
      <c r="L415" s="704"/>
      <c r="M415" s="705"/>
      <c r="N415" s="706"/>
      <c r="O415" s="706"/>
      <c r="P415" s="706"/>
    </row>
    <row r="416" spans="1:16" ht="12.95">
      <c r="A416" s="707"/>
      <c r="B416" s="705" t="s">
        <v>381</v>
      </c>
      <c r="C416" s="705" t="s">
        <v>3</v>
      </c>
      <c r="D416" s="705" t="s">
        <v>382</v>
      </c>
      <c r="E416" s="705"/>
      <c r="F416" s="811" t="s">
        <v>84</v>
      </c>
      <c r="G416" s="811" t="s">
        <v>84</v>
      </c>
      <c r="H416" s="811" t="s">
        <v>84</v>
      </c>
      <c r="I416" s="811" t="s">
        <v>84</v>
      </c>
      <c r="J416" s="811" t="s">
        <v>84</v>
      </c>
      <c r="K416" s="704"/>
      <c r="L416" s="704"/>
      <c r="M416" s="705"/>
      <c r="N416" s="706"/>
      <c r="O416" s="706"/>
      <c r="P416" s="706"/>
    </row>
    <row r="417" spans="1:16" ht="12.95">
      <c r="A417" s="707"/>
      <c r="B417" s="705">
        <v>1</v>
      </c>
      <c r="C417" s="705" t="s">
        <v>428</v>
      </c>
      <c r="D417" s="705" t="s">
        <v>429</v>
      </c>
      <c r="E417" s="705"/>
      <c r="F417" s="704" t="s">
        <v>396</v>
      </c>
      <c r="G417" s="708" t="s">
        <v>296</v>
      </c>
      <c r="H417" s="708" t="s">
        <v>296</v>
      </c>
      <c r="I417" s="708" t="s">
        <v>296</v>
      </c>
      <c r="J417" s="708" t="s">
        <v>296</v>
      </c>
      <c r="K417" s="708" t="s">
        <v>296</v>
      </c>
      <c r="L417" s="708" t="s">
        <v>296</v>
      </c>
      <c r="M417" s="705"/>
      <c r="N417" s="706"/>
      <c r="O417" s="706"/>
      <c r="P417" s="706"/>
    </row>
    <row r="418" spans="1:16" ht="12.95">
      <c r="A418" s="707"/>
      <c r="B418" s="705">
        <v>2</v>
      </c>
      <c r="C418" s="705" t="s">
        <v>394</v>
      </c>
      <c r="D418" s="705" t="s">
        <v>620</v>
      </c>
      <c r="E418" s="705"/>
      <c r="F418" s="704" t="s">
        <v>396</v>
      </c>
      <c r="G418" s="708" t="s">
        <v>296</v>
      </c>
      <c r="H418" s="708" t="s">
        <v>296</v>
      </c>
      <c r="I418" s="708" t="s">
        <v>296</v>
      </c>
      <c r="J418" s="708" t="s">
        <v>296</v>
      </c>
      <c r="K418" s="708" t="s">
        <v>296</v>
      </c>
      <c r="L418" s="708" t="s">
        <v>296</v>
      </c>
      <c r="M418" s="705"/>
      <c r="N418" s="706"/>
      <c r="O418" s="706"/>
      <c r="P418" s="706"/>
    </row>
    <row r="419" spans="1:16" ht="12.95">
      <c r="A419" s="707"/>
      <c r="B419" s="705">
        <v>3</v>
      </c>
      <c r="C419" s="705" t="s">
        <v>430</v>
      </c>
      <c r="D419" s="705" t="s">
        <v>431</v>
      </c>
      <c r="E419" s="705" t="s">
        <v>432</v>
      </c>
      <c r="F419" s="704" t="s">
        <v>396</v>
      </c>
      <c r="G419" s="708" t="s">
        <v>296</v>
      </c>
      <c r="H419" s="708" t="s">
        <v>296</v>
      </c>
      <c r="I419" s="708" t="s">
        <v>296</v>
      </c>
      <c r="J419" s="708" t="s">
        <v>296</v>
      </c>
      <c r="K419" s="708" t="s">
        <v>296</v>
      </c>
      <c r="L419" s="708" t="s">
        <v>296</v>
      </c>
      <c r="M419" s="705"/>
      <c r="N419" s="706"/>
      <c r="O419" s="706"/>
      <c r="P419" s="706"/>
    </row>
    <row r="420" spans="1:16" ht="12.95">
      <c r="A420" s="707"/>
      <c r="B420" s="705"/>
      <c r="C420" s="705"/>
      <c r="D420" s="705"/>
      <c r="E420" s="705" t="s">
        <v>433</v>
      </c>
      <c r="F420" s="704" t="s">
        <v>396</v>
      </c>
      <c r="G420" s="708" t="s">
        <v>296</v>
      </c>
      <c r="H420" s="708" t="s">
        <v>296</v>
      </c>
      <c r="I420" s="708" t="s">
        <v>296</v>
      </c>
      <c r="J420" s="708" t="s">
        <v>296</v>
      </c>
      <c r="K420" s="708" t="s">
        <v>296</v>
      </c>
      <c r="L420" s="708" t="s">
        <v>296</v>
      </c>
      <c r="M420" s="705"/>
      <c r="N420" s="706"/>
      <c r="O420" s="706"/>
      <c r="P420" s="706"/>
    </row>
    <row r="421" spans="1:16" ht="12.95">
      <c r="A421" s="707"/>
      <c r="B421" s="705"/>
      <c r="C421" s="705"/>
      <c r="D421" s="705"/>
      <c r="E421" s="705"/>
      <c r="F421" s="811" t="s">
        <v>84</v>
      </c>
      <c r="G421" s="811" t="s">
        <v>84</v>
      </c>
      <c r="H421" s="811" t="s">
        <v>84</v>
      </c>
      <c r="I421" s="811" t="s">
        <v>84</v>
      </c>
      <c r="J421" s="811" t="s">
        <v>84</v>
      </c>
      <c r="K421" s="704"/>
      <c r="L421" s="704"/>
      <c r="M421" s="705"/>
      <c r="N421" s="706"/>
      <c r="O421" s="706"/>
      <c r="P421" s="706"/>
    </row>
    <row r="422" spans="1:16" ht="12.95">
      <c r="A422" s="707"/>
      <c r="B422" s="705"/>
      <c r="C422" s="705"/>
      <c r="D422" s="705"/>
      <c r="E422" s="705"/>
      <c r="F422" s="811" t="s">
        <v>84</v>
      </c>
      <c r="G422" s="811" t="s">
        <v>84</v>
      </c>
      <c r="H422" s="811" t="s">
        <v>84</v>
      </c>
      <c r="I422" s="811" t="s">
        <v>84</v>
      </c>
      <c r="J422" s="811" t="s">
        <v>84</v>
      </c>
      <c r="K422" s="704"/>
      <c r="L422" s="704"/>
      <c r="M422" s="705"/>
      <c r="N422" s="706"/>
      <c r="O422" s="706"/>
      <c r="P422" s="706"/>
    </row>
    <row r="423" spans="1:16" ht="12.95">
      <c r="A423" s="713" t="s">
        <v>627</v>
      </c>
      <c r="B423" s="714"/>
      <c r="C423" s="703"/>
      <c r="D423" s="703"/>
      <c r="E423" s="703"/>
      <c r="F423" s="811" t="s">
        <v>84</v>
      </c>
      <c r="G423" s="811" t="s">
        <v>84</v>
      </c>
      <c r="H423" s="811" t="s">
        <v>84</v>
      </c>
      <c r="I423" s="811" t="s">
        <v>84</v>
      </c>
      <c r="J423" s="811" t="s">
        <v>84</v>
      </c>
      <c r="K423" s="704"/>
      <c r="L423" s="704"/>
      <c r="M423" s="705" t="s">
        <v>397</v>
      </c>
      <c r="N423" s="706"/>
      <c r="O423" s="706"/>
      <c r="P423" s="706"/>
    </row>
    <row r="424" spans="1:16" ht="12.95">
      <c r="A424" s="707" t="s">
        <v>393</v>
      </c>
      <c r="B424" s="705"/>
      <c r="C424" s="705"/>
      <c r="D424" s="705"/>
      <c r="E424" s="705"/>
      <c r="F424" s="811" t="s">
        <v>84</v>
      </c>
      <c r="G424" s="811" t="s">
        <v>84</v>
      </c>
      <c r="H424" s="811" t="s">
        <v>84</v>
      </c>
      <c r="I424" s="811" t="s">
        <v>84</v>
      </c>
      <c r="J424" s="811" t="s">
        <v>84</v>
      </c>
      <c r="K424" s="704"/>
      <c r="L424" s="704"/>
      <c r="M424" s="705"/>
      <c r="N424" s="706"/>
      <c r="O424" s="706"/>
      <c r="P424" s="706"/>
    </row>
    <row r="425" spans="1:16" ht="12.95">
      <c r="A425" s="707"/>
      <c r="B425" s="705" t="s">
        <v>381</v>
      </c>
      <c r="C425" s="705" t="s">
        <v>3</v>
      </c>
      <c r="D425" s="705" t="s">
        <v>382</v>
      </c>
      <c r="E425" s="705"/>
      <c r="F425" s="811" t="s">
        <v>84</v>
      </c>
      <c r="G425" s="811" t="s">
        <v>84</v>
      </c>
      <c r="H425" s="811" t="s">
        <v>84</v>
      </c>
      <c r="I425" s="811" t="s">
        <v>84</v>
      </c>
      <c r="J425" s="811" t="s">
        <v>84</v>
      </c>
      <c r="K425" s="704"/>
      <c r="L425" s="704"/>
      <c r="M425" s="705"/>
      <c r="N425" s="706"/>
      <c r="O425" s="706"/>
      <c r="P425" s="706"/>
    </row>
    <row r="426" spans="1:16" ht="12.95">
      <c r="A426" s="707"/>
      <c r="B426" s="705">
        <v>1</v>
      </c>
      <c r="C426" s="705" t="s">
        <v>394</v>
      </c>
      <c r="D426" s="705" t="s">
        <v>628</v>
      </c>
      <c r="E426" s="705"/>
      <c r="F426" s="704" t="s">
        <v>396</v>
      </c>
      <c r="G426" s="708" t="s">
        <v>294</v>
      </c>
      <c r="H426" s="708" t="s">
        <v>296</v>
      </c>
      <c r="I426" s="708" t="s">
        <v>294</v>
      </c>
      <c r="J426" s="708" t="s">
        <v>296</v>
      </c>
      <c r="K426" s="708" t="s">
        <v>296</v>
      </c>
      <c r="L426" s="708" t="s">
        <v>296</v>
      </c>
      <c r="M426" s="705"/>
      <c r="N426" s="706"/>
      <c r="O426" s="706"/>
      <c r="P426" s="706"/>
    </row>
    <row r="427" spans="1:16" ht="12.95">
      <c r="A427" s="707"/>
      <c r="B427" s="705">
        <v>2</v>
      </c>
      <c r="C427" s="705" t="s">
        <v>629</v>
      </c>
      <c r="D427" s="709" t="s">
        <v>630</v>
      </c>
      <c r="E427" s="705" t="s">
        <v>631</v>
      </c>
      <c r="F427" s="704" t="s">
        <v>396</v>
      </c>
      <c r="G427" s="708" t="s">
        <v>294</v>
      </c>
      <c r="H427" s="708" t="s">
        <v>296</v>
      </c>
      <c r="I427" s="708" t="s">
        <v>294</v>
      </c>
      <c r="J427" s="708" t="s">
        <v>296</v>
      </c>
      <c r="K427" s="708" t="s">
        <v>296</v>
      </c>
      <c r="L427" s="708" t="s">
        <v>296</v>
      </c>
      <c r="M427" s="705"/>
      <c r="N427" s="706"/>
      <c r="O427" s="706"/>
      <c r="P427" s="706"/>
    </row>
    <row r="428" spans="1:16" ht="12.95">
      <c r="A428" s="707"/>
      <c r="B428" s="705"/>
      <c r="C428" s="705"/>
      <c r="D428" s="705"/>
      <c r="E428" s="705" t="s">
        <v>632</v>
      </c>
      <c r="F428" s="704" t="s">
        <v>396</v>
      </c>
      <c r="G428" s="708" t="s">
        <v>294</v>
      </c>
      <c r="H428" s="708" t="s">
        <v>296</v>
      </c>
      <c r="I428" s="708" t="s">
        <v>294</v>
      </c>
      <c r="J428" s="708" t="s">
        <v>296</v>
      </c>
      <c r="K428" s="708" t="s">
        <v>296</v>
      </c>
      <c r="L428" s="708" t="s">
        <v>296</v>
      </c>
      <c r="M428" s="705"/>
      <c r="N428" s="706"/>
      <c r="O428" s="706"/>
      <c r="P428" s="706"/>
    </row>
    <row r="429" spans="1:16" ht="12.95">
      <c r="A429" s="707" t="s">
        <v>408</v>
      </c>
      <c r="B429" s="705"/>
      <c r="C429" s="705"/>
      <c r="D429" s="705"/>
      <c r="E429" s="705"/>
      <c r="F429" s="811" t="s">
        <v>84</v>
      </c>
      <c r="G429" s="811" t="s">
        <v>84</v>
      </c>
      <c r="H429" s="811" t="s">
        <v>84</v>
      </c>
      <c r="I429" s="811" t="s">
        <v>84</v>
      </c>
      <c r="J429" s="811" t="s">
        <v>84</v>
      </c>
      <c r="K429" s="704"/>
      <c r="L429" s="704"/>
      <c r="M429" s="705"/>
      <c r="N429" s="706"/>
      <c r="O429" s="706"/>
      <c r="P429" s="706"/>
    </row>
    <row r="430" spans="1:16" ht="12.95">
      <c r="A430" s="707"/>
      <c r="B430" s="705" t="s">
        <v>381</v>
      </c>
      <c r="C430" s="705" t="s">
        <v>3</v>
      </c>
      <c r="D430" s="705" t="s">
        <v>382</v>
      </c>
      <c r="E430" s="705"/>
      <c r="F430" s="811" t="s">
        <v>84</v>
      </c>
      <c r="G430" s="811" t="s">
        <v>84</v>
      </c>
      <c r="H430" s="811" t="s">
        <v>84</v>
      </c>
      <c r="I430" s="811" t="s">
        <v>84</v>
      </c>
      <c r="J430" s="811" t="s">
        <v>84</v>
      </c>
      <c r="K430" s="704"/>
      <c r="L430" s="704"/>
      <c r="M430" s="705"/>
      <c r="N430" s="706"/>
      <c r="O430" s="706"/>
      <c r="P430" s="706"/>
    </row>
    <row r="431" spans="1:16" ht="12.95">
      <c r="A431" s="707"/>
      <c r="B431" s="705">
        <v>1</v>
      </c>
      <c r="C431" s="705" t="s">
        <v>394</v>
      </c>
      <c r="D431" s="705" t="s">
        <v>633</v>
      </c>
      <c r="E431" s="705"/>
      <c r="F431" s="811" t="s">
        <v>84</v>
      </c>
      <c r="G431" s="811" t="s">
        <v>84</v>
      </c>
      <c r="H431" s="811" t="s">
        <v>84</v>
      </c>
      <c r="I431" s="811" t="s">
        <v>84</v>
      </c>
      <c r="J431" s="811" t="s">
        <v>84</v>
      </c>
      <c r="K431" s="704"/>
      <c r="L431" s="704"/>
      <c r="M431" s="705"/>
      <c r="N431" s="706"/>
      <c r="O431" s="706"/>
      <c r="P431" s="706"/>
    </row>
    <row r="432" spans="1:16" ht="12.95">
      <c r="A432" s="707"/>
      <c r="B432" s="705">
        <v>2</v>
      </c>
      <c r="C432" s="705" t="s">
        <v>634</v>
      </c>
      <c r="D432" s="709" t="s">
        <v>635</v>
      </c>
      <c r="E432" s="705" t="s">
        <v>636</v>
      </c>
      <c r="F432" s="811" t="s">
        <v>84</v>
      </c>
      <c r="G432" s="811" t="s">
        <v>84</v>
      </c>
      <c r="H432" s="811" t="s">
        <v>84</v>
      </c>
      <c r="I432" s="811" t="s">
        <v>84</v>
      </c>
      <c r="J432" s="811" t="s">
        <v>84</v>
      </c>
      <c r="K432" s="704"/>
      <c r="L432" s="704"/>
      <c r="M432" s="705"/>
      <c r="N432" s="706"/>
      <c r="O432" s="706"/>
      <c r="P432" s="706"/>
    </row>
    <row r="433" spans="1:16" ht="12.95">
      <c r="A433" s="707"/>
      <c r="B433" s="705"/>
      <c r="C433" s="705"/>
      <c r="D433" s="709"/>
      <c r="E433" s="705" t="s">
        <v>637</v>
      </c>
      <c r="F433" s="811" t="s">
        <v>84</v>
      </c>
      <c r="G433" s="811" t="s">
        <v>84</v>
      </c>
      <c r="H433" s="811" t="s">
        <v>84</v>
      </c>
      <c r="I433" s="811" t="s">
        <v>84</v>
      </c>
      <c r="J433" s="811" t="s">
        <v>84</v>
      </c>
      <c r="K433" s="704"/>
      <c r="L433" s="704"/>
      <c r="M433" s="705"/>
      <c r="N433" s="706"/>
      <c r="O433" s="706"/>
      <c r="P433" s="706"/>
    </row>
    <row r="434" spans="1:16" ht="12.95">
      <c r="A434" s="707" t="s">
        <v>427</v>
      </c>
      <c r="B434" s="705"/>
      <c r="C434" s="705"/>
      <c r="D434" s="705"/>
      <c r="E434" s="705"/>
      <c r="F434" s="811" t="s">
        <v>84</v>
      </c>
      <c r="G434" s="811" t="s">
        <v>84</v>
      </c>
      <c r="H434" s="811" t="s">
        <v>84</v>
      </c>
      <c r="I434" s="811" t="s">
        <v>84</v>
      </c>
      <c r="J434" s="811" t="s">
        <v>84</v>
      </c>
      <c r="K434" s="704"/>
      <c r="L434" s="704"/>
      <c r="M434" s="705"/>
      <c r="N434" s="706"/>
      <c r="O434" s="706"/>
      <c r="P434" s="706"/>
    </row>
    <row r="435" spans="1:16" ht="12.95">
      <c r="A435" s="707"/>
      <c r="B435" s="705" t="s">
        <v>381</v>
      </c>
      <c r="C435" s="705" t="s">
        <v>3</v>
      </c>
      <c r="D435" s="705" t="s">
        <v>382</v>
      </c>
      <c r="E435" s="705"/>
      <c r="F435" s="811" t="s">
        <v>84</v>
      </c>
      <c r="G435" s="811" t="s">
        <v>84</v>
      </c>
      <c r="H435" s="811" t="s">
        <v>84</v>
      </c>
      <c r="I435" s="811" t="s">
        <v>84</v>
      </c>
      <c r="J435" s="811" t="s">
        <v>84</v>
      </c>
      <c r="K435" s="704"/>
      <c r="L435" s="704"/>
      <c r="M435" s="705"/>
      <c r="N435" s="706"/>
      <c r="O435" s="706"/>
      <c r="P435" s="706"/>
    </row>
    <row r="436" spans="1:16" ht="12.95">
      <c r="A436" s="707"/>
      <c r="B436" s="705">
        <v>1</v>
      </c>
      <c r="C436" s="705" t="s">
        <v>428</v>
      </c>
      <c r="D436" s="705" t="s">
        <v>429</v>
      </c>
      <c r="E436" s="705"/>
      <c r="F436" s="704" t="s">
        <v>396</v>
      </c>
      <c r="G436" s="708" t="s">
        <v>294</v>
      </c>
      <c r="H436" s="708" t="s">
        <v>296</v>
      </c>
      <c r="I436" s="708" t="s">
        <v>294</v>
      </c>
      <c r="J436" s="708" t="s">
        <v>296</v>
      </c>
      <c r="K436" s="708" t="s">
        <v>296</v>
      </c>
      <c r="L436" s="708" t="s">
        <v>296</v>
      </c>
      <c r="M436" s="705"/>
      <c r="N436" s="706"/>
      <c r="O436" s="706"/>
      <c r="P436" s="706"/>
    </row>
    <row r="437" spans="1:16" ht="12.95">
      <c r="A437" s="707"/>
      <c r="B437" s="705">
        <v>2</v>
      </c>
      <c r="C437" s="705" t="s">
        <v>394</v>
      </c>
      <c r="D437" s="705" t="s">
        <v>628</v>
      </c>
      <c r="E437" s="705"/>
      <c r="F437" s="704" t="s">
        <v>396</v>
      </c>
      <c r="G437" s="708" t="s">
        <v>294</v>
      </c>
      <c r="H437" s="708" t="s">
        <v>296</v>
      </c>
      <c r="I437" s="708" t="s">
        <v>294</v>
      </c>
      <c r="J437" s="708" t="s">
        <v>296</v>
      </c>
      <c r="K437" s="708" t="s">
        <v>296</v>
      </c>
      <c r="L437" s="708" t="s">
        <v>296</v>
      </c>
      <c r="M437" s="705"/>
      <c r="N437" s="706"/>
      <c r="O437" s="706"/>
      <c r="P437" s="706"/>
    </row>
    <row r="438" spans="1:16" ht="12.95">
      <c r="A438" s="707"/>
      <c r="B438" s="705">
        <v>3</v>
      </c>
      <c r="C438" s="705" t="s">
        <v>430</v>
      </c>
      <c r="D438" s="705" t="s">
        <v>431</v>
      </c>
      <c r="E438" s="705" t="s">
        <v>450</v>
      </c>
      <c r="F438" s="704" t="s">
        <v>396</v>
      </c>
      <c r="G438" s="708" t="s">
        <v>294</v>
      </c>
      <c r="H438" s="708" t="s">
        <v>296</v>
      </c>
      <c r="I438" s="708" t="s">
        <v>294</v>
      </c>
      <c r="J438" s="708" t="s">
        <v>296</v>
      </c>
      <c r="K438" s="708" t="s">
        <v>296</v>
      </c>
      <c r="L438" s="708" t="s">
        <v>296</v>
      </c>
      <c r="M438" s="705"/>
      <c r="N438" s="706"/>
      <c r="O438" s="706"/>
      <c r="P438" s="706"/>
    </row>
    <row r="439" spans="1:16" ht="12.95">
      <c r="A439" s="707"/>
      <c r="B439" s="705"/>
      <c r="C439" s="705"/>
      <c r="D439" s="705"/>
      <c r="E439" s="705" t="s">
        <v>451</v>
      </c>
      <c r="F439" s="704" t="s">
        <v>396</v>
      </c>
      <c r="G439" s="708" t="s">
        <v>294</v>
      </c>
      <c r="H439" s="708" t="s">
        <v>296</v>
      </c>
      <c r="I439" s="708" t="s">
        <v>294</v>
      </c>
      <c r="J439" s="708" t="s">
        <v>296</v>
      </c>
      <c r="K439" s="708" t="s">
        <v>296</v>
      </c>
      <c r="L439" s="708" t="s">
        <v>296</v>
      </c>
      <c r="M439" s="705"/>
      <c r="N439" s="706"/>
      <c r="O439" s="706"/>
      <c r="P439" s="706"/>
    </row>
    <row r="440" spans="1:16" ht="12.95">
      <c r="A440" s="707"/>
      <c r="B440" s="705"/>
      <c r="C440" s="705"/>
      <c r="D440" s="705"/>
      <c r="E440" s="705" t="s">
        <v>452</v>
      </c>
      <c r="F440" s="704" t="s">
        <v>396</v>
      </c>
      <c r="G440" s="708" t="s">
        <v>294</v>
      </c>
      <c r="H440" s="708" t="s">
        <v>296</v>
      </c>
      <c r="I440" s="708" t="s">
        <v>294</v>
      </c>
      <c r="J440" s="708" t="s">
        <v>296</v>
      </c>
      <c r="K440" s="708" t="s">
        <v>296</v>
      </c>
      <c r="L440" s="708" t="s">
        <v>296</v>
      </c>
      <c r="M440" s="705"/>
      <c r="N440" s="706"/>
      <c r="O440" s="706"/>
      <c r="P440" s="706"/>
    </row>
    <row r="441" spans="1:16" ht="12.95">
      <c r="A441" s="707"/>
      <c r="B441" s="705"/>
      <c r="C441" s="705"/>
      <c r="D441" s="705"/>
      <c r="E441" s="732" t="s">
        <v>463</v>
      </c>
      <c r="F441" s="704" t="s">
        <v>396</v>
      </c>
      <c r="G441" s="711" t="s">
        <v>294</v>
      </c>
      <c r="H441" s="711" t="s">
        <v>294</v>
      </c>
      <c r="I441" s="711" t="s">
        <v>294</v>
      </c>
      <c r="J441" s="711" t="s">
        <v>294</v>
      </c>
      <c r="K441" s="711" t="s">
        <v>294</v>
      </c>
      <c r="L441" s="711" t="s">
        <v>294</v>
      </c>
      <c r="M441" s="705"/>
      <c r="N441" s="706"/>
      <c r="O441" s="706"/>
      <c r="P441" s="706"/>
    </row>
    <row r="442" spans="1:16" s="688" customFormat="1" ht="12.95">
      <c r="A442" s="707"/>
      <c r="B442" s="705"/>
      <c r="C442" s="705"/>
      <c r="D442" s="705"/>
      <c r="E442" s="705" t="s">
        <v>454</v>
      </c>
      <c r="F442" s="704" t="s">
        <v>396</v>
      </c>
      <c r="G442" s="708" t="s">
        <v>296</v>
      </c>
      <c r="H442" s="708" t="s">
        <v>296</v>
      </c>
      <c r="I442" s="708" t="s">
        <v>294</v>
      </c>
      <c r="J442" s="708" t="s">
        <v>294</v>
      </c>
      <c r="K442" s="708" t="s">
        <v>296</v>
      </c>
      <c r="L442" s="708" t="s">
        <v>296</v>
      </c>
      <c r="M442" s="712"/>
      <c r="N442" s="712"/>
      <c r="O442" s="712"/>
      <c r="P442" s="705"/>
    </row>
    <row r="443" spans="1:16" s="689" customFormat="1" ht="12.95">
      <c r="A443" s="736" t="s">
        <v>638</v>
      </c>
      <c r="B443" s="736"/>
      <c r="C443" s="736"/>
      <c r="D443" s="736"/>
      <c r="E443" s="736"/>
      <c r="F443" s="811" t="s">
        <v>84</v>
      </c>
      <c r="G443" s="811" t="s">
        <v>84</v>
      </c>
      <c r="H443" s="811" t="s">
        <v>84</v>
      </c>
      <c r="I443" s="811" t="s">
        <v>84</v>
      </c>
      <c r="J443" s="811" t="s">
        <v>84</v>
      </c>
      <c r="K443" s="704"/>
      <c r="L443" s="704"/>
      <c r="M443" s="705" t="s">
        <v>208</v>
      </c>
      <c r="N443" s="706"/>
      <c r="O443" s="706"/>
      <c r="P443" s="737"/>
    </row>
    <row r="444" spans="1:16" s="689" customFormat="1" ht="12.95">
      <c r="A444" s="738" t="s">
        <v>517</v>
      </c>
      <c r="B444" s="739"/>
      <c r="C444" s="739"/>
      <c r="D444" s="739"/>
      <c r="E444" s="739"/>
      <c r="F444" s="811" t="s">
        <v>84</v>
      </c>
      <c r="G444" s="811" t="s">
        <v>84</v>
      </c>
      <c r="H444" s="811" t="s">
        <v>84</v>
      </c>
      <c r="I444" s="811" t="s">
        <v>84</v>
      </c>
      <c r="J444" s="811" t="s">
        <v>84</v>
      </c>
      <c r="K444" s="704"/>
      <c r="L444" s="704"/>
      <c r="M444" s="705"/>
      <c r="N444" s="706"/>
      <c r="O444" s="706"/>
      <c r="P444" s="737"/>
    </row>
    <row r="445" spans="1:16" s="689" customFormat="1" ht="12.6">
      <c r="A445" s="739"/>
      <c r="B445" s="739" t="s">
        <v>381</v>
      </c>
      <c r="C445" s="739" t="s">
        <v>3</v>
      </c>
      <c r="D445" s="739" t="s">
        <v>382</v>
      </c>
      <c r="E445" s="739"/>
      <c r="F445" s="811" t="s">
        <v>84</v>
      </c>
      <c r="G445" s="811" t="s">
        <v>84</v>
      </c>
      <c r="H445" s="811" t="s">
        <v>84</v>
      </c>
      <c r="I445" s="811" t="s">
        <v>84</v>
      </c>
      <c r="J445" s="811" t="s">
        <v>84</v>
      </c>
      <c r="K445" s="704"/>
      <c r="L445" s="704"/>
      <c r="M445" s="705"/>
      <c r="N445" s="706"/>
      <c r="O445" s="706"/>
      <c r="P445" s="737"/>
    </row>
    <row r="446" spans="1:16" s="689" customFormat="1" ht="12.6">
      <c r="A446" s="739"/>
      <c r="B446" s="739">
        <v>1</v>
      </c>
      <c r="C446" s="739" t="s">
        <v>532</v>
      </c>
      <c r="D446" s="739" t="s">
        <v>639</v>
      </c>
      <c r="E446" s="739"/>
      <c r="F446" s="740" t="s">
        <v>396</v>
      </c>
      <c r="G446" s="708" t="s">
        <v>294</v>
      </c>
      <c r="H446" s="708" t="s">
        <v>294</v>
      </c>
      <c r="I446" s="708" t="s">
        <v>294</v>
      </c>
      <c r="J446" s="708" t="s">
        <v>296</v>
      </c>
      <c r="K446" s="708" t="s">
        <v>296</v>
      </c>
      <c r="L446" s="708" t="s">
        <v>294</v>
      </c>
      <c r="M446" s="705"/>
      <c r="N446" s="706"/>
      <c r="O446" s="706"/>
      <c r="P446" s="737"/>
    </row>
    <row r="447" spans="1:16" s="689" customFormat="1" ht="12.6">
      <c r="A447" s="739"/>
      <c r="B447" s="739">
        <v>2</v>
      </c>
      <c r="C447" s="739" t="s">
        <v>640</v>
      </c>
      <c r="D447" s="739" t="s">
        <v>469</v>
      </c>
      <c r="E447" s="739"/>
      <c r="F447" s="740" t="s">
        <v>396</v>
      </c>
      <c r="G447" s="708" t="s">
        <v>294</v>
      </c>
      <c r="H447" s="708" t="s">
        <v>294</v>
      </c>
      <c r="I447" s="708" t="s">
        <v>294</v>
      </c>
      <c r="J447" s="708" t="s">
        <v>296</v>
      </c>
      <c r="K447" s="708" t="s">
        <v>296</v>
      </c>
      <c r="L447" s="708" t="s">
        <v>294</v>
      </c>
      <c r="M447" s="705"/>
      <c r="N447" s="706"/>
      <c r="O447" s="706"/>
      <c r="P447" s="737"/>
    </row>
    <row r="448" spans="1:16" s="689" customFormat="1" ht="12.6">
      <c r="A448" s="739"/>
      <c r="B448" s="741">
        <v>3</v>
      </c>
      <c r="C448" s="739" t="s">
        <v>641</v>
      </c>
      <c r="D448" s="739" t="s">
        <v>469</v>
      </c>
      <c r="E448" s="739"/>
      <c r="F448" s="740" t="s">
        <v>396</v>
      </c>
      <c r="G448" s="708" t="s">
        <v>294</v>
      </c>
      <c r="H448" s="708" t="s">
        <v>294</v>
      </c>
      <c r="I448" s="708" t="s">
        <v>294</v>
      </c>
      <c r="J448" s="708" t="s">
        <v>296</v>
      </c>
      <c r="K448" s="708" t="s">
        <v>296</v>
      </c>
      <c r="L448" s="708" t="s">
        <v>294</v>
      </c>
      <c r="M448" s="705"/>
      <c r="N448" s="706"/>
      <c r="O448" s="706"/>
      <c r="P448" s="737"/>
    </row>
    <row r="449" spans="1:16" s="689" customFormat="1" ht="12.6">
      <c r="A449" s="739"/>
      <c r="B449" s="741">
        <v>4</v>
      </c>
      <c r="C449" s="739" t="s">
        <v>642</v>
      </c>
      <c r="D449" s="739" t="s">
        <v>469</v>
      </c>
      <c r="E449" s="739" t="s">
        <v>643</v>
      </c>
      <c r="F449" s="740" t="s">
        <v>396</v>
      </c>
      <c r="G449" s="708" t="s">
        <v>294</v>
      </c>
      <c r="H449" s="708" t="s">
        <v>294</v>
      </c>
      <c r="I449" s="708" t="s">
        <v>294</v>
      </c>
      <c r="J449" s="708" t="s">
        <v>296</v>
      </c>
      <c r="K449" s="708" t="s">
        <v>296</v>
      </c>
      <c r="L449" s="708" t="s">
        <v>294</v>
      </c>
      <c r="M449" s="705"/>
      <c r="N449" s="706"/>
      <c r="O449" s="706"/>
      <c r="P449" s="737"/>
    </row>
    <row r="450" spans="1:16" s="689" customFormat="1" ht="12.6">
      <c r="A450" s="739"/>
      <c r="B450" s="741"/>
      <c r="C450" s="739" t="s">
        <v>550</v>
      </c>
      <c r="D450" s="739"/>
      <c r="E450" s="739"/>
      <c r="F450" s="740" t="s">
        <v>396</v>
      </c>
      <c r="G450" s="708" t="s">
        <v>294</v>
      </c>
      <c r="H450" s="708" t="s">
        <v>294</v>
      </c>
      <c r="I450" s="708" t="s">
        <v>294</v>
      </c>
      <c r="J450" s="708" t="s">
        <v>296</v>
      </c>
      <c r="K450" s="708" t="s">
        <v>296</v>
      </c>
      <c r="L450" s="708" t="s">
        <v>294</v>
      </c>
      <c r="M450" s="705"/>
      <c r="N450" s="706"/>
      <c r="O450" s="706"/>
      <c r="P450" s="737"/>
    </row>
    <row r="451" spans="1:16" s="689" customFormat="1" ht="12.6">
      <c r="A451" s="739"/>
      <c r="B451" s="741" t="s">
        <v>487</v>
      </c>
      <c r="C451" s="739" t="s">
        <v>644</v>
      </c>
      <c r="D451" s="739" t="s">
        <v>469</v>
      </c>
      <c r="E451" s="739" t="s">
        <v>645</v>
      </c>
      <c r="F451" s="740" t="s">
        <v>396</v>
      </c>
      <c r="G451" s="708" t="s">
        <v>294</v>
      </c>
      <c r="H451" s="708" t="s">
        <v>294</v>
      </c>
      <c r="I451" s="708" t="s">
        <v>294</v>
      </c>
      <c r="J451" s="708" t="s">
        <v>296</v>
      </c>
      <c r="K451" s="708" t="s">
        <v>296</v>
      </c>
      <c r="L451" s="708" t="s">
        <v>294</v>
      </c>
      <c r="M451" s="705"/>
      <c r="N451" s="706"/>
      <c r="O451" s="706"/>
      <c r="P451" s="737"/>
    </row>
    <row r="452" spans="1:16" s="689" customFormat="1" ht="12.6">
      <c r="A452" s="739"/>
      <c r="B452" s="741" t="s">
        <v>646</v>
      </c>
      <c r="C452" s="739" t="s">
        <v>647</v>
      </c>
      <c r="D452" s="739" t="s">
        <v>469</v>
      </c>
      <c r="E452" s="739" t="s">
        <v>643</v>
      </c>
      <c r="F452" s="740" t="s">
        <v>396</v>
      </c>
      <c r="G452" s="708" t="s">
        <v>294</v>
      </c>
      <c r="H452" s="708" t="s">
        <v>294</v>
      </c>
      <c r="I452" s="708" t="s">
        <v>294</v>
      </c>
      <c r="J452" s="708" t="s">
        <v>296</v>
      </c>
      <c r="K452" s="708" t="s">
        <v>296</v>
      </c>
      <c r="L452" s="708" t="s">
        <v>294</v>
      </c>
      <c r="M452" s="705"/>
      <c r="N452" s="706"/>
      <c r="O452" s="706"/>
      <c r="P452" s="737"/>
    </row>
    <row r="453" spans="1:16" s="689" customFormat="1" ht="12.6">
      <c r="A453" s="739"/>
      <c r="B453" s="741"/>
      <c r="C453" s="739" t="s">
        <v>550</v>
      </c>
      <c r="D453" s="739"/>
      <c r="E453" s="739"/>
      <c r="F453" s="740" t="s">
        <v>396</v>
      </c>
      <c r="G453" s="708" t="s">
        <v>294</v>
      </c>
      <c r="H453" s="708" t="s">
        <v>294</v>
      </c>
      <c r="I453" s="708" t="s">
        <v>294</v>
      </c>
      <c r="J453" s="708" t="s">
        <v>296</v>
      </c>
      <c r="K453" s="708" t="s">
        <v>296</v>
      </c>
      <c r="L453" s="708" t="s">
        <v>294</v>
      </c>
      <c r="M453" s="705"/>
      <c r="N453" s="706"/>
      <c r="O453" s="706"/>
      <c r="P453" s="737"/>
    </row>
    <row r="454" spans="1:16" s="689" customFormat="1" ht="12.6">
      <c r="A454" s="739"/>
      <c r="B454" s="741" t="s">
        <v>648</v>
      </c>
      <c r="C454" s="739" t="s">
        <v>649</v>
      </c>
      <c r="D454" s="739" t="s">
        <v>469</v>
      </c>
      <c r="E454" s="739" t="s">
        <v>650</v>
      </c>
      <c r="F454" s="740" t="s">
        <v>396</v>
      </c>
      <c r="G454" s="708" t="s">
        <v>294</v>
      </c>
      <c r="H454" s="708" t="s">
        <v>294</v>
      </c>
      <c r="I454" s="708" t="s">
        <v>294</v>
      </c>
      <c r="J454" s="708" t="s">
        <v>296</v>
      </c>
      <c r="K454" s="708" t="s">
        <v>296</v>
      </c>
      <c r="L454" s="708" t="s">
        <v>294</v>
      </c>
      <c r="M454" s="705"/>
      <c r="N454" s="706"/>
      <c r="O454" s="706"/>
      <c r="P454" s="737"/>
    </row>
    <row r="455" spans="1:16" s="689" customFormat="1" ht="12.6">
      <c r="A455" s="739"/>
      <c r="B455" s="739"/>
      <c r="C455" s="739"/>
      <c r="D455" s="739"/>
      <c r="E455" s="739"/>
      <c r="F455" s="811" t="s">
        <v>84</v>
      </c>
      <c r="G455" s="811" t="s">
        <v>84</v>
      </c>
      <c r="H455" s="811" t="s">
        <v>84</v>
      </c>
      <c r="I455" s="811" t="s">
        <v>84</v>
      </c>
      <c r="J455" s="811" t="s">
        <v>84</v>
      </c>
      <c r="K455" s="704"/>
      <c r="L455" s="704"/>
      <c r="M455" s="705"/>
      <c r="N455" s="706"/>
      <c r="O455" s="706"/>
      <c r="P455" s="737"/>
    </row>
    <row r="456" spans="1:16" s="689" customFormat="1" ht="12.95">
      <c r="A456" s="738" t="s">
        <v>408</v>
      </c>
      <c r="B456" s="739"/>
      <c r="C456" s="739"/>
      <c r="D456" s="739"/>
      <c r="E456" s="739"/>
      <c r="F456" s="811" t="s">
        <v>84</v>
      </c>
      <c r="G456" s="811" t="s">
        <v>84</v>
      </c>
      <c r="H456" s="811" t="s">
        <v>84</v>
      </c>
      <c r="I456" s="811" t="s">
        <v>84</v>
      </c>
      <c r="J456" s="811" t="s">
        <v>84</v>
      </c>
      <c r="K456" s="704"/>
      <c r="L456" s="704"/>
      <c r="M456" s="705"/>
      <c r="N456" s="706"/>
      <c r="O456" s="706"/>
      <c r="P456" s="737"/>
    </row>
    <row r="457" spans="1:16" s="689" customFormat="1" ht="12.6">
      <c r="A457" s="739"/>
      <c r="B457" s="739" t="s">
        <v>381</v>
      </c>
      <c r="C457" s="739" t="s">
        <v>3</v>
      </c>
      <c r="D457" s="739" t="s">
        <v>382</v>
      </c>
      <c r="E457" s="739"/>
      <c r="F457" s="811" t="s">
        <v>84</v>
      </c>
      <c r="G457" s="811" t="s">
        <v>84</v>
      </c>
      <c r="H457" s="811" t="s">
        <v>84</v>
      </c>
      <c r="I457" s="811" t="s">
        <v>84</v>
      </c>
      <c r="J457" s="811" t="s">
        <v>84</v>
      </c>
      <c r="K457" s="704"/>
      <c r="L457" s="704"/>
      <c r="M457" s="705"/>
      <c r="N457" s="706"/>
      <c r="O457" s="706"/>
      <c r="P457" s="737"/>
    </row>
    <row r="458" spans="1:16" s="689" customFormat="1" ht="12.6">
      <c r="A458" s="739"/>
      <c r="B458" s="739">
        <v>1</v>
      </c>
      <c r="C458" s="739" t="s">
        <v>651</v>
      </c>
      <c r="D458" s="739" t="s">
        <v>652</v>
      </c>
      <c r="E458" s="739"/>
      <c r="F458" s="811" t="s">
        <v>84</v>
      </c>
      <c r="G458" s="811" t="s">
        <v>84</v>
      </c>
      <c r="H458" s="811" t="s">
        <v>84</v>
      </c>
      <c r="I458" s="811" t="s">
        <v>84</v>
      </c>
      <c r="J458" s="811" t="s">
        <v>84</v>
      </c>
      <c r="K458" s="704"/>
      <c r="L458" s="704"/>
      <c r="M458" s="705"/>
      <c r="N458" s="706"/>
      <c r="O458" s="706"/>
      <c r="P458" s="737"/>
    </row>
    <row r="459" spans="1:16" s="689" customFormat="1" ht="12.6">
      <c r="A459" s="739"/>
      <c r="B459" s="739">
        <v>2</v>
      </c>
      <c r="C459" s="739" t="s">
        <v>653</v>
      </c>
      <c r="D459" s="739" t="s">
        <v>654</v>
      </c>
      <c r="E459" s="739"/>
      <c r="F459" s="811" t="s">
        <v>84</v>
      </c>
      <c r="G459" s="811" t="s">
        <v>84</v>
      </c>
      <c r="H459" s="811" t="s">
        <v>84</v>
      </c>
      <c r="I459" s="811" t="s">
        <v>84</v>
      </c>
      <c r="J459" s="811" t="s">
        <v>84</v>
      </c>
      <c r="K459" s="704"/>
      <c r="L459" s="704"/>
      <c r="M459" s="705"/>
      <c r="N459" s="706"/>
      <c r="O459" s="706"/>
      <c r="P459" s="737"/>
    </row>
    <row r="460" spans="1:16" s="689" customFormat="1" ht="12.6">
      <c r="A460" s="739"/>
      <c r="B460" s="739">
        <v>3</v>
      </c>
      <c r="C460" s="739" t="s">
        <v>655</v>
      </c>
      <c r="D460" s="739" t="s">
        <v>469</v>
      </c>
      <c r="E460" s="739" t="s">
        <v>643</v>
      </c>
      <c r="F460" s="811" t="s">
        <v>84</v>
      </c>
      <c r="G460" s="811" t="s">
        <v>84</v>
      </c>
      <c r="H460" s="811" t="s">
        <v>84</v>
      </c>
      <c r="I460" s="811" t="s">
        <v>84</v>
      </c>
      <c r="J460" s="811" t="s">
        <v>84</v>
      </c>
      <c r="K460" s="704"/>
      <c r="L460" s="704"/>
      <c r="M460" s="705"/>
      <c r="N460" s="706"/>
      <c r="O460" s="706"/>
      <c r="P460" s="737"/>
    </row>
    <row r="461" spans="1:16" s="689" customFormat="1" ht="12.6">
      <c r="A461" s="739"/>
      <c r="B461" s="739"/>
      <c r="C461" s="739" t="s">
        <v>550</v>
      </c>
      <c r="D461" s="739"/>
      <c r="E461" s="739"/>
      <c r="F461" s="811" t="s">
        <v>84</v>
      </c>
      <c r="G461" s="811" t="s">
        <v>84</v>
      </c>
      <c r="H461" s="811" t="s">
        <v>84</v>
      </c>
      <c r="I461" s="811" t="s">
        <v>84</v>
      </c>
      <c r="J461" s="811" t="s">
        <v>84</v>
      </c>
      <c r="K461" s="704"/>
      <c r="L461" s="704"/>
      <c r="M461" s="705"/>
      <c r="N461" s="706"/>
      <c r="O461" s="706"/>
      <c r="P461" s="737"/>
    </row>
    <row r="462" spans="1:16" s="689" customFormat="1" ht="12.6">
      <c r="A462" s="739"/>
      <c r="B462" s="741" t="s">
        <v>656</v>
      </c>
      <c r="C462" s="739" t="s">
        <v>657</v>
      </c>
      <c r="D462" s="739" t="s">
        <v>469</v>
      </c>
      <c r="E462" s="739" t="s">
        <v>645</v>
      </c>
      <c r="F462" s="811" t="s">
        <v>84</v>
      </c>
      <c r="G462" s="811" t="s">
        <v>84</v>
      </c>
      <c r="H462" s="811" t="s">
        <v>84</v>
      </c>
      <c r="I462" s="811" t="s">
        <v>84</v>
      </c>
      <c r="J462" s="811" t="s">
        <v>84</v>
      </c>
      <c r="K462" s="704"/>
      <c r="L462" s="704"/>
      <c r="M462" s="705"/>
      <c r="N462" s="706"/>
      <c r="O462" s="706"/>
      <c r="P462" s="737"/>
    </row>
    <row r="463" spans="1:16" s="689" customFormat="1" ht="12.6">
      <c r="A463" s="739"/>
      <c r="B463" s="739"/>
      <c r="C463" s="739"/>
      <c r="D463" s="739"/>
      <c r="E463" s="739"/>
      <c r="F463" s="811" t="s">
        <v>84</v>
      </c>
      <c r="G463" s="811" t="s">
        <v>84</v>
      </c>
      <c r="H463" s="811" t="s">
        <v>84</v>
      </c>
      <c r="I463" s="811" t="s">
        <v>84</v>
      </c>
      <c r="J463" s="811" t="s">
        <v>84</v>
      </c>
      <c r="K463" s="704"/>
      <c r="L463" s="704"/>
      <c r="M463" s="705"/>
      <c r="N463" s="706"/>
      <c r="O463" s="706"/>
      <c r="P463" s="737"/>
    </row>
    <row r="464" spans="1:16" s="689" customFormat="1" ht="12.95">
      <c r="A464" s="738" t="s">
        <v>427</v>
      </c>
      <c r="B464" s="739"/>
      <c r="C464" s="739"/>
      <c r="D464" s="739"/>
      <c r="E464" s="739"/>
      <c r="F464" s="811" t="s">
        <v>84</v>
      </c>
      <c r="G464" s="811" t="s">
        <v>84</v>
      </c>
      <c r="H464" s="811" t="s">
        <v>84</v>
      </c>
      <c r="I464" s="811" t="s">
        <v>84</v>
      </c>
      <c r="J464" s="811" t="s">
        <v>84</v>
      </c>
      <c r="K464" s="704"/>
      <c r="L464" s="704"/>
      <c r="M464" s="705"/>
      <c r="N464" s="706"/>
      <c r="O464" s="706"/>
      <c r="P464" s="737"/>
    </row>
    <row r="465" spans="1:16" s="689" customFormat="1" ht="12.6">
      <c r="A465" s="739"/>
      <c r="B465" s="739" t="s">
        <v>381</v>
      </c>
      <c r="C465" s="739" t="s">
        <v>3</v>
      </c>
      <c r="D465" s="739" t="s">
        <v>382</v>
      </c>
      <c r="E465" s="739"/>
      <c r="F465" s="811" t="s">
        <v>84</v>
      </c>
      <c r="G465" s="811" t="s">
        <v>84</v>
      </c>
      <c r="H465" s="811" t="s">
        <v>84</v>
      </c>
      <c r="I465" s="811" t="s">
        <v>84</v>
      </c>
      <c r="J465" s="811" t="s">
        <v>84</v>
      </c>
      <c r="K465" s="704"/>
      <c r="L465" s="704"/>
      <c r="M465" s="705"/>
      <c r="N465" s="706"/>
      <c r="O465" s="706"/>
      <c r="P465" s="737"/>
    </row>
    <row r="466" spans="1:16" s="689" customFormat="1" ht="12.6">
      <c r="A466" s="739"/>
      <c r="B466" s="739">
        <v>1</v>
      </c>
      <c r="C466" s="739" t="s">
        <v>462</v>
      </c>
      <c r="D466" s="739" t="s">
        <v>429</v>
      </c>
      <c r="E466" s="739"/>
      <c r="F466" s="740" t="s">
        <v>396</v>
      </c>
      <c r="G466" s="711" t="s">
        <v>294</v>
      </c>
      <c r="H466" s="711" t="s">
        <v>294</v>
      </c>
      <c r="I466" s="711" t="s">
        <v>294</v>
      </c>
      <c r="J466" s="711" t="s">
        <v>296</v>
      </c>
      <c r="K466" s="711" t="s">
        <v>296</v>
      </c>
      <c r="L466" s="711" t="s">
        <v>294</v>
      </c>
      <c r="M466" s="705"/>
      <c r="N466" s="706"/>
      <c r="O466" s="706"/>
      <c r="P466" s="737"/>
    </row>
    <row r="467" spans="1:16" s="689" customFormat="1" ht="12.6">
      <c r="A467" s="739"/>
      <c r="B467" s="739">
        <v>2</v>
      </c>
      <c r="C467" s="739" t="s">
        <v>394</v>
      </c>
      <c r="D467" s="739" t="s">
        <v>639</v>
      </c>
      <c r="E467" s="739"/>
      <c r="F467" s="740" t="s">
        <v>396</v>
      </c>
      <c r="G467" s="711" t="s">
        <v>294</v>
      </c>
      <c r="H467" s="711" t="s">
        <v>294</v>
      </c>
      <c r="I467" s="711" t="s">
        <v>294</v>
      </c>
      <c r="J467" s="711" t="s">
        <v>296</v>
      </c>
      <c r="K467" s="711" t="s">
        <v>296</v>
      </c>
      <c r="L467" s="711" t="s">
        <v>294</v>
      </c>
      <c r="M467" s="705"/>
      <c r="N467" s="706"/>
      <c r="O467" s="706"/>
      <c r="P467" s="737"/>
    </row>
    <row r="468" spans="1:16" s="689" customFormat="1" ht="12.6">
      <c r="A468" s="739"/>
      <c r="B468" s="739">
        <v>3</v>
      </c>
      <c r="C468" s="742" t="s">
        <v>430</v>
      </c>
      <c r="D468" s="739" t="s">
        <v>431</v>
      </c>
      <c r="E468" s="739" t="s">
        <v>451</v>
      </c>
      <c r="F468" s="740" t="s">
        <v>396</v>
      </c>
      <c r="G468" s="711" t="s">
        <v>294</v>
      </c>
      <c r="H468" s="711" t="s">
        <v>294</v>
      </c>
      <c r="I468" s="711" t="s">
        <v>294</v>
      </c>
      <c r="J468" s="711" t="s">
        <v>296</v>
      </c>
      <c r="K468" s="711" t="s">
        <v>296</v>
      </c>
      <c r="L468" s="711" t="s">
        <v>294</v>
      </c>
      <c r="M468" s="705"/>
      <c r="N468" s="706"/>
      <c r="O468" s="706"/>
      <c r="P468" s="737"/>
    </row>
    <row r="469" spans="1:16" s="689" customFormat="1" ht="12.6">
      <c r="A469" s="739"/>
      <c r="B469" s="739"/>
      <c r="C469" s="739"/>
      <c r="D469" s="739"/>
      <c r="E469" s="739" t="s">
        <v>452</v>
      </c>
      <c r="F469" s="740" t="s">
        <v>396</v>
      </c>
      <c r="G469" s="711" t="s">
        <v>294</v>
      </c>
      <c r="H469" s="711" t="s">
        <v>294</v>
      </c>
      <c r="I469" s="711" t="s">
        <v>294</v>
      </c>
      <c r="J469" s="711" t="s">
        <v>296</v>
      </c>
      <c r="K469" s="711" t="s">
        <v>296</v>
      </c>
      <c r="L469" s="711" t="s">
        <v>294</v>
      </c>
      <c r="M469" s="705"/>
      <c r="N469" s="706"/>
      <c r="O469" s="706"/>
      <c r="P469" s="737"/>
    </row>
    <row r="470" spans="1:16" s="689" customFormat="1" ht="12.6">
      <c r="A470" s="739"/>
      <c r="B470" s="739"/>
      <c r="C470" s="739"/>
      <c r="D470" s="739"/>
      <c r="E470" s="739" t="s">
        <v>463</v>
      </c>
      <c r="F470" s="740" t="s">
        <v>396</v>
      </c>
      <c r="G470" s="711" t="s">
        <v>294</v>
      </c>
      <c r="H470" s="711" t="s">
        <v>294</v>
      </c>
      <c r="I470" s="711" t="s">
        <v>294</v>
      </c>
      <c r="J470" s="711" t="s">
        <v>296</v>
      </c>
      <c r="K470" s="711" t="s">
        <v>296</v>
      </c>
      <c r="L470" s="711" t="s">
        <v>294</v>
      </c>
      <c r="M470" s="705"/>
      <c r="N470" s="706"/>
      <c r="O470" s="706"/>
      <c r="P470" s="737"/>
    </row>
    <row r="471" spans="1:16" s="689" customFormat="1" ht="12.6">
      <c r="A471" s="739"/>
      <c r="B471" s="739"/>
      <c r="C471" s="739"/>
      <c r="D471" s="739"/>
      <c r="E471" s="739" t="s">
        <v>453</v>
      </c>
      <c r="F471" s="740" t="s">
        <v>396</v>
      </c>
      <c r="G471" s="711" t="s">
        <v>294</v>
      </c>
      <c r="H471" s="711" t="s">
        <v>294</v>
      </c>
      <c r="I471" s="711" t="s">
        <v>294</v>
      </c>
      <c r="J471" s="711" t="s">
        <v>296</v>
      </c>
      <c r="K471" s="711" t="s">
        <v>296</v>
      </c>
      <c r="L471" s="711" t="s">
        <v>294</v>
      </c>
      <c r="M471" s="705"/>
      <c r="N471" s="706"/>
      <c r="O471" s="706"/>
      <c r="P471" s="737"/>
    </row>
    <row r="472" spans="1:16" s="689" customFormat="1" ht="12.6">
      <c r="A472" s="739"/>
      <c r="B472" s="739"/>
      <c r="C472" s="739"/>
      <c r="D472" s="739"/>
      <c r="E472" s="739" t="s">
        <v>600</v>
      </c>
      <c r="F472" s="740" t="s">
        <v>396</v>
      </c>
      <c r="G472" s="711" t="s">
        <v>294</v>
      </c>
      <c r="H472" s="711" t="s">
        <v>294</v>
      </c>
      <c r="I472" s="711" t="s">
        <v>294</v>
      </c>
      <c r="J472" s="711" t="s">
        <v>294</v>
      </c>
      <c r="K472" s="711" t="s">
        <v>294</v>
      </c>
      <c r="L472" s="711" t="s">
        <v>294</v>
      </c>
      <c r="M472" s="705"/>
      <c r="N472" s="706"/>
      <c r="O472" s="706"/>
      <c r="P472" s="737"/>
    </row>
    <row r="473" spans="1:16" s="689" customFormat="1" ht="12.6">
      <c r="A473" s="739"/>
      <c r="B473" s="739"/>
      <c r="C473" s="739"/>
      <c r="D473" s="739"/>
      <c r="E473" s="739" t="s">
        <v>658</v>
      </c>
      <c r="F473" s="740" t="s">
        <v>396</v>
      </c>
      <c r="G473" s="711" t="s">
        <v>294</v>
      </c>
      <c r="H473" s="711" t="s">
        <v>294</v>
      </c>
      <c r="I473" s="711" t="s">
        <v>294</v>
      </c>
      <c r="J473" s="711" t="s">
        <v>296</v>
      </c>
      <c r="K473" s="711" t="s">
        <v>296</v>
      </c>
      <c r="L473" s="711" t="s">
        <v>294</v>
      </c>
      <c r="M473" s="705"/>
      <c r="N473" s="706"/>
      <c r="O473" s="706"/>
      <c r="P473" s="737"/>
    </row>
    <row r="474" spans="1:16" s="689" customFormat="1" ht="12.6">
      <c r="A474" s="739"/>
      <c r="B474" s="739"/>
      <c r="C474" s="739"/>
      <c r="D474" s="739"/>
      <c r="E474" s="739" t="s">
        <v>464</v>
      </c>
      <c r="F474" s="740" t="s">
        <v>396</v>
      </c>
      <c r="G474" s="708" t="s">
        <v>294</v>
      </c>
      <c r="H474" s="708" t="s">
        <v>294</v>
      </c>
      <c r="I474" s="708" t="s">
        <v>294</v>
      </c>
      <c r="J474" s="708" t="s">
        <v>296</v>
      </c>
      <c r="K474" s="708" t="s">
        <v>296</v>
      </c>
      <c r="L474" s="708" t="s">
        <v>294</v>
      </c>
      <c r="M474" s="705"/>
      <c r="N474" s="705"/>
      <c r="O474" s="705"/>
      <c r="P474" s="705"/>
    </row>
    <row r="475" spans="1:16" s="689" customFormat="1" ht="12.6">
      <c r="A475" s="739"/>
      <c r="B475" s="739"/>
      <c r="C475" s="739"/>
      <c r="D475" s="739"/>
      <c r="E475" s="705" t="s">
        <v>454</v>
      </c>
      <c r="F475" s="704" t="s">
        <v>396</v>
      </c>
      <c r="G475" s="708" t="s">
        <v>296</v>
      </c>
      <c r="H475" s="708" t="s">
        <v>296</v>
      </c>
      <c r="I475" s="708" t="s">
        <v>296</v>
      </c>
      <c r="J475" s="708" t="s">
        <v>294</v>
      </c>
      <c r="K475" s="708" t="s">
        <v>296</v>
      </c>
      <c r="L475" s="708" t="s">
        <v>296</v>
      </c>
      <c r="M475" s="705"/>
      <c r="N475" s="706"/>
      <c r="O475" s="706"/>
      <c r="P475" s="737"/>
    </row>
    <row r="476" spans="1:16" ht="12.95">
      <c r="A476" s="707"/>
      <c r="B476" s="705"/>
      <c r="C476" s="705"/>
      <c r="D476" s="705"/>
      <c r="E476" s="705"/>
      <c r="F476" s="811" t="s">
        <v>84</v>
      </c>
      <c r="G476" s="811" t="s">
        <v>84</v>
      </c>
      <c r="H476" s="811" t="s">
        <v>84</v>
      </c>
      <c r="I476" s="811" t="s">
        <v>84</v>
      </c>
      <c r="J476" s="811" t="s">
        <v>84</v>
      </c>
      <c r="K476" s="704"/>
      <c r="L476" s="704"/>
      <c r="M476" s="705"/>
      <c r="N476" s="706"/>
      <c r="O476" s="706"/>
      <c r="P476" s="706"/>
    </row>
    <row r="477" spans="1:16" s="689" customFormat="1" ht="12.95">
      <c r="A477" s="736" t="s">
        <v>659</v>
      </c>
      <c r="B477" s="736"/>
      <c r="C477" s="736"/>
      <c r="D477" s="736"/>
      <c r="E477" s="736"/>
      <c r="F477" s="811" t="s">
        <v>84</v>
      </c>
      <c r="G477" s="811" t="s">
        <v>84</v>
      </c>
      <c r="H477" s="811" t="s">
        <v>84</v>
      </c>
      <c r="I477" s="811" t="s">
        <v>84</v>
      </c>
      <c r="J477" s="811" t="s">
        <v>84</v>
      </c>
      <c r="K477" s="704"/>
      <c r="L477" s="704"/>
      <c r="M477" s="705" t="s">
        <v>208</v>
      </c>
      <c r="N477" s="706"/>
      <c r="O477" s="706"/>
      <c r="P477" s="737"/>
    </row>
    <row r="478" spans="1:16" s="689" customFormat="1" ht="12.95">
      <c r="A478" s="738" t="s">
        <v>517</v>
      </c>
      <c r="B478" s="739"/>
      <c r="C478" s="739"/>
      <c r="D478" s="739"/>
      <c r="E478" s="739"/>
      <c r="F478" s="811" t="s">
        <v>84</v>
      </c>
      <c r="G478" s="811" t="s">
        <v>84</v>
      </c>
      <c r="H478" s="811" t="s">
        <v>84</v>
      </c>
      <c r="I478" s="811" t="s">
        <v>84</v>
      </c>
      <c r="J478" s="811" t="s">
        <v>84</v>
      </c>
      <c r="K478" s="704"/>
      <c r="L478" s="704"/>
      <c r="M478" s="705"/>
      <c r="N478" s="706"/>
      <c r="O478" s="706"/>
      <c r="P478" s="737"/>
    </row>
    <row r="479" spans="1:16" s="689" customFormat="1" ht="12.6">
      <c r="A479" s="739"/>
      <c r="B479" s="739" t="s">
        <v>381</v>
      </c>
      <c r="C479" s="739" t="s">
        <v>3</v>
      </c>
      <c r="D479" s="739" t="s">
        <v>382</v>
      </c>
      <c r="E479" s="739"/>
      <c r="F479" s="811" t="s">
        <v>84</v>
      </c>
      <c r="G479" s="811" t="s">
        <v>84</v>
      </c>
      <c r="H479" s="811" t="s">
        <v>84</v>
      </c>
      <c r="I479" s="811" t="s">
        <v>84</v>
      </c>
      <c r="J479" s="811" t="s">
        <v>84</v>
      </c>
      <c r="K479" s="704"/>
      <c r="L479" s="704"/>
      <c r="M479" s="705"/>
      <c r="N479" s="706"/>
      <c r="O479" s="706"/>
      <c r="P479" s="737"/>
    </row>
    <row r="480" spans="1:16" s="689" customFormat="1" ht="12.6">
      <c r="A480" s="739"/>
      <c r="B480" s="739">
        <v>1</v>
      </c>
      <c r="C480" s="739" t="s">
        <v>532</v>
      </c>
      <c r="D480" s="739" t="s">
        <v>660</v>
      </c>
      <c r="E480" s="739"/>
      <c r="F480" s="740" t="s">
        <v>396</v>
      </c>
      <c r="G480" s="708" t="s">
        <v>294</v>
      </c>
      <c r="H480" s="708" t="s">
        <v>294</v>
      </c>
      <c r="I480" s="708" t="s">
        <v>294</v>
      </c>
      <c r="J480" s="708" t="s">
        <v>296</v>
      </c>
      <c r="K480" s="708" t="s">
        <v>296</v>
      </c>
      <c r="L480" s="708" t="s">
        <v>294</v>
      </c>
      <c r="M480" s="705"/>
      <c r="N480" s="706"/>
      <c r="O480" s="706"/>
      <c r="P480" s="737"/>
    </row>
    <row r="481" spans="1:16" s="689" customFormat="1" ht="12.6">
      <c r="A481" s="739"/>
      <c r="B481" s="739">
        <v>2</v>
      </c>
      <c r="C481" s="739" t="s">
        <v>661</v>
      </c>
      <c r="D481" s="739" t="s">
        <v>469</v>
      </c>
      <c r="E481" s="739"/>
      <c r="F481" s="740" t="s">
        <v>396</v>
      </c>
      <c r="G481" s="708" t="s">
        <v>294</v>
      </c>
      <c r="H481" s="708" t="s">
        <v>294</v>
      </c>
      <c r="I481" s="708" t="s">
        <v>294</v>
      </c>
      <c r="J481" s="708" t="s">
        <v>296</v>
      </c>
      <c r="K481" s="708" t="s">
        <v>296</v>
      </c>
      <c r="L481" s="708" t="s">
        <v>294</v>
      </c>
      <c r="M481" s="705"/>
      <c r="N481" s="706"/>
      <c r="O481" s="706"/>
      <c r="P481" s="737"/>
    </row>
    <row r="482" spans="1:16" s="689" customFormat="1" ht="12.6">
      <c r="A482" s="739"/>
      <c r="B482" s="739"/>
      <c r="C482" s="739"/>
      <c r="D482" s="739"/>
      <c r="E482" s="739"/>
      <c r="F482" s="740" t="s">
        <v>396</v>
      </c>
      <c r="G482" s="708" t="s">
        <v>294</v>
      </c>
      <c r="H482" s="708" t="s">
        <v>294</v>
      </c>
      <c r="I482" s="708" t="s">
        <v>294</v>
      </c>
      <c r="J482" s="708" t="s">
        <v>296</v>
      </c>
      <c r="K482" s="708" t="s">
        <v>296</v>
      </c>
      <c r="L482" s="708" t="s">
        <v>294</v>
      </c>
      <c r="M482" s="705"/>
      <c r="N482" s="706"/>
      <c r="O482" s="706"/>
      <c r="P482" s="737"/>
    </row>
    <row r="483" spans="1:16" s="689" customFormat="1" ht="12.6">
      <c r="A483" s="739"/>
      <c r="B483" s="741">
        <v>3</v>
      </c>
      <c r="C483" s="739" t="s">
        <v>662</v>
      </c>
      <c r="D483" s="739" t="s">
        <v>469</v>
      </c>
      <c r="E483" s="739" t="s">
        <v>643</v>
      </c>
      <c r="F483" s="740" t="s">
        <v>396</v>
      </c>
      <c r="G483" s="708" t="s">
        <v>294</v>
      </c>
      <c r="H483" s="708" t="s">
        <v>294</v>
      </c>
      <c r="I483" s="708" t="s">
        <v>294</v>
      </c>
      <c r="J483" s="708" t="s">
        <v>296</v>
      </c>
      <c r="K483" s="708" t="s">
        <v>296</v>
      </c>
      <c r="L483" s="708" t="s">
        <v>294</v>
      </c>
      <c r="M483" s="705"/>
      <c r="N483" s="706"/>
      <c r="O483" s="706"/>
      <c r="P483" s="737"/>
    </row>
    <row r="484" spans="1:16" s="689" customFormat="1" ht="12.6">
      <c r="A484" s="739"/>
      <c r="B484" s="741" t="s">
        <v>656</v>
      </c>
      <c r="C484" s="739" t="s">
        <v>663</v>
      </c>
      <c r="D484" s="739" t="s">
        <v>469</v>
      </c>
      <c r="E484" s="739" t="s">
        <v>645</v>
      </c>
      <c r="F484" s="740" t="s">
        <v>396</v>
      </c>
      <c r="G484" s="708" t="s">
        <v>294</v>
      </c>
      <c r="H484" s="708" t="s">
        <v>294</v>
      </c>
      <c r="I484" s="708" t="s">
        <v>294</v>
      </c>
      <c r="J484" s="708" t="s">
        <v>296</v>
      </c>
      <c r="K484" s="708" t="s">
        <v>296</v>
      </c>
      <c r="L484" s="708" t="s">
        <v>294</v>
      </c>
      <c r="M484" s="705"/>
      <c r="N484" s="706"/>
      <c r="O484" s="706"/>
      <c r="P484" s="737"/>
    </row>
    <row r="485" spans="1:16" s="689" customFormat="1" ht="12.6">
      <c r="A485" s="739"/>
      <c r="B485" s="739"/>
      <c r="C485" s="739"/>
      <c r="D485" s="739"/>
      <c r="E485" s="739"/>
      <c r="F485" s="811" t="s">
        <v>84</v>
      </c>
      <c r="G485" s="811" t="s">
        <v>84</v>
      </c>
      <c r="H485" s="811" t="s">
        <v>84</v>
      </c>
      <c r="I485" s="811" t="s">
        <v>84</v>
      </c>
      <c r="J485" s="811" t="s">
        <v>84</v>
      </c>
      <c r="K485" s="704"/>
      <c r="L485" s="704"/>
      <c r="M485" s="705"/>
      <c r="N485" s="706"/>
      <c r="O485" s="706"/>
      <c r="P485" s="737"/>
    </row>
    <row r="486" spans="1:16" s="689" customFormat="1" ht="12.95">
      <c r="A486" s="738" t="s">
        <v>408</v>
      </c>
      <c r="B486" s="739"/>
      <c r="C486" s="739"/>
      <c r="D486" s="739"/>
      <c r="E486" s="739"/>
      <c r="F486" s="811" t="s">
        <v>84</v>
      </c>
      <c r="G486" s="811" t="s">
        <v>84</v>
      </c>
      <c r="H486" s="811" t="s">
        <v>84</v>
      </c>
      <c r="I486" s="811" t="s">
        <v>84</v>
      </c>
      <c r="J486" s="811" t="s">
        <v>84</v>
      </c>
      <c r="K486" s="704"/>
      <c r="L486" s="704"/>
      <c r="M486" s="705"/>
      <c r="N486" s="706"/>
      <c r="O486" s="706"/>
      <c r="P486" s="737"/>
    </row>
    <row r="487" spans="1:16" s="689" customFormat="1" ht="12.6">
      <c r="A487" s="739"/>
      <c r="B487" s="739" t="s">
        <v>381</v>
      </c>
      <c r="C487" s="739" t="s">
        <v>3</v>
      </c>
      <c r="D487" s="739" t="s">
        <v>382</v>
      </c>
      <c r="E487" s="739"/>
      <c r="F487" s="811" t="s">
        <v>84</v>
      </c>
      <c r="G487" s="811" t="s">
        <v>84</v>
      </c>
      <c r="H487" s="811" t="s">
        <v>84</v>
      </c>
      <c r="I487" s="811" t="s">
        <v>84</v>
      </c>
      <c r="J487" s="811" t="s">
        <v>84</v>
      </c>
      <c r="K487" s="704"/>
      <c r="L487" s="704"/>
      <c r="M487" s="705"/>
      <c r="N487" s="706"/>
      <c r="O487" s="706"/>
      <c r="P487" s="737"/>
    </row>
    <row r="488" spans="1:16" s="689" customFormat="1" ht="12.6">
      <c r="A488" s="739"/>
      <c r="B488" s="739">
        <v>1</v>
      </c>
      <c r="C488" s="739" t="s">
        <v>651</v>
      </c>
      <c r="D488" s="739" t="s">
        <v>664</v>
      </c>
      <c r="E488" s="739"/>
      <c r="F488" s="811" t="s">
        <v>84</v>
      </c>
      <c r="G488" s="811" t="s">
        <v>84</v>
      </c>
      <c r="H488" s="811" t="s">
        <v>84</v>
      </c>
      <c r="I488" s="811" t="s">
        <v>84</v>
      </c>
      <c r="J488" s="811" t="s">
        <v>84</v>
      </c>
      <c r="K488" s="704"/>
      <c r="L488" s="704"/>
      <c r="M488" s="705"/>
      <c r="N488" s="706"/>
      <c r="O488" s="706"/>
      <c r="P488" s="737"/>
    </row>
    <row r="489" spans="1:16" s="689" customFormat="1" ht="12.6">
      <c r="A489" s="739"/>
      <c r="B489" s="739">
        <v>2</v>
      </c>
      <c r="C489" s="739" t="s">
        <v>661</v>
      </c>
      <c r="D489" s="739" t="s">
        <v>469</v>
      </c>
      <c r="E489" s="739"/>
      <c r="F489" s="811" t="s">
        <v>84</v>
      </c>
      <c r="G489" s="811" t="s">
        <v>84</v>
      </c>
      <c r="H489" s="811" t="s">
        <v>84</v>
      </c>
      <c r="I489" s="811" t="s">
        <v>84</v>
      </c>
      <c r="J489" s="811" t="s">
        <v>84</v>
      </c>
      <c r="K489" s="704"/>
      <c r="L489" s="704"/>
      <c r="M489" s="705"/>
      <c r="N489" s="706"/>
      <c r="O489" s="706"/>
      <c r="P489" s="737"/>
    </row>
    <row r="490" spans="1:16" s="689" customFormat="1" ht="12.6">
      <c r="A490" s="739"/>
      <c r="B490" s="739"/>
      <c r="C490" s="739"/>
      <c r="D490" s="739"/>
      <c r="E490" s="739"/>
      <c r="F490" s="811" t="s">
        <v>84</v>
      </c>
      <c r="G490" s="811" t="s">
        <v>84</v>
      </c>
      <c r="H490" s="811" t="s">
        <v>84</v>
      </c>
      <c r="I490" s="811" t="s">
        <v>84</v>
      </c>
      <c r="J490" s="811" t="s">
        <v>84</v>
      </c>
      <c r="K490" s="704"/>
      <c r="L490" s="704"/>
      <c r="M490" s="705"/>
      <c r="N490" s="706"/>
      <c r="O490" s="706"/>
      <c r="P490" s="737"/>
    </row>
    <row r="491" spans="1:16" s="689" customFormat="1" ht="12.95">
      <c r="A491" s="738" t="s">
        <v>427</v>
      </c>
      <c r="B491" s="739"/>
      <c r="C491" s="739"/>
      <c r="D491" s="739"/>
      <c r="E491" s="739"/>
      <c r="F491" s="811" t="s">
        <v>84</v>
      </c>
      <c r="G491" s="811" t="s">
        <v>84</v>
      </c>
      <c r="H491" s="811" t="s">
        <v>84</v>
      </c>
      <c r="I491" s="811" t="s">
        <v>84</v>
      </c>
      <c r="J491" s="811" t="s">
        <v>84</v>
      </c>
      <c r="K491" s="704"/>
      <c r="L491" s="704"/>
      <c r="M491" s="705"/>
      <c r="N491" s="706"/>
      <c r="O491" s="706"/>
      <c r="P491" s="737"/>
    </row>
    <row r="492" spans="1:16" s="689" customFormat="1" ht="12.6">
      <c r="A492" s="739"/>
      <c r="B492" s="739" t="s">
        <v>381</v>
      </c>
      <c r="C492" s="739" t="s">
        <v>3</v>
      </c>
      <c r="D492" s="739" t="s">
        <v>382</v>
      </c>
      <c r="E492" s="739"/>
      <c r="F492" s="811" t="s">
        <v>84</v>
      </c>
      <c r="G492" s="811" t="s">
        <v>84</v>
      </c>
      <c r="H492" s="811" t="s">
        <v>84</v>
      </c>
      <c r="I492" s="811" t="s">
        <v>84</v>
      </c>
      <c r="J492" s="811" t="s">
        <v>84</v>
      </c>
      <c r="K492" s="704"/>
      <c r="L492" s="704"/>
      <c r="M492" s="705"/>
      <c r="N492" s="706"/>
      <c r="O492" s="706"/>
      <c r="P492" s="737"/>
    </row>
    <row r="493" spans="1:16" s="689" customFormat="1" ht="12.6">
      <c r="A493" s="739"/>
      <c r="B493" s="739">
        <v>1</v>
      </c>
      <c r="C493" s="739" t="s">
        <v>462</v>
      </c>
      <c r="D493" s="739" t="s">
        <v>429</v>
      </c>
      <c r="E493" s="739"/>
      <c r="F493" s="740" t="s">
        <v>396</v>
      </c>
      <c r="G493" s="708" t="s">
        <v>294</v>
      </c>
      <c r="H493" s="708" t="s">
        <v>294</v>
      </c>
      <c r="I493" s="708" t="s">
        <v>294</v>
      </c>
      <c r="J493" s="708" t="s">
        <v>296</v>
      </c>
      <c r="K493" s="708" t="s">
        <v>296</v>
      </c>
      <c r="L493" s="708" t="s">
        <v>294</v>
      </c>
      <c r="M493" s="705"/>
      <c r="N493" s="706"/>
      <c r="O493" s="706"/>
      <c r="P493" s="737"/>
    </row>
    <row r="494" spans="1:16" s="689" customFormat="1" ht="12.6">
      <c r="A494" s="739"/>
      <c r="B494" s="739">
        <v>2</v>
      </c>
      <c r="C494" s="739" t="s">
        <v>394</v>
      </c>
      <c r="D494" s="739" t="s">
        <v>660</v>
      </c>
      <c r="E494" s="739"/>
      <c r="F494" s="740" t="s">
        <v>396</v>
      </c>
      <c r="G494" s="708" t="s">
        <v>294</v>
      </c>
      <c r="H494" s="708" t="s">
        <v>294</v>
      </c>
      <c r="I494" s="708" t="s">
        <v>294</v>
      </c>
      <c r="J494" s="708" t="s">
        <v>296</v>
      </c>
      <c r="K494" s="708" t="s">
        <v>296</v>
      </c>
      <c r="L494" s="708" t="s">
        <v>294</v>
      </c>
      <c r="M494" s="705"/>
      <c r="N494" s="706"/>
      <c r="O494" s="706"/>
      <c r="P494" s="737"/>
    </row>
    <row r="495" spans="1:16" s="689" customFormat="1" ht="12.6">
      <c r="A495" s="739"/>
      <c r="B495" s="739">
        <v>3</v>
      </c>
      <c r="C495" s="742" t="s">
        <v>430</v>
      </c>
      <c r="D495" s="739" t="s">
        <v>431</v>
      </c>
      <c r="E495" s="739" t="s">
        <v>560</v>
      </c>
      <c r="F495" s="740" t="s">
        <v>396</v>
      </c>
      <c r="G495" s="708" t="s">
        <v>294</v>
      </c>
      <c r="H495" s="708" t="s">
        <v>294</v>
      </c>
      <c r="I495" s="708" t="s">
        <v>294</v>
      </c>
      <c r="J495" s="708" t="s">
        <v>296</v>
      </c>
      <c r="K495" s="708" t="s">
        <v>296</v>
      </c>
      <c r="L495" s="708" t="s">
        <v>294</v>
      </c>
      <c r="M495" s="705"/>
      <c r="N495" s="706"/>
      <c r="O495" s="706"/>
      <c r="P495" s="737"/>
    </row>
    <row r="496" spans="1:16" s="689" customFormat="1" ht="12.6">
      <c r="A496" s="739"/>
      <c r="B496" s="739"/>
      <c r="C496" s="742"/>
      <c r="D496" s="739"/>
      <c r="E496" s="739" t="s">
        <v>463</v>
      </c>
      <c r="F496" s="740" t="s">
        <v>396</v>
      </c>
      <c r="G496" s="708" t="s">
        <v>294</v>
      </c>
      <c r="H496" s="708" t="s">
        <v>294</v>
      </c>
      <c r="I496" s="708" t="s">
        <v>294</v>
      </c>
      <c r="J496" s="708" t="s">
        <v>296</v>
      </c>
      <c r="K496" s="708" t="s">
        <v>296</v>
      </c>
      <c r="L496" s="708" t="s">
        <v>294</v>
      </c>
      <c r="M496" s="705"/>
      <c r="N496" s="706"/>
      <c r="O496" s="706"/>
      <c r="P496" s="737"/>
    </row>
    <row r="497" spans="1:16" s="689" customFormat="1" ht="12.6">
      <c r="A497" s="739"/>
      <c r="B497" s="739"/>
      <c r="C497" s="739"/>
      <c r="D497" s="739"/>
      <c r="E497" s="732" t="s">
        <v>451</v>
      </c>
      <c r="F497" s="740" t="s">
        <v>396</v>
      </c>
      <c r="G497" s="708" t="s">
        <v>294</v>
      </c>
      <c r="H497" s="708" t="s">
        <v>294</v>
      </c>
      <c r="I497" s="708" t="s">
        <v>294</v>
      </c>
      <c r="J497" s="708" t="s">
        <v>296</v>
      </c>
      <c r="K497" s="708" t="s">
        <v>296</v>
      </c>
      <c r="L497" s="708" t="s">
        <v>294</v>
      </c>
      <c r="M497" s="705"/>
      <c r="N497" s="706"/>
      <c r="O497" s="706"/>
      <c r="P497" s="737"/>
    </row>
    <row r="498" spans="1:16" ht="12.95">
      <c r="A498" s="707"/>
      <c r="B498" s="705"/>
      <c r="C498" s="705"/>
      <c r="D498" s="705"/>
      <c r="E498" s="705" t="s">
        <v>665</v>
      </c>
      <c r="F498" s="740" t="s">
        <v>396</v>
      </c>
      <c r="G498" s="708" t="s">
        <v>294</v>
      </c>
      <c r="H498" s="708" t="s">
        <v>294</v>
      </c>
      <c r="I498" s="708" t="s">
        <v>294</v>
      </c>
      <c r="J498" s="708" t="s">
        <v>296</v>
      </c>
      <c r="K498" s="708" t="s">
        <v>296</v>
      </c>
      <c r="L498" s="708" t="s">
        <v>294</v>
      </c>
      <c r="M498" s="705"/>
      <c r="N498" s="706"/>
      <c r="O498" s="706"/>
      <c r="P498" s="706"/>
    </row>
    <row r="499" spans="1:16" s="689" customFormat="1" ht="12.6">
      <c r="A499" s="739"/>
      <c r="B499" s="739"/>
      <c r="C499" s="739"/>
      <c r="D499" s="739"/>
      <c r="E499" s="739" t="s">
        <v>464</v>
      </c>
      <c r="F499" s="740" t="s">
        <v>396</v>
      </c>
      <c r="G499" s="708" t="s">
        <v>294</v>
      </c>
      <c r="H499" s="708" t="s">
        <v>294</v>
      </c>
      <c r="I499" s="708" t="s">
        <v>294</v>
      </c>
      <c r="J499" s="708" t="s">
        <v>296</v>
      </c>
      <c r="K499" s="708" t="s">
        <v>296</v>
      </c>
      <c r="L499" s="708" t="s">
        <v>294</v>
      </c>
      <c r="M499" s="705"/>
      <c r="N499" s="706"/>
      <c r="O499" s="706"/>
      <c r="P499" s="737"/>
    </row>
    <row r="500" spans="1:16" ht="12.95">
      <c r="A500" s="707"/>
      <c r="B500" s="705"/>
      <c r="C500" s="705"/>
      <c r="D500" s="705"/>
      <c r="E500" s="705" t="s">
        <v>666</v>
      </c>
      <c r="F500" s="740" t="s">
        <v>396</v>
      </c>
      <c r="G500" s="708" t="s">
        <v>294</v>
      </c>
      <c r="H500" s="708" t="s">
        <v>294</v>
      </c>
      <c r="I500" s="708" t="s">
        <v>294</v>
      </c>
      <c r="J500" s="708" t="s">
        <v>296</v>
      </c>
      <c r="K500" s="708" t="s">
        <v>296</v>
      </c>
      <c r="L500" s="708" t="s">
        <v>294</v>
      </c>
      <c r="M500" s="705"/>
      <c r="N500" s="706"/>
      <c r="O500" s="706"/>
      <c r="P500" s="706"/>
    </row>
    <row r="501" spans="1:16" ht="12.95">
      <c r="A501" s="707"/>
      <c r="B501" s="705"/>
      <c r="C501" s="705"/>
      <c r="D501" s="705"/>
      <c r="E501" s="705" t="s">
        <v>667</v>
      </c>
      <c r="F501" s="740" t="s">
        <v>396</v>
      </c>
      <c r="G501" s="708" t="s">
        <v>294</v>
      </c>
      <c r="H501" s="708" t="s">
        <v>294</v>
      </c>
      <c r="I501" s="708" t="s">
        <v>294</v>
      </c>
      <c r="J501" s="708" t="s">
        <v>296</v>
      </c>
      <c r="K501" s="708" t="s">
        <v>296</v>
      </c>
      <c r="L501" s="708" t="s">
        <v>294</v>
      </c>
      <c r="M501" s="705"/>
      <c r="N501" s="706"/>
      <c r="O501" s="706"/>
      <c r="P501" s="706"/>
    </row>
    <row r="502" spans="1:16" ht="12.95">
      <c r="A502" s="707"/>
      <c r="B502" s="705"/>
      <c r="C502" s="705"/>
      <c r="D502" s="705"/>
      <c r="E502" s="705" t="s">
        <v>454</v>
      </c>
      <c r="F502" s="704" t="s">
        <v>396</v>
      </c>
      <c r="G502" s="708" t="s">
        <v>296</v>
      </c>
      <c r="H502" s="708" t="s">
        <v>296</v>
      </c>
      <c r="I502" s="708" t="s">
        <v>296</v>
      </c>
      <c r="J502" s="708" t="s">
        <v>294</v>
      </c>
      <c r="K502" s="708" t="s">
        <v>296</v>
      </c>
      <c r="L502" s="708" t="s">
        <v>296</v>
      </c>
      <c r="M502" s="705"/>
      <c r="N502" s="706"/>
      <c r="O502" s="706"/>
      <c r="P502" s="706"/>
    </row>
    <row r="503" spans="1:16" s="689" customFormat="1" ht="12.95">
      <c r="A503" s="736" t="s">
        <v>668</v>
      </c>
      <c r="B503" s="736"/>
      <c r="C503" s="736"/>
      <c r="D503" s="736"/>
      <c r="E503" s="736"/>
      <c r="F503" s="811" t="s">
        <v>84</v>
      </c>
      <c r="G503" s="811" t="s">
        <v>84</v>
      </c>
      <c r="H503" s="811" t="s">
        <v>84</v>
      </c>
      <c r="I503" s="811" t="s">
        <v>84</v>
      </c>
      <c r="J503" s="811" t="s">
        <v>84</v>
      </c>
      <c r="K503" s="704"/>
      <c r="L503" s="704"/>
      <c r="M503" s="705" t="s">
        <v>208</v>
      </c>
      <c r="N503" s="706"/>
      <c r="O503" s="706"/>
      <c r="P503" s="737"/>
    </row>
    <row r="504" spans="1:16" s="689" customFormat="1" ht="12.95">
      <c r="A504" s="738" t="s">
        <v>517</v>
      </c>
      <c r="B504" s="739"/>
      <c r="C504" s="739"/>
      <c r="D504" s="739"/>
      <c r="E504" s="739"/>
      <c r="F504" s="811" t="s">
        <v>84</v>
      </c>
      <c r="G504" s="811" t="s">
        <v>84</v>
      </c>
      <c r="H504" s="811" t="s">
        <v>84</v>
      </c>
      <c r="I504" s="811" t="s">
        <v>84</v>
      </c>
      <c r="J504" s="811" t="s">
        <v>84</v>
      </c>
      <c r="K504" s="704"/>
      <c r="L504" s="704"/>
      <c r="M504" s="705"/>
      <c r="N504" s="706"/>
      <c r="O504" s="706"/>
      <c r="P504" s="737"/>
    </row>
    <row r="505" spans="1:16" s="689" customFormat="1" ht="12.6">
      <c r="A505" s="739"/>
      <c r="B505" s="739" t="s">
        <v>381</v>
      </c>
      <c r="C505" s="739" t="s">
        <v>3</v>
      </c>
      <c r="D505" s="739" t="s">
        <v>382</v>
      </c>
      <c r="E505" s="739"/>
      <c r="F505" s="811" t="s">
        <v>84</v>
      </c>
      <c r="G505" s="811" t="s">
        <v>84</v>
      </c>
      <c r="H505" s="811" t="s">
        <v>84</v>
      </c>
      <c r="I505" s="811" t="s">
        <v>84</v>
      </c>
      <c r="J505" s="811" t="s">
        <v>84</v>
      </c>
      <c r="K505" s="704"/>
      <c r="L505" s="704"/>
      <c r="M505" s="705"/>
      <c r="N505" s="706"/>
      <c r="O505" s="706"/>
      <c r="P505" s="737"/>
    </row>
    <row r="506" spans="1:16" s="689" customFormat="1" ht="12.6">
      <c r="A506" s="739"/>
      <c r="B506" s="739">
        <v>1</v>
      </c>
      <c r="C506" s="739" t="s">
        <v>532</v>
      </c>
      <c r="D506" s="739" t="s">
        <v>669</v>
      </c>
      <c r="E506" s="739"/>
      <c r="F506" s="740" t="s">
        <v>396</v>
      </c>
      <c r="G506" s="708" t="s">
        <v>294</v>
      </c>
      <c r="H506" s="708" t="s">
        <v>294</v>
      </c>
      <c r="I506" s="708" t="s">
        <v>294</v>
      </c>
      <c r="J506" s="708" t="s">
        <v>296</v>
      </c>
      <c r="K506" s="708" t="s">
        <v>296</v>
      </c>
      <c r="L506" s="708" t="s">
        <v>294</v>
      </c>
      <c r="M506" s="705"/>
      <c r="N506" s="706"/>
      <c r="O506" s="706"/>
      <c r="P506" s="737"/>
    </row>
    <row r="507" spans="1:16" s="689" customFormat="1" ht="12.6">
      <c r="A507" s="739"/>
      <c r="B507" s="739"/>
      <c r="C507" s="739"/>
      <c r="D507" s="739"/>
      <c r="E507" s="739"/>
      <c r="F507" s="811" t="s">
        <v>84</v>
      </c>
      <c r="G507" s="811" t="s">
        <v>84</v>
      </c>
      <c r="H507" s="811" t="s">
        <v>84</v>
      </c>
      <c r="I507" s="811" t="s">
        <v>84</v>
      </c>
      <c r="J507" s="811" t="s">
        <v>84</v>
      </c>
      <c r="K507" s="704"/>
      <c r="L507" s="704"/>
      <c r="M507" s="705"/>
      <c r="N507" s="706"/>
      <c r="O507" s="706"/>
      <c r="P507" s="737"/>
    </row>
    <row r="508" spans="1:16" s="689" customFormat="1" ht="12.95">
      <c r="A508" s="738" t="s">
        <v>408</v>
      </c>
      <c r="B508" s="739"/>
      <c r="C508" s="739"/>
      <c r="D508" s="739"/>
      <c r="E508" s="739"/>
      <c r="F508" s="811" t="s">
        <v>84</v>
      </c>
      <c r="G508" s="811" t="s">
        <v>84</v>
      </c>
      <c r="H508" s="811" t="s">
        <v>84</v>
      </c>
      <c r="I508" s="811" t="s">
        <v>84</v>
      </c>
      <c r="J508" s="811" t="s">
        <v>84</v>
      </c>
      <c r="K508" s="704"/>
      <c r="L508" s="704"/>
      <c r="M508" s="705"/>
      <c r="N508" s="706"/>
      <c r="O508" s="706"/>
      <c r="P508" s="737"/>
    </row>
    <row r="509" spans="1:16" s="689" customFormat="1" ht="12.6">
      <c r="A509" s="739"/>
      <c r="B509" s="739" t="s">
        <v>381</v>
      </c>
      <c r="C509" s="739" t="s">
        <v>3</v>
      </c>
      <c r="D509" s="739" t="s">
        <v>382</v>
      </c>
      <c r="E509" s="739"/>
      <c r="F509" s="811" t="s">
        <v>84</v>
      </c>
      <c r="G509" s="811" t="s">
        <v>84</v>
      </c>
      <c r="H509" s="811" t="s">
        <v>84</v>
      </c>
      <c r="I509" s="811" t="s">
        <v>84</v>
      </c>
      <c r="J509" s="811" t="s">
        <v>84</v>
      </c>
      <c r="K509" s="704"/>
      <c r="L509" s="704"/>
      <c r="M509" s="705"/>
      <c r="N509" s="706"/>
      <c r="O509" s="706"/>
      <c r="P509" s="737"/>
    </row>
    <row r="510" spans="1:16" s="689" customFormat="1" ht="12.6">
      <c r="A510" s="739"/>
      <c r="B510" s="739">
        <v>1</v>
      </c>
      <c r="C510" s="739" t="s">
        <v>651</v>
      </c>
      <c r="D510" s="739" t="s">
        <v>670</v>
      </c>
      <c r="E510" s="739"/>
      <c r="F510" s="811" t="s">
        <v>84</v>
      </c>
      <c r="G510" s="811" t="s">
        <v>84</v>
      </c>
      <c r="H510" s="811" t="s">
        <v>84</v>
      </c>
      <c r="I510" s="811" t="s">
        <v>84</v>
      </c>
      <c r="J510" s="811" t="s">
        <v>84</v>
      </c>
      <c r="K510" s="704"/>
      <c r="L510" s="704"/>
      <c r="M510" s="705"/>
      <c r="N510" s="706"/>
      <c r="O510" s="706"/>
      <c r="P510" s="737"/>
    </row>
    <row r="511" spans="1:16" s="689" customFormat="1" ht="12.6">
      <c r="A511" s="739"/>
      <c r="B511" s="739"/>
      <c r="C511" s="739"/>
      <c r="D511" s="739"/>
      <c r="E511" s="739"/>
      <c r="F511" s="811" t="s">
        <v>84</v>
      </c>
      <c r="G511" s="811" t="s">
        <v>84</v>
      </c>
      <c r="H511" s="811" t="s">
        <v>84</v>
      </c>
      <c r="I511" s="811" t="s">
        <v>84</v>
      </c>
      <c r="J511" s="811" t="s">
        <v>84</v>
      </c>
      <c r="K511" s="704"/>
      <c r="L511" s="704"/>
      <c r="M511" s="705"/>
      <c r="N511" s="706"/>
      <c r="O511" s="706"/>
      <c r="P511" s="737"/>
    </row>
    <row r="512" spans="1:16" s="689" customFormat="1" ht="12.95">
      <c r="A512" s="738" t="s">
        <v>427</v>
      </c>
      <c r="B512" s="739"/>
      <c r="C512" s="739"/>
      <c r="D512" s="739"/>
      <c r="E512" s="739"/>
      <c r="F512" s="811" t="s">
        <v>84</v>
      </c>
      <c r="G512" s="811" t="s">
        <v>84</v>
      </c>
      <c r="H512" s="811" t="s">
        <v>84</v>
      </c>
      <c r="I512" s="811" t="s">
        <v>84</v>
      </c>
      <c r="J512" s="811" t="s">
        <v>84</v>
      </c>
      <c r="K512" s="704"/>
      <c r="L512" s="704"/>
      <c r="M512" s="705"/>
      <c r="N512" s="706"/>
      <c r="O512" s="706"/>
      <c r="P512" s="737"/>
    </row>
    <row r="513" spans="1:16" s="689" customFormat="1" ht="12.6">
      <c r="A513" s="739"/>
      <c r="B513" s="739" t="s">
        <v>381</v>
      </c>
      <c r="C513" s="739" t="s">
        <v>3</v>
      </c>
      <c r="D513" s="739" t="s">
        <v>382</v>
      </c>
      <c r="E513" s="739"/>
      <c r="F513" s="811" t="s">
        <v>84</v>
      </c>
      <c r="G513" s="811" t="s">
        <v>84</v>
      </c>
      <c r="H513" s="811" t="s">
        <v>84</v>
      </c>
      <c r="I513" s="811" t="s">
        <v>84</v>
      </c>
      <c r="J513" s="811" t="s">
        <v>84</v>
      </c>
      <c r="K513" s="704"/>
      <c r="L513" s="704"/>
      <c r="M513" s="705"/>
      <c r="N513" s="705"/>
      <c r="O513" s="705"/>
      <c r="P513" s="739"/>
    </row>
    <row r="514" spans="1:16" s="689" customFormat="1" ht="12.6">
      <c r="A514" s="739"/>
      <c r="B514" s="739">
        <v>1</v>
      </c>
      <c r="C514" s="739" t="s">
        <v>462</v>
      </c>
      <c r="D514" s="739" t="s">
        <v>429</v>
      </c>
      <c r="E514" s="739"/>
      <c r="F514" s="740" t="s">
        <v>396</v>
      </c>
      <c r="G514" s="708" t="s">
        <v>294</v>
      </c>
      <c r="H514" s="708" t="s">
        <v>294</v>
      </c>
      <c r="I514" s="708" t="s">
        <v>294</v>
      </c>
      <c r="J514" s="708" t="s">
        <v>296</v>
      </c>
      <c r="K514" s="708" t="s">
        <v>296</v>
      </c>
      <c r="L514" s="708" t="s">
        <v>294</v>
      </c>
      <c r="M514" s="705"/>
      <c r="N514" s="705"/>
      <c r="O514" s="705"/>
      <c r="P514" s="739"/>
    </row>
    <row r="515" spans="1:16" s="689" customFormat="1" ht="12.6">
      <c r="A515" s="739"/>
      <c r="B515" s="739">
        <v>2</v>
      </c>
      <c r="C515" s="739" t="s">
        <v>394</v>
      </c>
      <c r="D515" s="739" t="s">
        <v>669</v>
      </c>
      <c r="E515" s="739"/>
      <c r="F515" s="740" t="s">
        <v>396</v>
      </c>
      <c r="G515" s="708" t="s">
        <v>294</v>
      </c>
      <c r="H515" s="708" t="s">
        <v>294</v>
      </c>
      <c r="I515" s="708" t="s">
        <v>294</v>
      </c>
      <c r="J515" s="708" t="s">
        <v>296</v>
      </c>
      <c r="K515" s="708" t="s">
        <v>296</v>
      </c>
      <c r="L515" s="708" t="s">
        <v>294</v>
      </c>
      <c r="M515" s="705"/>
      <c r="N515" s="705"/>
      <c r="O515" s="705"/>
      <c r="P515" s="739"/>
    </row>
    <row r="516" spans="1:16" s="689" customFormat="1" ht="12.6">
      <c r="A516" s="739"/>
      <c r="B516" s="739">
        <v>3</v>
      </c>
      <c r="C516" s="742" t="s">
        <v>430</v>
      </c>
      <c r="D516" s="739" t="s">
        <v>431</v>
      </c>
      <c r="E516" s="732" t="s">
        <v>451</v>
      </c>
      <c r="F516" s="740" t="s">
        <v>396</v>
      </c>
      <c r="G516" s="708" t="s">
        <v>294</v>
      </c>
      <c r="H516" s="708" t="s">
        <v>294</v>
      </c>
      <c r="I516" s="708" t="s">
        <v>294</v>
      </c>
      <c r="J516" s="708" t="s">
        <v>296</v>
      </c>
      <c r="K516" s="708" t="s">
        <v>296</v>
      </c>
      <c r="L516" s="708" t="s">
        <v>294</v>
      </c>
      <c r="M516" s="705"/>
      <c r="N516" s="705"/>
      <c r="O516" s="705"/>
      <c r="P516" s="739"/>
    </row>
    <row r="517" spans="1:16" s="689" customFormat="1" ht="12.6">
      <c r="A517" s="739"/>
      <c r="B517" s="739"/>
      <c r="C517" s="742"/>
      <c r="D517" s="739"/>
      <c r="E517" s="739" t="s">
        <v>560</v>
      </c>
      <c r="F517" s="740" t="s">
        <v>396</v>
      </c>
      <c r="G517" s="708" t="s">
        <v>294</v>
      </c>
      <c r="H517" s="708" t="s">
        <v>294</v>
      </c>
      <c r="I517" s="708" t="s">
        <v>294</v>
      </c>
      <c r="J517" s="708" t="s">
        <v>296</v>
      </c>
      <c r="K517" s="708" t="s">
        <v>296</v>
      </c>
      <c r="L517" s="708" t="s">
        <v>294</v>
      </c>
      <c r="M517" s="705"/>
      <c r="N517" s="705"/>
      <c r="O517" s="705"/>
      <c r="P517" s="739"/>
    </row>
    <row r="518" spans="1:16" s="689" customFormat="1" ht="12.6">
      <c r="A518" s="739"/>
      <c r="B518" s="739"/>
      <c r="C518" s="742"/>
      <c r="D518" s="739"/>
      <c r="E518" s="739" t="s">
        <v>463</v>
      </c>
      <c r="F518" s="740" t="s">
        <v>396</v>
      </c>
      <c r="G518" s="708" t="s">
        <v>294</v>
      </c>
      <c r="H518" s="708" t="s">
        <v>294</v>
      </c>
      <c r="I518" s="708" t="s">
        <v>294</v>
      </c>
      <c r="J518" s="708" t="s">
        <v>296</v>
      </c>
      <c r="K518" s="708" t="s">
        <v>296</v>
      </c>
      <c r="L518" s="708" t="s">
        <v>294</v>
      </c>
      <c r="M518" s="705"/>
      <c r="N518" s="705"/>
      <c r="O518" s="705"/>
      <c r="P518" s="739"/>
    </row>
    <row r="519" spans="1:16" s="689" customFormat="1" ht="12.6">
      <c r="A519" s="739"/>
      <c r="B519" s="739"/>
      <c r="C519" s="742"/>
      <c r="D519" s="739"/>
      <c r="E519" s="739" t="s">
        <v>464</v>
      </c>
      <c r="F519" s="740" t="s">
        <v>396</v>
      </c>
      <c r="G519" s="708" t="s">
        <v>294</v>
      </c>
      <c r="H519" s="708" t="s">
        <v>294</v>
      </c>
      <c r="I519" s="708" t="s">
        <v>294</v>
      </c>
      <c r="J519" s="708" t="s">
        <v>296</v>
      </c>
      <c r="K519" s="708" t="s">
        <v>296</v>
      </c>
      <c r="L519" s="708" t="s">
        <v>294</v>
      </c>
      <c r="M519" s="705"/>
      <c r="N519" s="705"/>
      <c r="O519" s="705"/>
      <c r="P519" s="739"/>
    </row>
    <row r="520" spans="1:16" s="689" customFormat="1" ht="12.6">
      <c r="A520" s="739"/>
      <c r="B520" s="739"/>
      <c r="C520" s="742"/>
      <c r="D520" s="739"/>
      <c r="E520" s="705" t="s">
        <v>454</v>
      </c>
      <c r="F520" s="704" t="s">
        <v>396</v>
      </c>
      <c r="G520" s="708" t="s">
        <v>296</v>
      </c>
      <c r="H520" s="708" t="s">
        <v>296</v>
      </c>
      <c r="I520" s="708" t="s">
        <v>296</v>
      </c>
      <c r="J520" s="708" t="s">
        <v>294</v>
      </c>
      <c r="K520" s="708" t="s">
        <v>296</v>
      </c>
      <c r="L520" s="708" t="s">
        <v>296</v>
      </c>
      <c r="M520" s="705"/>
      <c r="N520" s="705"/>
      <c r="O520" s="705"/>
      <c r="P520" s="739"/>
    </row>
    <row r="521" spans="1:16" ht="12.95">
      <c r="A521" s="690" t="s">
        <v>375</v>
      </c>
    </row>
    <row r="522" spans="1:16" ht="12.6"/>
    <row r="523" spans="1:16" ht="12.6"/>
    <row r="524" spans="1:16" ht="12.6"/>
    <row r="525" spans="1:16" ht="12.6"/>
    <row r="526" spans="1:16" ht="12.6"/>
    <row r="527" spans="1:16" ht="12.6"/>
    <row r="528" spans="1:16" ht="12.6"/>
    <row r="529" ht="12.6"/>
    <row r="530" ht="12.6"/>
    <row r="532" ht="12.6"/>
    <row r="533" ht="12.6"/>
    <row r="534" ht="12.6"/>
    <row r="535" ht="12.6"/>
    <row r="536" ht="12.6"/>
    <row r="537" ht="12.6"/>
  </sheetData>
  <autoFilter ref="A3:P526" xr:uid="{00000000-0009-0000-0000-000002000000}"/>
  <mergeCells count="3">
    <mergeCell ref="G2:H2"/>
    <mergeCell ref="I2:J2"/>
    <mergeCell ref="K2:L2"/>
  </mergeCells>
  <conditionalFormatting sqref="G7:L13">
    <cfRule type="cellIs" dxfId="157" priority="80" operator="equal">
      <formula>"Yes"</formula>
    </cfRule>
    <cfRule type="cellIs" dxfId="156" priority="79" operator="equal">
      <formula>"No"</formula>
    </cfRule>
  </conditionalFormatting>
  <conditionalFormatting sqref="G29:L35">
    <cfRule type="cellIs" dxfId="155" priority="38" operator="equal">
      <formula>"Yes"</formula>
    </cfRule>
    <cfRule type="cellIs" dxfId="154" priority="37" operator="equal">
      <formula>"No"</formula>
    </cfRule>
  </conditionalFormatting>
  <conditionalFormatting sqref="G39:L41">
    <cfRule type="cellIs" dxfId="153" priority="48" operator="equal">
      <formula>"Yes"</formula>
    </cfRule>
    <cfRule type="cellIs" dxfId="152" priority="47" operator="equal">
      <formula>"No"</formula>
    </cfRule>
  </conditionalFormatting>
  <conditionalFormatting sqref="G49:L55">
    <cfRule type="cellIs" dxfId="151" priority="34" operator="equal">
      <formula>"Yes"</formula>
    </cfRule>
    <cfRule type="cellIs" dxfId="150" priority="33" operator="equal">
      <formula>"No"</formula>
    </cfRule>
  </conditionalFormatting>
  <conditionalFormatting sqref="G59:L62 G131:L136 G203:L204 G229:L231 G297:L303 G324:L327 G408:L410 G417:L420 G426:L428 G446:L454 G480:L484 G506:L506">
    <cfRule type="cellIs" dxfId="149" priority="81" operator="equal">
      <formula>"No"</formula>
    </cfRule>
    <cfRule type="cellIs" dxfId="148" priority="82" operator="equal">
      <formula>"Yes"</formula>
    </cfRule>
  </conditionalFormatting>
  <conditionalFormatting sqref="G68:L75">
    <cfRule type="cellIs" dxfId="147" priority="76" operator="equal">
      <formula>"Yes"</formula>
    </cfRule>
    <cfRule type="cellIs" dxfId="146" priority="75" operator="equal">
      <formula>"No"</formula>
    </cfRule>
  </conditionalFormatting>
  <conditionalFormatting sqref="G79:L81">
    <cfRule type="cellIs" dxfId="145" priority="31" operator="equal">
      <formula>"No"</formula>
    </cfRule>
    <cfRule type="cellIs" dxfId="144" priority="32" operator="equal">
      <formula>"Yes"</formula>
    </cfRule>
  </conditionalFormatting>
  <conditionalFormatting sqref="G94:L99">
    <cfRule type="cellIs" dxfId="143" priority="27" operator="equal">
      <formula>"No"</formula>
    </cfRule>
    <cfRule type="cellIs" dxfId="142" priority="28" operator="equal">
      <formula>"Yes"</formula>
    </cfRule>
  </conditionalFormatting>
  <conditionalFormatting sqref="G103:L105">
    <cfRule type="cellIs" dxfId="141" priority="25" operator="equal">
      <formula>"No"</formula>
    </cfRule>
    <cfRule type="cellIs" dxfId="140" priority="26" operator="equal">
      <formula>"Yes"</formula>
    </cfRule>
  </conditionalFormatting>
  <conditionalFormatting sqref="G121:L126">
    <cfRule type="cellIs" dxfId="139" priority="23" operator="equal">
      <formula>"No"</formula>
    </cfRule>
    <cfRule type="cellIs" dxfId="138" priority="24" operator="equal">
      <formula>"Yes"</formula>
    </cfRule>
  </conditionalFormatting>
  <conditionalFormatting sqref="G154:L159">
    <cfRule type="cellIs" dxfId="137" priority="69" operator="equal">
      <formula>"No"</formula>
    </cfRule>
    <cfRule type="cellIs" dxfId="136" priority="70" operator="equal">
      <formula>"Yes"</formula>
    </cfRule>
  </conditionalFormatting>
  <conditionalFormatting sqref="G164:L169">
    <cfRule type="cellIs" dxfId="135" priority="21" operator="equal">
      <formula>"No"</formula>
    </cfRule>
    <cfRule type="cellIs" dxfId="134" priority="22" operator="equal">
      <formula>"Yes"</formula>
    </cfRule>
  </conditionalFormatting>
  <conditionalFormatting sqref="G194:L199">
    <cfRule type="cellIs" dxfId="133" priority="18" operator="equal">
      <formula>"Yes"</formula>
    </cfRule>
    <cfRule type="cellIs" dxfId="132" priority="17" operator="equal">
      <formula>"No"</formula>
    </cfRule>
  </conditionalFormatting>
  <conditionalFormatting sqref="G220:L224">
    <cfRule type="cellIs" dxfId="131" priority="15" operator="equal">
      <formula>"No"</formula>
    </cfRule>
    <cfRule type="cellIs" dxfId="130" priority="16" operator="equal">
      <formula>"Yes"</formula>
    </cfRule>
  </conditionalFormatting>
  <conditionalFormatting sqref="G241:L248">
    <cfRule type="cellIs" dxfId="129" priority="14" operator="equal">
      <formula>"Yes"</formula>
    </cfRule>
    <cfRule type="cellIs" dxfId="128" priority="13" operator="equal">
      <formula>"No"</formula>
    </cfRule>
  </conditionalFormatting>
  <conditionalFormatting sqref="G252:L264">
    <cfRule type="cellIs" dxfId="127" priority="12" operator="equal">
      <formula>"Yes"</formula>
    </cfRule>
    <cfRule type="cellIs" dxfId="126" priority="11" operator="equal">
      <formula>"No"</formula>
    </cfRule>
  </conditionalFormatting>
  <conditionalFormatting sqref="G282:L292">
    <cfRule type="cellIs" dxfId="125" priority="61" operator="equal">
      <formula>"No"</formula>
    </cfRule>
    <cfRule type="cellIs" dxfId="124" priority="62" operator="equal">
      <formula>"Yes"</formula>
    </cfRule>
  </conditionalFormatting>
  <conditionalFormatting sqref="G313:L319">
    <cfRule type="cellIs" dxfId="123" priority="59" operator="equal">
      <formula>"No"</formula>
    </cfRule>
    <cfRule type="cellIs" dxfId="122" priority="60" operator="equal">
      <formula>"Yes"</formula>
    </cfRule>
  </conditionalFormatting>
  <conditionalFormatting sqref="G335:L343">
    <cfRule type="cellIs" dxfId="121" priority="51" operator="equal">
      <formula>"No"</formula>
    </cfRule>
    <cfRule type="cellIs" dxfId="120" priority="52" operator="equal">
      <formula>"Yes"</formula>
    </cfRule>
  </conditionalFormatting>
  <conditionalFormatting sqref="G348:L352">
    <cfRule type="cellIs" dxfId="119" priority="57" operator="equal">
      <formula>"No"</formula>
    </cfRule>
    <cfRule type="cellIs" dxfId="118" priority="58" operator="equal">
      <formula>"Yes"</formula>
    </cfRule>
  </conditionalFormatting>
  <conditionalFormatting sqref="G364:L371">
    <cfRule type="cellIs" dxfId="117" priority="7" operator="equal">
      <formula>"No"</formula>
    </cfRule>
    <cfRule type="cellIs" dxfId="116" priority="8" operator="equal">
      <formula>"Yes"</formula>
    </cfRule>
  </conditionalFormatting>
  <conditionalFormatting sqref="G376:L380">
    <cfRule type="cellIs" dxfId="115" priority="10" operator="equal">
      <formula>"Yes"</formula>
    </cfRule>
    <cfRule type="cellIs" dxfId="114" priority="9" operator="equal">
      <formula>"No"</formula>
    </cfRule>
  </conditionalFormatting>
  <conditionalFormatting sqref="G393:L403">
    <cfRule type="cellIs" dxfId="113" priority="55" operator="equal">
      <formula>"No"</formula>
    </cfRule>
    <cfRule type="cellIs" dxfId="112" priority="56" operator="equal">
      <formula>"Yes"</formula>
    </cfRule>
  </conditionalFormatting>
  <conditionalFormatting sqref="G436:L442">
    <cfRule type="cellIs" dxfId="111" priority="5" operator="equal">
      <formula>"No"</formula>
    </cfRule>
    <cfRule type="cellIs" dxfId="110" priority="6" operator="equal">
      <formula>"Yes"</formula>
    </cfRule>
  </conditionalFormatting>
  <conditionalFormatting sqref="G466:L475">
    <cfRule type="cellIs" dxfId="109" priority="2" operator="equal">
      <formula>"Yes"</formula>
    </cfRule>
    <cfRule type="cellIs" dxfId="108" priority="1" operator="equal">
      <formula>"No"</formula>
    </cfRule>
  </conditionalFormatting>
  <conditionalFormatting sqref="G493:L502">
    <cfRule type="cellIs" dxfId="107" priority="43" operator="equal">
      <formula>"No"</formula>
    </cfRule>
    <cfRule type="cellIs" dxfId="106" priority="44" operator="equal">
      <formula>"Yes"</formula>
    </cfRule>
  </conditionalFormatting>
  <conditionalFormatting sqref="G514:L520">
    <cfRule type="cellIs" dxfId="105" priority="39" operator="equal">
      <formula>"No"</formula>
    </cfRule>
    <cfRule type="cellIs" dxfId="104" priority="40" operator="equal">
      <formula>"Yes"</formula>
    </cfRule>
  </conditionalFormatting>
  <dataValidations count="1">
    <dataValidation type="list" allowBlank="1" showInputMessage="1" showErrorMessage="1" sqref="I81:J81 I105:J105 G506:L506 G7:L13 G49:L55 G29:L35 G39:L41 G408:L410 G426:L428 G59:L62 G68:L75 G364:L371 G79:L80 G103:L104 G203:L204 G94:L99 G154:L159 G121:L126 G131:L136 G164:L169 G194:L198 G220:L224 G480:L484 G229:L231 G241:L248 G252:L264 G282:L292 G297:L303 G514:L520 G313:L319 G324:L327 G335:L343 G348:L352 G376:L380 G393:L403 G417:L420 G436:L442 G446:L454 G466:L475 G493:L502" xr:uid="{00000000-0002-0000-0200-000000000000}">
      <formula1>"Yes,No"</formula1>
    </dataValidation>
  </dataValidations>
  <hyperlinks>
    <hyperlink ref="A1" location="'Document Regulation'!A1" display="Back to first page" xr:uid="{00000000-0004-0000-0200-000000000000}"/>
  </hyperlinks>
  <pageMargins left="0.69930555555555596" right="0.69930555555555596" top="0.75" bottom="0.75" header="0.3" footer="0.3"/>
  <pageSetup paperSize="9" orientation="portrait"/>
  <headerFooter>
    <oddHeader>&amp;C&amp;12Classification: Confidential&amp;8</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Q261"/>
  <sheetViews>
    <sheetView zoomScale="85" zoomScaleNormal="85" workbookViewId="0">
      <pane ySplit="2" topLeftCell="A241" activePane="bottomLeft" state="frozen"/>
      <selection pane="bottomLeft" activeCell="G261" sqref="G261"/>
    </sheetView>
  </sheetViews>
  <sheetFormatPr defaultColWidth="9.28515625" defaultRowHeight="14.25" customHeight="1"/>
  <cols>
    <col min="1" max="1" width="18" style="616" customWidth="1"/>
    <col min="2" max="2" width="53.28515625" style="612" customWidth="1"/>
    <col min="3" max="3" width="9.28515625" style="516" customWidth="1"/>
    <col min="4" max="4" width="35.85546875" style="145" customWidth="1"/>
    <col min="5" max="5" width="18.7109375" style="516" customWidth="1"/>
    <col min="6" max="6" width="6.85546875" style="516" customWidth="1"/>
    <col min="7" max="7" width="10" style="516" customWidth="1"/>
    <col min="8" max="8" width="19.28515625" style="145" customWidth="1"/>
    <col min="9" max="9" width="41.5703125" style="617" customWidth="1"/>
    <col min="10" max="10" width="7" style="145" customWidth="1"/>
    <col min="11" max="11" width="6.42578125" style="516" customWidth="1"/>
    <col min="12" max="12" width="11.28515625" style="516" customWidth="1"/>
    <col min="13" max="13" width="14.85546875" style="516" customWidth="1"/>
    <col min="14" max="14" width="12.5703125" style="145" customWidth="1"/>
    <col min="15" max="15" width="13.85546875" style="145" customWidth="1"/>
    <col min="16" max="16" width="60.140625" style="612" customWidth="1"/>
    <col min="17" max="17" width="12.7109375" style="145" hidden="1" customWidth="1"/>
    <col min="18" max="16384" width="9.28515625" style="145"/>
  </cols>
  <sheetData>
    <row r="1" spans="1:17" ht="14.25" customHeight="1">
      <c r="A1" s="618" t="s">
        <v>214</v>
      </c>
    </row>
    <row r="2" spans="1:17" s="612" customFormat="1" ht="23.45" customHeight="1">
      <c r="A2" s="619" t="s">
        <v>671</v>
      </c>
      <c r="B2" s="167" t="s">
        <v>672</v>
      </c>
      <c r="C2" s="167" t="s">
        <v>673</v>
      </c>
      <c r="D2" s="167" t="s">
        <v>674</v>
      </c>
      <c r="E2" s="167" t="s">
        <v>675</v>
      </c>
      <c r="F2" s="167" t="s">
        <v>676</v>
      </c>
      <c r="G2" s="167" t="s">
        <v>677</v>
      </c>
      <c r="H2" s="167" t="s">
        <v>678</v>
      </c>
      <c r="I2" s="620" t="s">
        <v>679</v>
      </c>
      <c r="J2" s="167" t="s">
        <v>680</v>
      </c>
      <c r="K2" s="167" t="s">
        <v>681</v>
      </c>
      <c r="L2" s="167" t="s">
        <v>682</v>
      </c>
      <c r="M2" s="167" t="s">
        <v>683</v>
      </c>
      <c r="N2" s="167" t="s">
        <v>384</v>
      </c>
      <c r="O2" s="619" t="s">
        <v>684</v>
      </c>
      <c r="P2" s="167" t="s">
        <v>685</v>
      </c>
    </row>
    <row r="3" spans="1:17" ht="12.95">
      <c r="A3" s="172" t="s">
        <v>686</v>
      </c>
      <c r="B3" s="180" t="s">
        <v>687</v>
      </c>
      <c r="C3" s="621" t="s">
        <v>688</v>
      </c>
      <c r="D3" s="180" t="s">
        <v>687</v>
      </c>
      <c r="E3" s="177">
        <v>3</v>
      </c>
      <c r="F3" s="177">
        <v>0</v>
      </c>
      <c r="G3" s="177">
        <v>136</v>
      </c>
      <c r="H3" s="180" t="s">
        <v>689</v>
      </c>
      <c r="I3" s="221" t="s">
        <v>690</v>
      </c>
      <c r="J3" s="180"/>
      <c r="K3" s="177" t="s">
        <v>688</v>
      </c>
      <c r="L3" s="177" t="s">
        <v>691</v>
      </c>
      <c r="M3" s="177" t="s">
        <v>692</v>
      </c>
      <c r="N3" s="461" t="s">
        <v>396</v>
      </c>
      <c r="O3" s="622" t="s">
        <v>296</v>
      </c>
      <c r="P3" s="623"/>
      <c r="Q3" s="145">
        <v>1</v>
      </c>
    </row>
    <row r="4" spans="1:17" ht="14.25" customHeight="1">
      <c r="A4" s="624"/>
      <c r="B4" s="625"/>
      <c r="C4" s="626"/>
      <c r="D4" s="625"/>
      <c r="E4" s="626"/>
      <c r="F4" s="626"/>
      <c r="G4" s="626"/>
      <c r="H4" s="625"/>
      <c r="I4" s="627"/>
      <c r="J4" s="625"/>
      <c r="K4" s="628"/>
      <c r="L4" s="628"/>
      <c r="M4" s="628"/>
      <c r="N4" s="629"/>
      <c r="O4" s="629"/>
      <c r="P4" s="625"/>
      <c r="Q4" s="145">
        <v>2</v>
      </c>
    </row>
    <row r="5" spans="1:17" ht="14.25" customHeight="1">
      <c r="A5" s="172" t="s">
        <v>693</v>
      </c>
      <c r="B5" s="180" t="s">
        <v>694</v>
      </c>
      <c r="C5" s="621" t="s">
        <v>691</v>
      </c>
      <c r="D5" s="180" t="s">
        <v>695</v>
      </c>
      <c r="E5" s="177">
        <v>3</v>
      </c>
      <c r="F5" s="177">
        <v>0</v>
      </c>
      <c r="G5" s="177">
        <v>120</v>
      </c>
      <c r="H5" s="180" t="s">
        <v>689</v>
      </c>
      <c r="I5" s="221" t="s">
        <v>690</v>
      </c>
      <c r="J5" s="180"/>
      <c r="K5" s="177" t="s">
        <v>691</v>
      </c>
      <c r="L5" s="177" t="s">
        <v>696</v>
      </c>
      <c r="M5" s="177" t="s">
        <v>697</v>
      </c>
      <c r="N5" s="461" t="s">
        <v>396</v>
      </c>
      <c r="O5" s="558" t="s">
        <v>296</v>
      </c>
      <c r="P5" s="180"/>
      <c r="Q5" s="145">
        <v>3</v>
      </c>
    </row>
    <row r="6" spans="1:17" ht="14.25" customHeight="1">
      <c r="A6" s="624"/>
      <c r="B6" s="625"/>
      <c r="C6" s="626"/>
      <c r="D6" s="625"/>
      <c r="E6" s="626"/>
      <c r="F6" s="626"/>
      <c r="G6" s="626"/>
      <c r="H6" s="625"/>
      <c r="I6" s="627"/>
      <c r="J6" s="625"/>
      <c r="K6" s="628"/>
      <c r="L6" s="628"/>
      <c r="M6" s="628"/>
      <c r="N6" s="629"/>
      <c r="O6" s="629"/>
      <c r="P6" s="625"/>
      <c r="Q6" s="145">
        <v>4</v>
      </c>
    </row>
    <row r="7" spans="1:17" ht="14.25" customHeight="1">
      <c r="A7" s="619" t="s">
        <v>698</v>
      </c>
      <c r="B7" s="630" t="s">
        <v>699</v>
      </c>
      <c r="C7" s="631" t="s">
        <v>691</v>
      </c>
      <c r="D7" s="630" t="s">
        <v>700</v>
      </c>
      <c r="E7" s="173">
        <v>3</v>
      </c>
      <c r="F7" s="173">
        <v>0</v>
      </c>
      <c r="G7" s="173">
        <v>128</v>
      </c>
      <c r="H7" s="630" t="s">
        <v>689</v>
      </c>
      <c r="I7" s="632" t="s">
        <v>690</v>
      </c>
      <c r="J7" s="174"/>
      <c r="K7" s="173" t="s">
        <v>691</v>
      </c>
      <c r="L7" s="177" t="s">
        <v>691</v>
      </c>
      <c r="M7" s="177" t="s">
        <v>697</v>
      </c>
      <c r="N7" s="633" t="s">
        <v>396</v>
      </c>
      <c r="O7" s="622" t="s">
        <v>296</v>
      </c>
      <c r="P7" s="174"/>
      <c r="Q7" s="145">
        <v>5</v>
      </c>
    </row>
    <row r="8" spans="1:17" ht="14.25" customHeight="1">
      <c r="A8" s="634"/>
      <c r="B8" s="635"/>
      <c r="C8" s="636"/>
      <c r="D8" s="637"/>
      <c r="E8" s="636"/>
      <c r="F8" s="636"/>
      <c r="G8" s="636"/>
      <c r="H8" s="635"/>
      <c r="I8" s="638"/>
      <c r="J8" s="635"/>
      <c r="K8" s="639"/>
      <c r="L8" s="639"/>
      <c r="M8" s="466"/>
      <c r="N8" s="635"/>
      <c r="O8" s="635"/>
      <c r="P8" s="635"/>
      <c r="Q8" s="145">
        <v>6</v>
      </c>
    </row>
    <row r="9" spans="1:17" ht="14.25" customHeight="1">
      <c r="A9" s="903" t="s">
        <v>701</v>
      </c>
      <c r="B9" s="885" t="s">
        <v>702</v>
      </c>
      <c r="C9" s="896" t="s">
        <v>691</v>
      </c>
      <c r="D9" s="180" t="s">
        <v>703</v>
      </c>
      <c r="E9" s="177">
        <v>3</v>
      </c>
      <c r="F9" s="177">
        <v>0</v>
      </c>
      <c r="G9" s="177">
        <v>8</v>
      </c>
      <c r="H9" s="608" t="s">
        <v>689</v>
      </c>
      <c r="I9" s="221" t="s">
        <v>690</v>
      </c>
      <c r="J9" s="180"/>
      <c r="K9" s="874" t="s">
        <v>691</v>
      </c>
      <c r="L9" s="874" t="s">
        <v>696</v>
      </c>
      <c r="M9" s="874" t="s">
        <v>697</v>
      </c>
      <c r="N9" s="891" t="s">
        <v>404</v>
      </c>
      <c r="O9" s="881" t="s">
        <v>294</v>
      </c>
      <c r="P9" s="531" t="s">
        <v>704</v>
      </c>
      <c r="Q9" s="145">
        <v>7</v>
      </c>
    </row>
    <row r="10" spans="1:17" ht="14.25" customHeight="1">
      <c r="A10" s="904"/>
      <c r="B10" s="886"/>
      <c r="C10" s="897"/>
      <c r="D10" s="180" t="s">
        <v>705</v>
      </c>
      <c r="E10" s="177">
        <v>4</v>
      </c>
      <c r="F10" s="177">
        <v>0</v>
      </c>
      <c r="G10" s="177">
        <v>8</v>
      </c>
      <c r="H10" s="608" t="s">
        <v>689</v>
      </c>
      <c r="I10" s="221" t="s">
        <v>690</v>
      </c>
      <c r="J10" s="180"/>
      <c r="K10" s="889"/>
      <c r="L10" s="889"/>
      <c r="M10" s="889"/>
      <c r="N10" s="892"/>
      <c r="O10" s="883"/>
      <c r="P10" s="640"/>
      <c r="Q10" s="145">
        <v>8</v>
      </c>
    </row>
    <row r="11" spans="1:17" ht="14.25" customHeight="1">
      <c r="A11" s="904"/>
      <c r="B11" s="886"/>
      <c r="C11" s="897"/>
      <c r="D11" s="180" t="s">
        <v>706</v>
      </c>
      <c r="E11" s="177">
        <v>5</v>
      </c>
      <c r="F11" s="177">
        <v>0</v>
      </c>
      <c r="G11" s="177">
        <v>8</v>
      </c>
      <c r="H11" s="608" t="s">
        <v>689</v>
      </c>
      <c r="I11" s="221" t="s">
        <v>690</v>
      </c>
      <c r="J11" s="180"/>
      <c r="K11" s="889"/>
      <c r="L11" s="889"/>
      <c r="M11" s="889"/>
      <c r="N11" s="892"/>
      <c r="O11" s="883"/>
      <c r="P11" s="640"/>
      <c r="Q11" s="145">
        <v>9</v>
      </c>
    </row>
    <row r="12" spans="1:17" ht="14.25" customHeight="1">
      <c r="A12" s="904"/>
      <c r="B12" s="886"/>
      <c r="C12" s="897"/>
      <c r="D12" s="180" t="s">
        <v>707</v>
      </c>
      <c r="E12" s="177">
        <v>6</v>
      </c>
      <c r="F12" s="177">
        <v>0</v>
      </c>
      <c r="G12" s="177">
        <v>8</v>
      </c>
      <c r="H12" s="608" t="s">
        <v>708</v>
      </c>
      <c r="I12" s="641" t="s">
        <v>709</v>
      </c>
      <c r="J12" s="180"/>
      <c r="K12" s="889"/>
      <c r="L12" s="889"/>
      <c r="M12" s="889"/>
      <c r="N12" s="892"/>
      <c r="O12" s="883"/>
      <c r="P12" s="640"/>
      <c r="Q12" s="145">
        <v>10</v>
      </c>
    </row>
    <row r="13" spans="1:17" ht="14.25" customHeight="1">
      <c r="A13" s="904"/>
      <c r="B13" s="886"/>
      <c r="C13" s="897"/>
      <c r="D13" s="180" t="s">
        <v>710</v>
      </c>
      <c r="E13" s="177">
        <v>7</v>
      </c>
      <c r="F13" s="177">
        <v>0</v>
      </c>
      <c r="G13" s="177">
        <v>8</v>
      </c>
      <c r="H13" s="608" t="s">
        <v>708</v>
      </c>
      <c r="I13" s="641" t="s">
        <v>709</v>
      </c>
      <c r="J13" s="180"/>
      <c r="K13" s="889"/>
      <c r="L13" s="889"/>
      <c r="M13" s="889"/>
      <c r="N13" s="892"/>
      <c r="O13" s="883"/>
      <c r="P13" s="640"/>
      <c r="Q13" s="145">
        <v>11</v>
      </c>
    </row>
    <row r="14" spans="1:17" ht="14.25" customHeight="1">
      <c r="A14" s="904"/>
      <c r="B14" s="886"/>
      <c r="C14" s="897"/>
      <c r="D14" s="180" t="s">
        <v>711</v>
      </c>
      <c r="E14" s="177">
        <v>8</v>
      </c>
      <c r="F14" s="177">
        <v>0</v>
      </c>
      <c r="G14" s="177">
        <v>8</v>
      </c>
      <c r="H14" s="608" t="s">
        <v>708</v>
      </c>
      <c r="I14" s="641" t="s">
        <v>709</v>
      </c>
      <c r="J14" s="180"/>
      <c r="K14" s="889"/>
      <c r="L14" s="889"/>
      <c r="M14" s="889"/>
      <c r="N14" s="892"/>
      <c r="O14" s="883"/>
      <c r="P14" s="640"/>
      <c r="Q14" s="145">
        <v>12</v>
      </c>
    </row>
    <row r="15" spans="1:17" ht="13.9" customHeight="1">
      <c r="A15" s="904"/>
      <c r="B15" s="886"/>
      <c r="C15" s="897"/>
      <c r="D15" s="180" t="s">
        <v>712</v>
      </c>
      <c r="E15" s="177">
        <v>9</v>
      </c>
      <c r="F15" s="177">
        <v>0</v>
      </c>
      <c r="G15" s="177">
        <v>8</v>
      </c>
      <c r="H15" s="608" t="s">
        <v>708</v>
      </c>
      <c r="I15" s="641" t="s">
        <v>709</v>
      </c>
      <c r="J15" s="180"/>
      <c r="K15" s="889"/>
      <c r="L15" s="889"/>
      <c r="M15" s="889"/>
      <c r="N15" s="892"/>
      <c r="O15" s="883"/>
      <c r="P15" s="640"/>
      <c r="Q15" s="145">
        <v>13</v>
      </c>
    </row>
    <row r="16" spans="1:17" ht="12.6">
      <c r="A16" s="904"/>
      <c r="B16" s="886"/>
      <c r="C16" s="897"/>
      <c r="D16" s="571" t="s">
        <v>713</v>
      </c>
      <c r="E16" s="558">
        <v>10</v>
      </c>
      <c r="F16" s="558">
        <f t="shared" ref="F16:F17" si="0">MOD(F15+G15,8)</f>
        <v>0</v>
      </c>
      <c r="G16" s="558">
        <v>8</v>
      </c>
      <c r="H16" s="642" t="s">
        <v>689</v>
      </c>
      <c r="I16" s="554" t="s">
        <v>690</v>
      </c>
      <c r="J16" s="571"/>
      <c r="K16" s="889"/>
      <c r="L16" s="889"/>
      <c r="M16" s="889"/>
      <c r="N16" s="892"/>
      <c r="O16" s="883"/>
      <c r="P16" s="640"/>
      <c r="Q16" s="640"/>
    </row>
    <row r="17" spans="1:17" ht="12.6">
      <c r="A17" s="905"/>
      <c r="B17" s="887"/>
      <c r="C17" s="898"/>
      <c r="D17" s="571" t="s">
        <v>714</v>
      </c>
      <c r="E17" s="558">
        <v>11</v>
      </c>
      <c r="F17" s="558">
        <f t="shared" si="0"/>
        <v>0</v>
      </c>
      <c r="G17" s="558">
        <v>8</v>
      </c>
      <c r="H17" s="642" t="s">
        <v>689</v>
      </c>
      <c r="I17" s="554" t="s">
        <v>690</v>
      </c>
      <c r="J17" s="571"/>
      <c r="K17" s="875"/>
      <c r="L17" s="875"/>
      <c r="M17" s="875"/>
      <c r="N17" s="893"/>
      <c r="O17" s="882"/>
      <c r="P17" s="640"/>
      <c r="Q17" s="640"/>
    </row>
    <row r="18" spans="1:17" ht="14.25" customHeight="1">
      <c r="A18" s="624"/>
      <c r="B18" s="625"/>
      <c r="C18" s="626"/>
      <c r="D18" s="625"/>
      <c r="E18" s="626"/>
      <c r="F18" s="626"/>
      <c r="G18" s="626"/>
      <c r="H18" s="625"/>
      <c r="I18" s="627"/>
      <c r="J18" s="625"/>
      <c r="K18" s="466"/>
      <c r="L18" s="466"/>
      <c r="M18" s="466"/>
      <c r="N18" s="629"/>
      <c r="O18" s="629"/>
      <c r="P18" s="625"/>
      <c r="Q18" s="145">
        <v>14</v>
      </c>
    </row>
    <row r="19" spans="1:17" ht="12.6">
      <c r="A19" s="903" t="s">
        <v>715</v>
      </c>
      <c r="B19" s="885" t="s">
        <v>716</v>
      </c>
      <c r="C19" s="874" t="s">
        <v>691</v>
      </c>
      <c r="D19" s="180" t="s">
        <v>717</v>
      </c>
      <c r="E19" s="177">
        <v>3</v>
      </c>
      <c r="F19" s="177">
        <v>0</v>
      </c>
      <c r="G19" s="177">
        <v>8</v>
      </c>
      <c r="H19" s="608" t="s">
        <v>689</v>
      </c>
      <c r="I19" s="221" t="s">
        <v>690</v>
      </c>
      <c r="J19" s="180"/>
      <c r="K19" s="874" t="s">
        <v>691</v>
      </c>
      <c r="L19" s="874" t="s">
        <v>696</v>
      </c>
      <c r="M19" s="874" t="s">
        <v>697</v>
      </c>
      <c r="N19" s="891" t="s">
        <v>396</v>
      </c>
      <c r="O19" s="881" t="s">
        <v>296</v>
      </c>
      <c r="P19" s="180"/>
      <c r="Q19" s="145">
        <v>15</v>
      </c>
    </row>
    <row r="20" spans="1:17" ht="14.45" customHeight="1">
      <c r="A20" s="904"/>
      <c r="B20" s="886"/>
      <c r="C20" s="889"/>
      <c r="D20" s="180" t="s">
        <v>718</v>
      </c>
      <c r="E20" s="177">
        <v>4</v>
      </c>
      <c r="F20" s="177">
        <v>0</v>
      </c>
      <c r="G20" s="177">
        <v>8</v>
      </c>
      <c r="H20" s="608" t="s">
        <v>689</v>
      </c>
      <c r="I20" s="221" t="s">
        <v>690</v>
      </c>
      <c r="J20" s="180"/>
      <c r="K20" s="889"/>
      <c r="L20" s="889"/>
      <c r="M20" s="889"/>
      <c r="N20" s="892"/>
      <c r="O20" s="883"/>
      <c r="P20" s="180"/>
      <c r="Q20" s="145">
        <v>16</v>
      </c>
    </row>
    <row r="21" spans="1:17" ht="14.45" customHeight="1">
      <c r="A21" s="904"/>
      <c r="B21" s="886"/>
      <c r="C21" s="889"/>
      <c r="D21" s="180" t="s">
        <v>719</v>
      </c>
      <c r="E21" s="177">
        <v>5</v>
      </c>
      <c r="F21" s="177">
        <v>0</v>
      </c>
      <c r="G21" s="177">
        <v>8</v>
      </c>
      <c r="H21" s="608" t="s">
        <v>689</v>
      </c>
      <c r="I21" s="221" t="s">
        <v>690</v>
      </c>
      <c r="J21" s="180"/>
      <c r="K21" s="889"/>
      <c r="L21" s="889"/>
      <c r="M21" s="889"/>
      <c r="N21" s="892"/>
      <c r="O21" s="883"/>
      <c r="P21" s="180"/>
      <c r="Q21" s="145">
        <v>17</v>
      </c>
    </row>
    <row r="22" spans="1:17" ht="14.45" customHeight="1">
      <c r="A22" s="904"/>
      <c r="B22" s="886"/>
      <c r="C22" s="889"/>
      <c r="D22" s="180" t="s">
        <v>720</v>
      </c>
      <c r="E22" s="177">
        <v>6</v>
      </c>
      <c r="F22" s="177">
        <v>0</v>
      </c>
      <c r="G22" s="177">
        <v>8</v>
      </c>
      <c r="H22" s="608" t="s">
        <v>708</v>
      </c>
      <c r="I22" s="641" t="s">
        <v>709</v>
      </c>
      <c r="J22" s="180"/>
      <c r="K22" s="889"/>
      <c r="L22" s="889"/>
      <c r="M22" s="889"/>
      <c r="N22" s="892"/>
      <c r="O22" s="883"/>
      <c r="P22" s="180"/>
      <c r="Q22" s="145">
        <v>18</v>
      </c>
    </row>
    <row r="23" spans="1:17" ht="14.45" customHeight="1">
      <c r="A23" s="904"/>
      <c r="B23" s="886"/>
      <c r="C23" s="889"/>
      <c r="D23" s="180" t="s">
        <v>721</v>
      </c>
      <c r="E23" s="177">
        <v>7</v>
      </c>
      <c r="F23" s="177">
        <v>0</v>
      </c>
      <c r="G23" s="177">
        <v>8</v>
      </c>
      <c r="H23" s="608" t="s">
        <v>708</v>
      </c>
      <c r="I23" s="641" t="s">
        <v>709</v>
      </c>
      <c r="J23" s="180"/>
      <c r="K23" s="889"/>
      <c r="L23" s="889"/>
      <c r="M23" s="889"/>
      <c r="N23" s="892"/>
      <c r="O23" s="883"/>
      <c r="P23" s="180"/>
      <c r="Q23" s="145">
        <v>19</v>
      </c>
    </row>
    <row r="24" spans="1:17" ht="14.45" customHeight="1">
      <c r="A24" s="904"/>
      <c r="B24" s="886"/>
      <c r="C24" s="889"/>
      <c r="D24" s="180" t="s">
        <v>722</v>
      </c>
      <c r="E24" s="177">
        <v>8</v>
      </c>
      <c r="F24" s="177">
        <v>0</v>
      </c>
      <c r="G24" s="177">
        <v>8</v>
      </c>
      <c r="H24" s="608" t="s">
        <v>708</v>
      </c>
      <c r="I24" s="641" t="s">
        <v>709</v>
      </c>
      <c r="J24" s="180"/>
      <c r="K24" s="889"/>
      <c r="L24" s="889"/>
      <c r="M24" s="889"/>
      <c r="N24" s="892"/>
      <c r="O24" s="883"/>
      <c r="P24" s="180"/>
      <c r="Q24" s="145">
        <v>20</v>
      </c>
    </row>
    <row r="25" spans="1:17" ht="14.45" customHeight="1">
      <c r="A25" s="904"/>
      <c r="B25" s="886"/>
      <c r="C25" s="889"/>
      <c r="D25" s="180" t="s">
        <v>723</v>
      </c>
      <c r="E25" s="177">
        <v>9</v>
      </c>
      <c r="F25" s="177">
        <v>0</v>
      </c>
      <c r="G25" s="177">
        <v>8</v>
      </c>
      <c r="H25" s="608" t="s">
        <v>708</v>
      </c>
      <c r="I25" s="641" t="s">
        <v>709</v>
      </c>
      <c r="J25" s="180"/>
      <c r="K25" s="889"/>
      <c r="L25" s="889"/>
      <c r="M25" s="889"/>
      <c r="N25" s="892"/>
      <c r="O25" s="883"/>
      <c r="P25" s="180"/>
      <c r="Q25" s="145">
        <v>21</v>
      </c>
    </row>
    <row r="26" spans="1:17" ht="12.6">
      <c r="A26" s="904"/>
      <c r="B26" s="886"/>
      <c r="C26" s="889"/>
      <c r="D26" s="571" t="s">
        <v>713</v>
      </c>
      <c r="E26" s="558">
        <v>10</v>
      </c>
      <c r="F26" s="558">
        <f t="shared" ref="F26:F27" si="1">MOD(F25+G25,8)</f>
        <v>0</v>
      </c>
      <c r="G26" s="558">
        <v>8</v>
      </c>
      <c r="H26" s="642" t="s">
        <v>689</v>
      </c>
      <c r="I26" s="554" t="s">
        <v>690</v>
      </c>
      <c r="J26" s="571"/>
      <c r="K26" s="889"/>
      <c r="L26" s="889"/>
      <c r="M26" s="889"/>
      <c r="N26" s="892"/>
      <c r="O26" s="883"/>
      <c r="P26" s="640"/>
      <c r="Q26" s="640"/>
    </row>
    <row r="27" spans="1:17" ht="12.6">
      <c r="A27" s="905"/>
      <c r="B27" s="887"/>
      <c r="C27" s="875"/>
      <c r="D27" s="571" t="s">
        <v>714</v>
      </c>
      <c r="E27" s="558">
        <v>11</v>
      </c>
      <c r="F27" s="558">
        <f t="shared" si="1"/>
        <v>0</v>
      </c>
      <c r="G27" s="558">
        <v>8</v>
      </c>
      <c r="H27" s="642" t="s">
        <v>689</v>
      </c>
      <c r="I27" s="554" t="s">
        <v>690</v>
      </c>
      <c r="J27" s="571"/>
      <c r="K27" s="875"/>
      <c r="L27" s="875"/>
      <c r="M27" s="875"/>
      <c r="N27" s="893"/>
      <c r="O27" s="882"/>
      <c r="P27" s="643"/>
      <c r="Q27" s="640"/>
    </row>
    <row r="28" spans="1:17" ht="14.25" customHeight="1">
      <c r="A28" s="644"/>
      <c r="B28" s="637"/>
      <c r="C28" s="637"/>
      <c r="D28" s="637"/>
      <c r="E28" s="645"/>
      <c r="F28" s="645"/>
      <c r="G28" s="645"/>
      <c r="H28" s="646"/>
      <c r="I28" s="647"/>
      <c r="J28" s="646"/>
      <c r="K28" s="645"/>
      <c r="L28" s="645"/>
      <c r="M28" s="645"/>
      <c r="N28" s="646"/>
      <c r="O28" s="646"/>
      <c r="P28" s="648"/>
      <c r="Q28" s="145">
        <v>22</v>
      </c>
    </row>
    <row r="29" spans="1:17" ht="14.25" customHeight="1">
      <c r="A29" s="903" t="s">
        <v>724</v>
      </c>
      <c r="B29" s="907" t="s">
        <v>725</v>
      </c>
      <c r="C29" s="899" t="s">
        <v>691</v>
      </c>
      <c r="D29" s="180" t="s">
        <v>726</v>
      </c>
      <c r="E29" s="177">
        <v>3</v>
      </c>
      <c r="F29" s="177">
        <v>0</v>
      </c>
      <c r="G29" s="177">
        <v>8</v>
      </c>
      <c r="H29" s="608" t="s">
        <v>689</v>
      </c>
      <c r="I29" s="221" t="s">
        <v>690</v>
      </c>
      <c r="J29" s="180"/>
      <c r="K29" s="874" t="s">
        <v>691</v>
      </c>
      <c r="L29" s="874" t="s">
        <v>696</v>
      </c>
      <c r="M29" s="874" t="s">
        <v>697</v>
      </c>
      <c r="N29" s="891" t="s">
        <v>404</v>
      </c>
      <c r="O29" s="881" t="s">
        <v>294</v>
      </c>
      <c r="P29" s="531" t="s">
        <v>727</v>
      </c>
      <c r="Q29" s="145">
        <v>23</v>
      </c>
    </row>
    <row r="30" spans="1:17" ht="14.25" customHeight="1">
      <c r="A30" s="904"/>
      <c r="B30" s="908"/>
      <c r="C30" s="900"/>
      <c r="D30" s="180" t="s">
        <v>728</v>
      </c>
      <c r="E30" s="177">
        <v>4</v>
      </c>
      <c r="F30" s="177">
        <v>0</v>
      </c>
      <c r="G30" s="177">
        <v>8</v>
      </c>
      <c r="H30" s="608" t="s">
        <v>689</v>
      </c>
      <c r="I30" s="221" t="s">
        <v>690</v>
      </c>
      <c r="J30" s="180"/>
      <c r="K30" s="889"/>
      <c r="L30" s="889"/>
      <c r="M30" s="889"/>
      <c r="N30" s="892"/>
      <c r="O30" s="883"/>
      <c r="P30" s="531"/>
      <c r="Q30" s="145">
        <v>24</v>
      </c>
    </row>
    <row r="31" spans="1:17" ht="14.25" customHeight="1">
      <c r="A31" s="904"/>
      <c r="B31" s="908"/>
      <c r="C31" s="900"/>
      <c r="D31" s="180" t="s">
        <v>729</v>
      </c>
      <c r="E31" s="177">
        <v>5</v>
      </c>
      <c r="F31" s="177">
        <v>0</v>
      </c>
      <c r="G31" s="177">
        <v>8</v>
      </c>
      <c r="H31" s="608" t="s">
        <v>689</v>
      </c>
      <c r="I31" s="221" t="s">
        <v>690</v>
      </c>
      <c r="J31" s="180"/>
      <c r="K31" s="889"/>
      <c r="L31" s="889"/>
      <c r="M31" s="889"/>
      <c r="N31" s="892"/>
      <c r="O31" s="883"/>
      <c r="P31" s="531"/>
      <c r="Q31" s="145">
        <v>25</v>
      </c>
    </row>
    <row r="32" spans="1:17" ht="14.25" customHeight="1">
      <c r="A32" s="904"/>
      <c r="B32" s="908"/>
      <c r="C32" s="900"/>
      <c r="D32" s="180" t="s">
        <v>730</v>
      </c>
      <c r="E32" s="177">
        <v>6</v>
      </c>
      <c r="F32" s="177">
        <v>0</v>
      </c>
      <c r="G32" s="177">
        <v>8</v>
      </c>
      <c r="H32" s="608" t="s">
        <v>708</v>
      </c>
      <c r="I32" s="641" t="s">
        <v>709</v>
      </c>
      <c r="J32" s="180"/>
      <c r="K32" s="889"/>
      <c r="L32" s="889"/>
      <c r="M32" s="889"/>
      <c r="N32" s="892"/>
      <c r="O32" s="883"/>
      <c r="P32" s="531"/>
      <c r="Q32" s="145">
        <v>26</v>
      </c>
    </row>
    <row r="33" spans="1:17" ht="11.45" customHeight="1">
      <c r="A33" s="904"/>
      <c r="B33" s="908"/>
      <c r="C33" s="900"/>
      <c r="D33" s="180" t="s">
        <v>731</v>
      </c>
      <c r="E33" s="177">
        <v>7</v>
      </c>
      <c r="F33" s="177">
        <v>0</v>
      </c>
      <c r="G33" s="177">
        <v>8</v>
      </c>
      <c r="H33" s="608" t="s">
        <v>708</v>
      </c>
      <c r="I33" s="641" t="s">
        <v>709</v>
      </c>
      <c r="J33" s="180"/>
      <c r="K33" s="889"/>
      <c r="L33" s="889"/>
      <c r="M33" s="889"/>
      <c r="N33" s="892"/>
      <c r="O33" s="883"/>
      <c r="P33" s="531"/>
      <c r="Q33" s="145">
        <v>27</v>
      </c>
    </row>
    <row r="34" spans="1:17" ht="14.25" customHeight="1">
      <c r="A34" s="904"/>
      <c r="B34" s="908"/>
      <c r="C34" s="900"/>
      <c r="D34" s="180" t="s">
        <v>732</v>
      </c>
      <c r="E34" s="177">
        <v>8</v>
      </c>
      <c r="F34" s="177">
        <v>0</v>
      </c>
      <c r="G34" s="177">
        <v>8</v>
      </c>
      <c r="H34" s="608" t="s">
        <v>708</v>
      </c>
      <c r="I34" s="641" t="s">
        <v>709</v>
      </c>
      <c r="J34" s="180"/>
      <c r="K34" s="889"/>
      <c r="L34" s="889"/>
      <c r="M34" s="889"/>
      <c r="N34" s="892"/>
      <c r="O34" s="883"/>
      <c r="P34" s="531"/>
      <c r="Q34" s="145">
        <v>28</v>
      </c>
    </row>
    <row r="35" spans="1:17" ht="14.25" customHeight="1">
      <c r="A35" s="904"/>
      <c r="B35" s="908"/>
      <c r="C35" s="900"/>
      <c r="D35" s="180" t="s">
        <v>733</v>
      </c>
      <c r="E35" s="177">
        <v>9</v>
      </c>
      <c r="F35" s="177">
        <v>0</v>
      </c>
      <c r="G35" s="177">
        <v>8</v>
      </c>
      <c r="H35" s="608" t="s">
        <v>708</v>
      </c>
      <c r="I35" s="641" t="s">
        <v>709</v>
      </c>
      <c r="J35" s="180"/>
      <c r="K35" s="889"/>
      <c r="L35" s="889"/>
      <c r="M35" s="889"/>
      <c r="N35" s="892"/>
      <c r="O35" s="883"/>
      <c r="P35" s="531"/>
      <c r="Q35" s="145">
        <v>29</v>
      </c>
    </row>
    <row r="36" spans="1:17" ht="12.6">
      <c r="A36" s="904"/>
      <c r="B36" s="908"/>
      <c r="C36" s="900"/>
      <c r="D36" s="571" t="s">
        <v>713</v>
      </c>
      <c r="E36" s="558">
        <v>10</v>
      </c>
      <c r="F36" s="558">
        <f t="shared" ref="F36:F37" si="2">MOD(F35+G35,8)</f>
        <v>0</v>
      </c>
      <c r="G36" s="558">
        <v>8</v>
      </c>
      <c r="H36" s="642" t="s">
        <v>689</v>
      </c>
      <c r="I36" s="554" t="s">
        <v>690</v>
      </c>
      <c r="J36" s="571"/>
      <c r="K36" s="889"/>
      <c r="L36" s="889"/>
      <c r="M36" s="889"/>
      <c r="N36" s="892"/>
      <c r="O36" s="883"/>
      <c r="P36" s="643"/>
      <c r="Q36" s="640"/>
    </row>
    <row r="37" spans="1:17" ht="12.6">
      <c r="A37" s="905"/>
      <c r="B37" s="909"/>
      <c r="C37" s="901"/>
      <c r="D37" s="571" t="s">
        <v>714</v>
      </c>
      <c r="E37" s="558">
        <v>11</v>
      </c>
      <c r="F37" s="558">
        <f t="shared" si="2"/>
        <v>0</v>
      </c>
      <c r="G37" s="558">
        <v>8</v>
      </c>
      <c r="H37" s="642" t="s">
        <v>689</v>
      </c>
      <c r="I37" s="554" t="s">
        <v>690</v>
      </c>
      <c r="J37" s="571"/>
      <c r="K37" s="875"/>
      <c r="L37" s="875"/>
      <c r="M37" s="875"/>
      <c r="N37" s="893"/>
      <c r="O37" s="882"/>
      <c r="P37" s="643"/>
      <c r="Q37" s="640"/>
    </row>
    <row r="38" spans="1:17" ht="14.25" customHeight="1">
      <c r="A38" s="644"/>
      <c r="B38" s="646"/>
      <c r="C38" s="645"/>
      <c r="D38" s="645"/>
      <c r="E38" s="645"/>
      <c r="F38" s="645"/>
      <c r="G38" s="645"/>
      <c r="H38" s="645"/>
      <c r="I38" s="649"/>
      <c r="J38" s="645"/>
      <c r="K38" s="645"/>
      <c r="L38" s="645"/>
      <c r="M38" s="645"/>
      <c r="N38" s="635"/>
      <c r="O38" s="635"/>
      <c r="P38" s="650"/>
      <c r="Q38" s="145">
        <v>30</v>
      </c>
    </row>
    <row r="39" spans="1:17" ht="14.25" customHeight="1">
      <c r="A39" s="903" t="s">
        <v>734</v>
      </c>
      <c r="B39" s="907" t="s">
        <v>735</v>
      </c>
      <c r="C39" s="899" t="s">
        <v>691</v>
      </c>
      <c r="D39" s="180" t="s">
        <v>736</v>
      </c>
      <c r="E39" s="177">
        <v>3</v>
      </c>
      <c r="F39" s="177">
        <v>0</v>
      </c>
      <c r="G39" s="177">
        <v>8</v>
      </c>
      <c r="H39" s="608" t="s">
        <v>689</v>
      </c>
      <c r="I39" s="221" t="s">
        <v>690</v>
      </c>
      <c r="J39" s="180"/>
      <c r="K39" s="874" t="s">
        <v>691</v>
      </c>
      <c r="L39" s="874" t="s">
        <v>696</v>
      </c>
      <c r="M39" s="874" t="s">
        <v>697</v>
      </c>
      <c r="N39" s="891" t="s">
        <v>404</v>
      </c>
      <c r="O39" s="881" t="s">
        <v>294</v>
      </c>
      <c r="P39" s="531" t="s">
        <v>737</v>
      </c>
      <c r="Q39" s="145">
        <v>31</v>
      </c>
    </row>
    <row r="40" spans="1:17" ht="14.25" customHeight="1">
      <c r="A40" s="904"/>
      <c r="B40" s="908"/>
      <c r="C40" s="900"/>
      <c r="D40" s="180" t="s">
        <v>738</v>
      </c>
      <c r="E40" s="177">
        <v>4</v>
      </c>
      <c r="F40" s="177">
        <v>0</v>
      </c>
      <c r="G40" s="177">
        <v>8</v>
      </c>
      <c r="H40" s="608" t="s">
        <v>689</v>
      </c>
      <c r="I40" s="221" t="s">
        <v>690</v>
      </c>
      <c r="J40" s="180"/>
      <c r="K40" s="889"/>
      <c r="L40" s="889"/>
      <c r="M40" s="889"/>
      <c r="N40" s="892"/>
      <c r="O40" s="883"/>
      <c r="P40" s="531"/>
      <c r="Q40" s="145">
        <v>32</v>
      </c>
    </row>
    <row r="41" spans="1:17" ht="14.25" customHeight="1">
      <c r="A41" s="904"/>
      <c r="B41" s="908"/>
      <c r="C41" s="900"/>
      <c r="D41" s="180" t="s">
        <v>739</v>
      </c>
      <c r="E41" s="177">
        <v>5</v>
      </c>
      <c r="F41" s="177">
        <v>0</v>
      </c>
      <c r="G41" s="177">
        <v>8</v>
      </c>
      <c r="H41" s="608" t="s">
        <v>689</v>
      </c>
      <c r="I41" s="221" t="s">
        <v>690</v>
      </c>
      <c r="J41" s="180"/>
      <c r="K41" s="889"/>
      <c r="L41" s="889"/>
      <c r="M41" s="889"/>
      <c r="N41" s="892"/>
      <c r="O41" s="883"/>
      <c r="P41" s="531"/>
      <c r="Q41" s="145">
        <v>33</v>
      </c>
    </row>
    <row r="42" spans="1:17" ht="14.25" customHeight="1">
      <c r="A42" s="904"/>
      <c r="B42" s="908"/>
      <c r="C42" s="900"/>
      <c r="D42" s="180" t="s">
        <v>740</v>
      </c>
      <c r="E42" s="177">
        <v>6</v>
      </c>
      <c r="F42" s="177">
        <v>0</v>
      </c>
      <c r="G42" s="177">
        <v>8</v>
      </c>
      <c r="H42" s="608" t="s">
        <v>708</v>
      </c>
      <c r="I42" s="641" t="s">
        <v>709</v>
      </c>
      <c r="J42" s="180"/>
      <c r="K42" s="889"/>
      <c r="L42" s="889"/>
      <c r="M42" s="889"/>
      <c r="N42" s="892"/>
      <c r="O42" s="883"/>
      <c r="P42" s="531"/>
      <c r="Q42" s="145">
        <v>34</v>
      </c>
    </row>
    <row r="43" spans="1:17" ht="14.25" customHeight="1">
      <c r="A43" s="904"/>
      <c r="B43" s="908"/>
      <c r="C43" s="900"/>
      <c r="D43" s="180" t="s">
        <v>741</v>
      </c>
      <c r="E43" s="177">
        <v>7</v>
      </c>
      <c r="F43" s="177">
        <v>0</v>
      </c>
      <c r="G43" s="177">
        <v>8</v>
      </c>
      <c r="H43" s="608" t="s">
        <v>708</v>
      </c>
      <c r="I43" s="641" t="s">
        <v>709</v>
      </c>
      <c r="J43" s="180"/>
      <c r="K43" s="889"/>
      <c r="L43" s="889"/>
      <c r="M43" s="889"/>
      <c r="N43" s="892"/>
      <c r="O43" s="883"/>
      <c r="P43" s="531"/>
      <c r="Q43" s="145">
        <v>35</v>
      </c>
    </row>
    <row r="44" spans="1:17" ht="14.25" customHeight="1">
      <c r="A44" s="904"/>
      <c r="B44" s="908"/>
      <c r="C44" s="900"/>
      <c r="D44" s="180" t="s">
        <v>742</v>
      </c>
      <c r="E44" s="177">
        <v>8</v>
      </c>
      <c r="F44" s="177">
        <v>0</v>
      </c>
      <c r="G44" s="177">
        <v>8</v>
      </c>
      <c r="H44" s="608" t="s">
        <v>708</v>
      </c>
      <c r="I44" s="641" t="s">
        <v>709</v>
      </c>
      <c r="J44" s="180"/>
      <c r="K44" s="889"/>
      <c r="L44" s="889"/>
      <c r="M44" s="889"/>
      <c r="N44" s="892"/>
      <c r="O44" s="883"/>
      <c r="P44" s="531"/>
      <c r="Q44" s="145">
        <v>36</v>
      </c>
    </row>
    <row r="45" spans="1:17" ht="14.25" customHeight="1">
      <c r="A45" s="904"/>
      <c r="B45" s="908"/>
      <c r="C45" s="900"/>
      <c r="D45" s="180" t="s">
        <v>743</v>
      </c>
      <c r="E45" s="177">
        <v>9</v>
      </c>
      <c r="F45" s="177">
        <v>0</v>
      </c>
      <c r="G45" s="177">
        <v>8</v>
      </c>
      <c r="H45" s="608" t="s">
        <v>708</v>
      </c>
      <c r="I45" s="641" t="s">
        <v>709</v>
      </c>
      <c r="J45" s="180"/>
      <c r="K45" s="889"/>
      <c r="L45" s="889"/>
      <c r="M45" s="889"/>
      <c r="N45" s="892"/>
      <c r="O45" s="883"/>
      <c r="P45" s="531"/>
      <c r="Q45" s="145">
        <v>37</v>
      </c>
    </row>
    <row r="46" spans="1:17" ht="12.6">
      <c r="A46" s="904"/>
      <c r="B46" s="908"/>
      <c r="C46" s="900"/>
      <c r="D46" s="571" t="s">
        <v>713</v>
      </c>
      <c r="E46" s="558">
        <v>10</v>
      </c>
      <c r="F46" s="558">
        <f t="shared" ref="F46:F47" si="3">MOD(F45+G45,8)</f>
        <v>0</v>
      </c>
      <c r="G46" s="558">
        <v>8</v>
      </c>
      <c r="H46" s="642" t="s">
        <v>689</v>
      </c>
      <c r="I46" s="554" t="s">
        <v>690</v>
      </c>
      <c r="J46" s="571"/>
      <c r="K46" s="889"/>
      <c r="L46" s="889"/>
      <c r="M46" s="889"/>
      <c r="N46" s="892"/>
      <c r="O46" s="883"/>
      <c r="P46" s="643"/>
      <c r="Q46" s="640"/>
    </row>
    <row r="47" spans="1:17" ht="12.6">
      <c r="A47" s="905"/>
      <c r="B47" s="909"/>
      <c r="C47" s="901"/>
      <c r="D47" s="571" t="s">
        <v>714</v>
      </c>
      <c r="E47" s="558">
        <v>11</v>
      </c>
      <c r="F47" s="558">
        <f t="shared" si="3"/>
        <v>0</v>
      </c>
      <c r="G47" s="558">
        <v>8</v>
      </c>
      <c r="H47" s="642" t="s">
        <v>689</v>
      </c>
      <c r="I47" s="554" t="s">
        <v>690</v>
      </c>
      <c r="J47" s="571"/>
      <c r="K47" s="875"/>
      <c r="L47" s="875"/>
      <c r="M47" s="875"/>
      <c r="N47" s="893"/>
      <c r="O47" s="882"/>
      <c r="P47" s="643"/>
      <c r="Q47" s="640"/>
    </row>
    <row r="48" spans="1:17" ht="14.25" customHeight="1">
      <c r="A48" s="634"/>
      <c r="B48" s="635"/>
      <c r="C48" s="636"/>
      <c r="D48" s="637"/>
      <c r="E48" s="636"/>
      <c r="F48" s="636"/>
      <c r="G48" s="636"/>
      <c r="H48" s="635"/>
      <c r="I48" s="638"/>
      <c r="J48" s="635"/>
      <c r="K48" s="639"/>
      <c r="L48" s="639"/>
      <c r="M48" s="466"/>
      <c r="N48" s="635"/>
      <c r="O48" s="635"/>
      <c r="P48" s="651"/>
      <c r="Q48" s="145">
        <v>38</v>
      </c>
    </row>
    <row r="49" spans="1:17" ht="12.95">
      <c r="A49" s="619" t="s">
        <v>744</v>
      </c>
      <c r="B49" s="174" t="s">
        <v>745</v>
      </c>
      <c r="C49" s="173" t="s">
        <v>691</v>
      </c>
      <c r="D49" s="174" t="s">
        <v>746</v>
      </c>
      <c r="E49" s="173">
        <v>3</v>
      </c>
      <c r="F49" s="173">
        <v>0</v>
      </c>
      <c r="G49" s="173">
        <v>8</v>
      </c>
      <c r="H49" s="608" t="s">
        <v>708</v>
      </c>
      <c r="I49" s="632" t="s">
        <v>709</v>
      </c>
      <c r="J49" s="174"/>
      <c r="K49" s="173" t="s">
        <v>691</v>
      </c>
      <c r="L49" s="173" t="s">
        <v>691</v>
      </c>
      <c r="M49" s="177" t="s">
        <v>697</v>
      </c>
      <c r="N49" s="633" t="s">
        <v>396</v>
      </c>
      <c r="O49" s="622" t="s">
        <v>296</v>
      </c>
      <c r="P49" s="175"/>
      <c r="Q49" s="145">
        <v>47</v>
      </c>
    </row>
    <row r="50" spans="1:17" ht="14.25" customHeight="1">
      <c r="A50" s="644"/>
      <c r="B50" s="646"/>
      <c r="C50" s="645"/>
      <c r="D50" s="645"/>
      <c r="E50" s="645"/>
      <c r="F50" s="645"/>
      <c r="G50" s="645"/>
      <c r="H50" s="645"/>
      <c r="I50" s="649"/>
      <c r="J50" s="645"/>
      <c r="K50" s="645"/>
      <c r="L50" s="645"/>
      <c r="M50" s="645"/>
      <c r="N50" s="635"/>
      <c r="O50" s="635"/>
      <c r="P50" s="650"/>
      <c r="Q50" s="145">
        <v>48</v>
      </c>
    </row>
    <row r="51" spans="1:17" ht="27.6" customHeight="1">
      <c r="A51" s="619" t="s">
        <v>747</v>
      </c>
      <c r="B51" s="174" t="s">
        <v>748</v>
      </c>
      <c r="C51" s="173" t="s">
        <v>691</v>
      </c>
      <c r="D51" s="174" t="s">
        <v>749</v>
      </c>
      <c r="E51" s="173">
        <v>3</v>
      </c>
      <c r="F51" s="173">
        <v>0</v>
      </c>
      <c r="G51" s="173">
        <v>8</v>
      </c>
      <c r="H51" s="608" t="s">
        <v>708</v>
      </c>
      <c r="I51" s="632" t="s">
        <v>709</v>
      </c>
      <c r="J51" s="174"/>
      <c r="K51" s="173" t="s">
        <v>691</v>
      </c>
      <c r="L51" s="173" t="s">
        <v>696</v>
      </c>
      <c r="M51" s="177" t="s">
        <v>697</v>
      </c>
      <c r="N51" s="633" t="s">
        <v>404</v>
      </c>
      <c r="O51" s="622" t="s">
        <v>294</v>
      </c>
      <c r="P51" s="175"/>
      <c r="Q51" s="145">
        <v>49</v>
      </c>
    </row>
    <row r="52" spans="1:17" ht="14.25" customHeight="1">
      <c r="A52" s="644"/>
      <c r="B52" s="646"/>
      <c r="C52" s="645"/>
      <c r="D52" s="645"/>
      <c r="E52" s="645"/>
      <c r="F52" s="645"/>
      <c r="G52" s="645"/>
      <c r="H52" s="645"/>
      <c r="I52" s="649"/>
      <c r="J52" s="645"/>
      <c r="K52" s="645"/>
      <c r="L52" s="645"/>
      <c r="M52" s="645"/>
      <c r="N52" s="635"/>
      <c r="O52" s="635"/>
      <c r="P52" s="650"/>
      <c r="Q52" s="145">
        <v>50</v>
      </c>
    </row>
    <row r="53" spans="1:17" ht="12.95">
      <c r="A53" s="619" t="s">
        <v>750</v>
      </c>
      <c r="B53" s="174" t="s">
        <v>751</v>
      </c>
      <c r="C53" s="173" t="s">
        <v>691</v>
      </c>
      <c r="D53" s="174" t="s">
        <v>752</v>
      </c>
      <c r="E53" s="173">
        <v>3</v>
      </c>
      <c r="F53" s="173">
        <v>0</v>
      </c>
      <c r="G53" s="173">
        <v>8</v>
      </c>
      <c r="H53" s="608" t="s">
        <v>708</v>
      </c>
      <c r="I53" s="632" t="s">
        <v>709</v>
      </c>
      <c r="J53" s="174"/>
      <c r="K53" s="173" t="s">
        <v>691</v>
      </c>
      <c r="L53" s="173" t="s">
        <v>696</v>
      </c>
      <c r="M53" s="177" t="s">
        <v>697</v>
      </c>
      <c r="N53" s="633" t="s">
        <v>396</v>
      </c>
      <c r="O53" s="622" t="s">
        <v>296</v>
      </c>
      <c r="P53" s="175"/>
      <c r="Q53" s="145">
        <v>51</v>
      </c>
    </row>
    <row r="54" spans="1:17" ht="14.25" customHeight="1">
      <c r="A54" s="644"/>
      <c r="B54" s="646"/>
      <c r="C54" s="645"/>
      <c r="D54" s="645"/>
      <c r="E54" s="645"/>
      <c r="F54" s="645"/>
      <c r="G54" s="645"/>
      <c r="H54" s="645"/>
      <c r="I54" s="649"/>
      <c r="J54" s="645"/>
      <c r="K54" s="645"/>
      <c r="L54" s="645"/>
      <c r="M54" s="645"/>
      <c r="N54" s="635"/>
      <c r="O54" s="635"/>
      <c r="P54" s="650"/>
      <c r="Q54" s="145">
        <v>52</v>
      </c>
    </row>
    <row r="55" spans="1:17" ht="50.1">
      <c r="A55" s="619" t="s">
        <v>753</v>
      </c>
      <c r="B55" s="174" t="s">
        <v>754</v>
      </c>
      <c r="C55" s="173" t="s">
        <v>691</v>
      </c>
      <c r="D55" s="174" t="s">
        <v>755</v>
      </c>
      <c r="E55" s="173">
        <v>3</v>
      </c>
      <c r="F55" s="173">
        <v>0</v>
      </c>
      <c r="G55" s="173">
        <v>8</v>
      </c>
      <c r="H55" s="608" t="s">
        <v>708</v>
      </c>
      <c r="I55" s="632" t="s">
        <v>709</v>
      </c>
      <c r="J55" s="174"/>
      <c r="K55" s="173" t="s">
        <v>691</v>
      </c>
      <c r="L55" s="173" t="s">
        <v>696</v>
      </c>
      <c r="M55" s="177" t="s">
        <v>697</v>
      </c>
      <c r="N55" s="633" t="s">
        <v>404</v>
      </c>
      <c r="O55" s="622" t="s">
        <v>294</v>
      </c>
      <c r="P55" s="175" t="s">
        <v>756</v>
      </c>
      <c r="Q55" s="145">
        <v>53</v>
      </c>
    </row>
    <row r="56" spans="1:17" ht="14.25" customHeight="1">
      <c r="A56" s="644"/>
      <c r="B56" s="646"/>
      <c r="C56" s="645"/>
      <c r="D56" s="645"/>
      <c r="E56" s="645"/>
      <c r="F56" s="645"/>
      <c r="G56" s="645"/>
      <c r="H56" s="645"/>
      <c r="I56" s="649"/>
      <c r="J56" s="645"/>
      <c r="K56" s="645"/>
      <c r="L56" s="645"/>
      <c r="M56" s="645"/>
      <c r="N56" s="635"/>
      <c r="O56" s="635"/>
      <c r="P56" s="645"/>
      <c r="Q56" s="145">
        <v>54</v>
      </c>
    </row>
    <row r="57" spans="1:17" ht="12.95">
      <c r="A57" s="619" t="s">
        <v>757</v>
      </c>
      <c r="B57" s="174" t="s">
        <v>758</v>
      </c>
      <c r="C57" s="173" t="s">
        <v>691</v>
      </c>
      <c r="D57" s="174" t="s">
        <v>759</v>
      </c>
      <c r="E57" s="173">
        <v>3</v>
      </c>
      <c r="F57" s="173">
        <v>0</v>
      </c>
      <c r="G57" s="173">
        <v>8</v>
      </c>
      <c r="H57" s="608" t="s">
        <v>708</v>
      </c>
      <c r="I57" s="632" t="s">
        <v>709</v>
      </c>
      <c r="J57" s="174"/>
      <c r="K57" s="173" t="s">
        <v>691</v>
      </c>
      <c r="L57" s="173" t="s">
        <v>696</v>
      </c>
      <c r="M57" s="177" t="s">
        <v>697</v>
      </c>
      <c r="N57" s="633" t="s">
        <v>404</v>
      </c>
      <c r="O57" s="622" t="s">
        <v>294</v>
      </c>
      <c r="P57" s="174"/>
      <c r="Q57" s="145">
        <v>55</v>
      </c>
    </row>
    <row r="58" spans="1:17" ht="14.25" customHeight="1">
      <c r="A58" s="644"/>
      <c r="B58" s="646"/>
      <c r="C58" s="645"/>
      <c r="D58" s="645"/>
      <c r="E58" s="645"/>
      <c r="F58" s="645"/>
      <c r="G58" s="645"/>
      <c r="H58" s="645"/>
      <c r="I58" s="649"/>
      <c r="J58" s="645"/>
      <c r="K58" s="645"/>
      <c r="L58" s="645"/>
      <c r="M58" s="645"/>
      <c r="N58" s="635"/>
      <c r="O58" s="635"/>
      <c r="P58" s="645"/>
      <c r="Q58" s="145">
        <v>56</v>
      </c>
    </row>
    <row r="59" spans="1:17" ht="25.9" customHeight="1">
      <c r="A59" s="619" t="s">
        <v>760</v>
      </c>
      <c r="B59" s="174" t="s">
        <v>761</v>
      </c>
      <c r="C59" s="173" t="s">
        <v>691</v>
      </c>
      <c r="D59" s="174" t="s">
        <v>762</v>
      </c>
      <c r="E59" s="173">
        <v>3</v>
      </c>
      <c r="F59" s="173">
        <v>0</v>
      </c>
      <c r="G59" s="173">
        <v>8</v>
      </c>
      <c r="H59" s="608" t="s">
        <v>708</v>
      </c>
      <c r="I59" s="632" t="s">
        <v>709</v>
      </c>
      <c r="J59" s="174"/>
      <c r="K59" s="173" t="s">
        <v>691</v>
      </c>
      <c r="L59" s="173" t="s">
        <v>696</v>
      </c>
      <c r="M59" s="177" t="s">
        <v>697</v>
      </c>
      <c r="N59" s="633" t="s">
        <v>396</v>
      </c>
      <c r="O59" s="622" t="s">
        <v>296</v>
      </c>
      <c r="P59" s="174"/>
      <c r="Q59" s="145">
        <v>59</v>
      </c>
    </row>
    <row r="60" spans="1:17" ht="14.25" customHeight="1">
      <c r="A60" s="644"/>
      <c r="B60" s="646"/>
      <c r="C60" s="645"/>
      <c r="D60" s="645"/>
      <c r="E60" s="645"/>
      <c r="F60" s="645"/>
      <c r="G60" s="645"/>
      <c r="H60" s="645"/>
      <c r="I60" s="649"/>
      <c r="J60" s="645"/>
      <c r="K60" s="645"/>
      <c r="L60" s="645"/>
      <c r="M60" s="645"/>
      <c r="N60" s="635"/>
      <c r="O60" s="635"/>
      <c r="P60" s="645"/>
      <c r="Q60" s="145">
        <v>60</v>
      </c>
    </row>
    <row r="61" spans="1:17" ht="14.25" customHeight="1">
      <c r="A61" s="903" t="s">
        <v>763</v>
      </c>
      <c r="B61" s="885" t="s">
        <v>764</v>
      </c>
      <c r="C61" s="896" t="s">
        <v>691</v>
      </c>
      <c r="D61" s="180" t="s">
        <v>765</v>
      </c>
      <c r="E61" s="177">
        <v>3</v>
      </c>
      <c r="F61" s="177">
        <v>0</v>
      </c>
      <c r="G61" s="177">
        <v>8</v>
      </c>
      <c r="H61" s="608" t="s">
        <v>689</v>
      </c>
      <c r="I61" s="221" t="s">
        <v>690</v>
      </c>
      <c r="J61" s="180"/>
      <c r="K61" s="874" t="s">
        <v>691</v>
      </c>
      <c r="L61" s="874" t="s">
        <v>691</v>
      </c>
      <c r="M61" s="874" t="s">
        <v>697</v>
      </c>
      <c r="N61" s="891" t="s">
        <v>396</v>
      </c>
      <c r="O61" s="881" t="s">
        <v>296</v>
      </c>
      <c r="P61" s="180"/>
      <c r="Q61" s="145">
        <v>61</v>
      </c>
    </row>
    <row r="62" spans="1:17" ht="14.25" customHeight="1">
      <c r="A62" s="904"/>
      <c r="B62" s="886"/>
      <c r="C62" s="897"/>
      <c r="D62" s="180" t="s">
        <v>766</v>
      </c>
      <c r="E62" s="177">
        <v>4</v>
      </c>
      <c r="F62" s="177">
        <v>0</v>
      </c>
      <c r="G62" s="177">
        <v>8</v>
      </c>
      <c r="H62" s="608" t="s">
        <v>689</v>
      </c>
      <c r="I62" s="221" t="s">
        <v>690</v>
      </c>
      <c r="J62" s="180"/>
      <c r="K62" s="889"/>
      <c r="L62" s="889"/>
      <c r="M62" s="889"/>
      <c r="N62" s="892"/>
      <c r="O62" s="883"/>
      <c r="P62" s="180"/>
      <c r="Q62" s="145">
        <v>62</v>
      </c>
    </row>
    <row r="63" spans="1:17" ht="14.25" customHeight="1">
      <c r="A63" s="904"/>
      <c r="B63" s="886"/>
      <c r="C63" s="897"/>
      <c r="D63" s="180" t="s">
        <v>767</v>
      </c>
      <c r="E63" s="177">
        <v>5</v>
      </c>
      <c r="F63" s="177">
        <v>0</v>
      </c>
      <c r="G63" s="177">
        <v>8</v>
      </c>
      <c r="H63" s="608" t="s">
        <v>689</v>
      </c>
      <c r="I63" s="221" t="s">
        <v>690</v>
      </c>
      <c r="J63" s="180"/>
      <c r="K63" s="889"/>
      <c r="L63" s="889"/>
      <c r="M63" s="889"/>
      <c r="N63" s="892"/>
      <c r="O63" s="883"/>
      <c r="P63" s="180"/>
      <c r="Q63" s="145">
        <v>63</v>
      </c>
    </row>
    <row r="64" spans="1:17" ht="14.25" customHeight="1">
      <c r="A64" s="904"/>
      <c r="B64" s="886"/>
      <c r="C64" s="897"/>
      <c r="D64" s="180" t="s">
        <v>768</v>
      </c>
      <c r="E64" s="177">
        <v>6</v>
      </c>
      <c r="F64" s="177">
        <v>0</v>
      </c>
      <c r="G64" s="177">
        <v>8</v>
      </c>
      <c r="H64" s="608" t="s">
        <v>708</v>
      </c>
      <c r="I64" s="641" t="s">
        <v>709</v>
      </c>
      <c r="J64" s="180"/>
      <c r="K64" s="889"/>
      <c r="L64" s="889"/>
      <c r="M64" s="889"/>
      <c r="N64" s="892"/>
      <c r="O64" s="883"/>
      <c r="P64" s="180"/>
      <c r="Q64" s="145">
        <v>64</v>
      </c>
    </row>
    <row r="65" spans="1:17" ht="14.25" customHeight="1">
      <c r="A65" s="904"/>
      <c r="B65" s="886"/>
      <c r="C65" s="897"/>
      <c r="D65" s="180" t="s">
        <v>769</v>
      </c>
      <c r="E65" s="177">
        <v>7</v>
      </c>
      <c r="F65" s="177">
        <v>0</v>
      </c>
      <c r="G65" s="177">
        <v>8</v>
      </c>
      <c r="H65" s="608" t="s">
        <v>708</v>
      </c>
      <c r="I65" s="641" t="s">
        <v>709</v>
      </c>
      <c r="J65" s="180"/>
      <c r="K65" s="889"/>
      <c r="L65" s="889"/>
      <c r="M65" s="889"/>
      <c r="N65" s="892"/>
      <c r="O65" s="883"/>
      <c r="P65" s="180"/>
      <c r="Q65" s="145">
        <v>65</v>
      </c>
    </row>
    <row r="66" spans="1:17" ht="14.25" customHeight="1">
      <c r="A66" s="904"/>
      <c r="B66" s="886"/>
      <c r="C66" s="897"/>
      <c r="D66" s="180" t="s">
        <v>770</v>
      </c>
      <c r="E66" s="177">
        <v>8</v>
      </c>
      <c r="F66" s="177">
        <v>0</v>
      </c>
      <c r="G66" s="177">
        <v>8</v>
      </c>
      <c r="H66" s="608" t="s">
        <v>708</v>
      </c>
      <c r="I66" s="641" t="s">
        <v>709</v>
      </c>
      <c r="J66" s="180"/>
      <c r="K66" s="889"/>
      <c r="L66" s="889"/>
      <c r="M66" s="889"/>
      <c r="N66" s="892"/>
      <c r="O66" s="883"/>
      <c r="P66" s="180"/>
      <c r="Q66" s="145">
        <v>66</v>
      </c>
    </row>
    <row r="67" spans="1:17" ht="14.25" customHeight="1">
      <c r="A67" s="904"/>
      <c r="B67" s="886"/>
      <c r="C67" s="897"/>
      <c r="D67" s="180" t="s">
        <v>771</v>
      </c>
      <c r="E67" s="177">
        <v>9</v>
      </c>
      <c r="F67" s="177">
        <v>0</v>
      </c>
      <c r="G67" s="177">
        <v>8</v>
      </c>
      <c r="H67" s="608" t="s">
        <v>708</v>
      </c>
      <c r="I67" s="641" t="s">
        <v>709</v>
      </c>
      <c r="J67" s="180"/>
      <c r="K67" s="889"/>
      <c r="L67" s="889"/>
      <c r="M67" s="889"/>
      <c r="N67" s="892"/>
      <c r="O67" s="883"/>
      <c r="P67" s="180"/>
      <c r="Q67" s="145">
        <v>67</v>
      </c>
    </row>
    <row r="68" spans="1:17" ht="12.6">
      <c r="A68" s="904"/>
      <c r="B68" s="886"/>
      <c r="C68" s="897"/>
      <c r="D68" s="571" t="s">
        <v>713</v>
      </c>
      <c r="E68" s="558">
        <v>10</v>
      </c>
      <c r="F68" s="558">
        <f t="shared" ref="F68:F69" si="4">MOD(F67+G67,8)</f>
        <v>0</v>
      </c>
      <c r="G68" s="558">
        <v>8</v>
      </c>
      <c r="H68" s="642" t="s">
        <v>689</v>
      </c>
      <c r="I68" s="554" t="s">
        <v>690</v>
      </c>
      <c r="J68" s="571"/>
      <c r="K68" s="889"/>
      <c r="L68" s="889"/>
      <c r="M68" s="889"/>
      <c r="N68" s="892"/>
      <c r="O68" s="883"/>
      <c r="P68" s="640"/>
      <c r="Q68" s="640"/>
    </row>
    <row r="69" spans="1:17" ht="12.6">
      <c r="A69" s="905"/>
      <c r="B69" s="887"/>
      <c r="C69" s="898"/>
      <c r="D69" s="571" t="s">
        <v>714</v>
      </c>
      <c r="E69" s="558">
        <v>11</v>
      </c>
      <c r="F69" s="558">
        <f t="shared" si="4"/>
        <v>0</v>
      </c>
      <c r="G69" s="558">
        <v>8</v>
      </c>
      <c r="H69" s="642" t="s">
        <v>689</v>
      </c>
      <c r="I69" s="554" t="s">
        <v>690</v>
      </c>
      <c r="J69" s="571"/>
      <c r="K69" s="875"/>
      <c r="L69" s="875"/>
      <c r="M69" s="875"/>
      <c r="N69" s="893"/>
      <c r="O69" s="882"/>
      <c r="P69" s="640"/>
      <c r="Q69" s="640"/>
    </row>
    <row r="70" spans="1:17" ht="14.25" customHeight="1">
      <c r="A70" s="624"/>
      <c r="B70" s="625"/>
      <c r="C70" s="626"/>
      <c r="D70" s="625"/>
      <c r="E70" s="626"/>
      <c r="F70" s="626"/>
      <c r="G70" s="626"/>
      <c r="H70" s="625"/>
      <c r="I70" s="627"/>
      <c r="J70" s="625"/>
      <c r="K70" s="466"/>
      <c r="L70" s="466"/>
      <c r="M70" s="466"/>
      <c r="N70" s="629"/>
      <c r="O70" s="629"/>
      <c r="P70" s="625"/>
      <c r="Q70" s="145">
        <v>68</v>
      </c>
    </row>
    <row r="71" spans="1:17" ht="14.25" customHeight="1">
      <c r="A71" s="903" t="s">
        <v>772</v>
      </c>
      <c r="B71" s="885" t="s">
        <v>773</v>
      </c>
      <c r="C71" s="896" t="s">
        <v>691</v>
      </c>
      <c r="D71" s="180" t="s">
        <v>774</v>
      </c>
      <c r="E71" s="177">
        <v>3</v>
      </c>
      <c r="F71" s="177">
        <v>0</v>
      </c>
      <c r="G71" s="177">
        <v>8</v>
      </c>
      <c r="H71" s="608" t="s">
        <v>689</v>
      </c>
      <c r="I71" s="221" t="s">
        <v>690</v>
      </c>
      <c r="J71" s="180"/>
      <c r="K71" s="874" t="s">
        <v>691</v>
      </c>
      <c r="L71" s="874" t="s">
        <v>696</v>
      </c>
      <c r="M71" s="874" t="s">
        <v>697</v>
      </c>
      <c r="N71" s="891" t="s">
        <v>396</v>
      </c>
      <c r="O71" s="881" t="s">
        <v>296</v>
      </c>
      <c r="P71" s="180"/>
      <c r="Q71" s="145">
        <v>69</v>
      </c>
    </row>
    <row r="72" spans="1:17" ht="14.25" customHeight="1">
      <c r="A72" s="904"/>
      <c r="B72" s="886"/>
      <c r="C72" s="897"/>
      <c r="D72" s="180" t="s">
        <v>775</v>
      </c>
      <c r="E72" s="177">
        <v>4</v>
      </c>
      <c r="F72" s="177">
        <v>0</v>
      </c>
      <c r="G72" s="177">
        <v>8</v>
      </c>
      <c r="H72" s="608" t="s">
        <v>689</v>
      </c>
      <c r="I72" s="221" t="s">
        <v>690</v>
      </c>
      <c r="J72" s="180"/>
      <c r="K72" s="889"/>
      <c r="L72" s="889"/>
      <c r="M72" s="889"/>
      <c r="N72" s="892"/>
      <c r="O72" s="883"/>
      <c r="P72" s="180"/>
      <c r="Q72" s="145">
        <v>70</v>
      </c>
    </row>
    <row r="73" spans="1:17" ht="14.25" customHeight="1">
      <c r="A73" s="904"/>
      <c r="B73" s="886"/>
      <c r="C73" s="897"/>
      <c r="D73" s="180" t="s">
        <v>776</v>
      </c>
      <c r="E73" s="177">
        <v>5</v>
      </c>
      <c r="F73" s="177">
        <v>0</v>
      </c>
      <c r="G73" s="177">
        <v>8</v>
      </c>
      <c r="H73" s="608" t="s">
        <v>689</v>
      </c>
      <c r="I73" s="221" t="s">
        <v>690</v>
      </c>
      <c r="J73" s="180"/>
      <c r="K73" s="889"/>
      <c r="L73" s="889"/>
      <c r="M73" s="889"/>
      <c r="N73" s="892"/>
      <c r="O73" s="883"/>
      <c r="P73" s="180"/>
      <c r="Q73" s="145">
        <v>71</v>
      </c>
    </row>
    <row r="74" spans="1:17" ht="14.25" customHeight="1">
      <c r="A74" s="904"/>
      <c r="B74" s="886"/>
      <c r="C74" s="897"/>
      <c r="D74" s="180" t="s">
        <v>777</v>
      </c>
      <c r="E74" s="177">
        <v>6</v>
      </c>
      <c r="F74" s="177">
        <v>0</v>
      </c>
      <c r="G74" s="177">
        <v>8</v>
      </c>
      <c r="H74" s="608" t="s">
        <v>708</v>
      </c>
      <c r="I74" s="641" t="s">
        <v>709</v>
      </c>
      <c r="J74" s="180"/>
      <c r="K74" s="889"/>
      <c r="L74" s="889"/>
      <c r="M74" s="889"/>
      <c r="N74" s="892"/>
      <c r="O74" s="883"/>
      <c r="P74" s="180"/>
      <c r="Q74" s="145">
        <v>72</v>
      </c>
    </row>
    <row r="75" spans="1:17" ht="14.25" customHeight="1">
      <c r="A75" s="904"/>
      <c r="B75" s="886"/>
      <c r="C75" s="897"/>
      <c r="D75" s="180" t="s">
        <v>778</v>
      </c>
      <c r="E75" s="177">
        <v>7</v>
      </c>
      <c r="F75" s="177">
        <v>0</v>
      </c>
      <c r="G75" s="177">
        <v>8</v>
      </c>
      <c r="H75" s="608" t="s">
        <v>708</v>
      </c>
      <c r="I75" s="641" t="s">
        <v>709</v>
      </c>
      <c r="J75" s="180"/>
      <c r="K75" s="889"/>
      <c r="L75" s="889"/>
      <c r="M75" s="889"/>
      <c r="N75" s="892"/>
      <c r="O75" s="883"/>
      <c r="P75" s="180"/>
      <c r="Q75" s="145">
        <v>73</v>
      </c>
    </row>
    <row r="76" spans="1:17" ht="14.25" customHeight="1">
      <c r="A76" s="904"/>
      <c r="B76" s="886"/>
      <c r="C76" s="897"/>
      <c r="D76" s="180" t="s">
        <v>779</v>
      </c>
      <c r="E76" s="177">
        <v>8</v>
      </c>
      <c r="F76" s="177">
        <v>0</v>
      </c>
      <c r="G76" s="177">
        <v>8</v>
      </c>
      <c r="H76" s="608" t="s">
        <v>708</v>
      </c>
      <c r="I76" s="641" t="s">
        <v>709</v>
      </c>
      <c r="J76" s="180"/>
      <c r="K76" s="889"/>
      <c r="L76" s="889"/>
      <c r="M76" s="889"/>
      <c r="N76" s="892"/>
      <c r="O76" s="883"/>
      <c r="P76" s="180"/>
      <c r="Q76" s="145">
        <v>74</v>
      </c>
    </row>
    <row r="77" spans="1:17" ht="14.25" customHeight="1">
      <c r="A77" s="904"/>
      <c r="B77" s="886"/>
      <c r="C77" s="897"/>
      <c r="D77" s="180" t="s">
        <v>780</v>
      </c>
      <c r="E77" s="177">
        <v>9</v>
      </c>
      <c r="F77" s="177">
        <v>0</v>
      </c>
      <c r="G77" s="177">
        <v>8</v>
      </c>
      <c r="H77" s="608" t="s">
        <v>708</v>
      </c>
      <c r="I77" s="641" t="s">
        <v>709</v>
      </c>
      <c r="J77" s="180"/>
      <c r="K77" s="889"/>
      <c r="L77" s="889"/>
      <c r="M77" s="889"/>
      <c r="N77" s="892"/>
      <c r="O77" s="883"/>
      <c r="P77" s="180"/>
      <c r="Q77" s="145">
        <v>75</v>
      </c>
    </row>
    <row r="78" spans="1:17" ht="12.6">
      <c r="A78" s="904"/>
      <c r="B78" s="886"/>
      <c r="C78" s="897"/>
      <c r="D78" s="571" t="s">
        <v>713</v>
      </c>
      <c r="E78" s="558">
        <v>10</v>
      </c>
      <c r="F78" s="558">
        <f t="shared" ref="F78:F79" si="5">MOD(F77+G77,8)</f>
        <v>0</v>
      </c>
      <c r="G78" s="558">
        <v>8</v>
      </c>
      <c r="H78" s="642" t="s">
        <v>689</v>
      </c>
      <c r="I78" s="554" t="s">
        <v>690</v>
      </c>
      <c r="J78" s="571"/>
      <c r="K78" s="889"/>
      <c r="L78" s="889"/>
      <c r="M78" s="889"/>
      <c r="N78" s="892"/>
      <c r="O78" s="883"/>
      <c r="P78" s="640"/>
      <c r="Q78" s="640"/>
    </row>
    <row r="79" spans="1:17" ht="12.6">
      <c r="A79" s="905"/>
      <c r="B79" s="887"/>
      <c r="C79" s="898"/>
      <c r="D79" s="571" t="s">
        <v>714</v>
      </c>
      <c r="E79" s="558">
        <v>11</v>
      </c>
      <c r="F79" s="558">
        <f t="shared" si="5"/>
        <v>0</v>
      </c>
      <c r="G79" s="558">
        <v>8</v>
      </c>
      <c r="H79" s="642" t="s">
        <v>689</v>
      </c>
      <c r="I79" s="554" t="s">
        <v>690</v>
      </c>
      <c r="J79" s="571"/>
      <c r="K79" s="875"/>
      <c r="L79" s="875"/>
      <c r="M79" s="875"/>
      <c r="N79" s="893"/>
      <c r="O79" s="882"/>
      <c r="P79" s="640"/>
      <c r="Q79" s="640"/>
    </row>
    <row r="80" spans="1:17" ht="14.25" customHeight="1">
      <c r="A80" s="624"/>
      <c r="B80" s="625"/>
      <c r="C80" s="626"/>
      <c r="D80" s="625"/>
      <c r="E80" s="626"/>
      <c r="F80" s="626"/>
      <c r="G80" s="626"/>
      <c r="H80" s="625"/>
      <c r="I80" s="627"/>
      <c r="J80" s="625"/>
      <c r="K80" s="466"/>
      <c r="L80" s="466"/>
      <c r="M80" s="466"/>
      <c r="N80" s="629"/>
      <c r="O80" s="629"/>
      <c r="P80" s="625"/>
      <c r="Q80" s="145">
        <v>76</v>
      </c>
    </row>
    <row r="81" spans="1:17" ht="12.6">
      <c r="A81" s="903" t="s">
        <v>781</v>
      </c>
      <c r="B81" s="885" t="s">
        <v>782</v>
      </c>
      <c r="C81" s="874" t="s">
        <v>691</v>
      </c>
      <c r="D81" s="180" t="s">
        <v>717</v>
      </c>
      <c r="E81" s="177">
        <v>3</v>
      </c>
      <c r="F81" s="177">
        <v>0</v>
      </c>
      <c r="G81" s="177">
        <v>8</v>
      </c>
      <c r="H81" s="608" t="s">
        <v>689</v>
      </c>
      <c r="I81" s="221" t="s">
        <v>690</v>
      </c>
      <c r="J81" s="180"/>
      <c r="K81" s="874" t="s">
        <v>691</v>
      </c>
      <c r="L81" s="874" t="s">
        <v>696</v>
      </c>
      <c r="M81" s="874" t="s">
        <v>697</v>
      </c>
      <c r="N81" s="891" t="s">
        <v>404</v>
      </c>
      <c r="O81" s="881" t="s">
        <v>296</v>
      </c>
      <c r="P81" s="180" t="s">
        <v>783</v>
      </c>
      <c r="Q81" s="145">
        <v>15</v>
      </c>
    </row>
    <row r="82" spans="1:17" ht="14.45" customHeight="1">
      <c r="A82" s="904"/>
      <c r="B82" s="886"/>
      <c r="C82" s="889"/>
      <c r="D82" s="180" t="s">
        <v>718</v>
      </c>
      <c r="E82" s="177">
        <v>4</v>
      </c>
      <c r="F82" s="177">
        <v>0</v>
      </c>
      <c r="G82" s="177">
        <v>8</v>
      </c>
      <c r="H82" s="608" t="s">
        <v>689</v>
      </c>
      <c r="I82" s="221" t="s">
        <v>690</v>
      </c>
      <c r="J82" s="180"/>
      <c r="K82" s="889"/>
      <c r="L82" s="889"/>
      <c r="M82" s="889"/>
      <c r="N82" s="892"/>
      <c r="O82" s="883"/>
      <c r="P82" s="180"/>
      <c r="Q82" s="145">
        <v>16</v>
      </c>
    </row>
    <row r="83" spans="1:17" ht="14.45" customHeight="1">
      <c r="A83" s="904"/>
      <c r="B83" s="886"/>
      <c r="C83" s="889"/>
      <c r="D83" s="180" t="s">
        <v>719</v>
      </c>
      <c r="E83" s="177">
        <v>5</v>
      </c>
      <c r="F83" s="177">
        <v>0</v>
      </c>
      <c r="G83" s="177">
        <v>8</v>
      </c>
      <c r="H83" s="608" t="s">
        <v>689</v>
      </c>
      <c r="I83" s="221" t="s">
        <v>690</v>
      </c>
      <c r="J83" s="180"/>
      <c r="K83" s="889"/>
      <c r="L83" s="889"/>
      <c r="M83" s="889"/>
      <c r="N83" s="892"/>
      <c r="O83" s="883"/>
      <c r="P83" s="180"/>
      <c r="Q83" s="145">
        <v>17</v>
      </c>
    </row>
    <row r="84" spans="1:17" ht="14.45" customHeight="1">
      <c r="A84" s="904"/>
      <c r="B84" s="886"/>
      <c r="C84" s="889"/>
      <c r="D84" s="180" t="s">
        <v>720</v>
      </c>
      <c r="E84" s="177">
        <v>6</v>
      </c>
      <c r="F84" s="177">
        <v>0</v>
      </c>
      <c r="G84" s="177">
        <v>8</v>
      </c>
      <c r="H84" s="608" t="s">
        <v>689</v>
      </c>
      <c r="I84" s="221" t="s">
        <v>690</v>
      </c>
      <c r="J84" s="180"/>
      <c r="K84" s="889"/>
      <c r="L84" s="889"/>
      <c r="M84" s="889"/>
      <c r="N84" s="892"/>
      <c r="O84" s="883"/>
      <c r="P84" s="180"/>
      <c r="Q84" s="145">
        <v>18</v>
      </c>
    </row>
    <row r="85" spans="1:17" ht="14.45" customHeight="1">
      <c r="A85" s="904"/>
      <c r="B85" s="886"/>
      <c r="C85" s="889"/>
      <c r="D85" s="180" t="s">
        <v>721</v>
      </c>
      <c r="E85" s="177">
        <v>7</v>
      </c>
      <c r="F85" s="177">
        <v>0</v>
      </c>
      <c r="G85" s="177">
        <v>8</v>
      </c>
      <c r="H85" s="608" t="s">
        <v>689</v>
      </c>
      <c r="I85" s="221" t="s">
        <v>690</v>
      </c>
      <c r="J85" s="180"/>
      <c r="K85" s="889"/>
      <c r="L85" s="889"/>
      <c r="M85" s="889"/>
      <c r="N85" s="892"/>
      <c r="O85" s="883"/>
      <c r="P85" s="180"/>
      <c r="Q85" s="145">
        <v>19</v>
      </c>
    </row>
    <row r="86" spans="1:17" ht="14.45" customHeight="1">
      <c r="A86" s="904"/>
      <c r="B86" s="886"/>
      <c r="C86" s="889"/>
      <c r="D86" s="180" t="s">
        <v>722</v>
      </c>
      <c r="E86" s="177">
        <v>8</v>
      </c>
      <c r="F86" s="177">
        <v>0</v>
      </c>
      <c r="G86" s="177">
        <v>8</v>
      </c>
      <c r="H86" s="608" t="s">
        <v>689</v>
      </c>
      <c r="I86" s="221" t="s">
        <v>690</v>
      </c>
      <c r="J86" s="180"/>
      <c r="K86" s="889"/>
      <c r="L86" s="889"/>
      <c r="M86" s="889"/>
      <c r="N86" s="892"/>
      <c r="O86" s="883"/>
      <c r="P86" s="180"/>
      <c r="Q86" s="145">
        <v>20</v>
      </c>
    </row>
    <row r="87" spans="1:17" ht="14.45" customHeight="1">
      <c r="A87" s="904"/>
      <c r="B87" s="886"/>
      <c r="C87" s="889"/>
      <c r="D87" s="180" t="s">
        <v>723</v>
      </c>
      <c r="E87" s="177">
        <v>9</v>
      </c>
      <c r="F87" s="177">
        <v>0</v>
      </c>
      <c r="G87" s="177">
        <v>8</v>
      </c>
      <c r="H87" s="608" t="s">
        <v>689</v>
      </c>
      <c r="I87" s="221" t="s">
        <v>690</v>
      </c>
      <c r="J87" s="180"/>
      <c r="K87" s="889"/>
      <c r="L87" s="889"/>
      <c r="M87" s="889"/>
      <c r="N87" s="892"/>
      <c r="O87" s="883"/>
      <c r="P87" s="180"/>
      <c r="Q87" s="145">
        <v>21</v>
      </c>
    </row>
    <row r="88" spans="1:17" ht="14.45" customHeight="1">
      <c r="A88" s="904"/>
      <c r="B88" s="886"/>
      <c r="C88" s="889"/>
      <c r="D88" s="180" t="s">
        <v>720</v>
      </c>
      <c r="E88" s="177">
        <v>10</v>
      </c>
      <c r="F88" s="177">
        <v>0</v>
      </c>
      <c r="G88" s="177">
        <v>8</v>
      </c>
      <c r="H88" s="608" t="s">
        <v>689</v>
      </c>
      <c r="I88" s="221" t="s">
        <v>690</v>
      </c>
      <c r="J88" s="180"/>
      <c r="K88" s="889"/>
      <c r="L88" s="889"/>
      <c r="M88" s="889"/>
      <c r="N88" s="892"/>
      <c r="O88" s="883"/>
      <c r="P88" s="180"/>
      <c r="Q88" s="145">
        <v>18</v>
      </c>
    </row>
    <row r="89" spans="1:17" ht="14.45" customHeight="1">
      <c r="A89" s="904"/>
      <c r="B89" s="886"/>
      <c r="C89" s="889"/>
      <c r="D89" s="180" t="s">
        <v>721</v>
      </c>
      <c r="E89" s="177">
        <v>11</v>
      </c>
      <c r="F89" s="177">
        <v>0</v>
      </c>
      <c r="G89" s="177">
        <v>8</v>
      </c>
      <c r="H89" s="608" t="s">
        <v>689</v>
      </c>
      <c r="I89" s="221" t="s">
        <v>690</v>
      </c>
      <c r="J89" s="180"/>
      <c r="K89" s="889"/>
      <c r="L89" s="889"/>
      <c r="M89" s="889"/>
      <c r="N89" s="892"/>
      <c r="O89" s="883"/>
      <c r="P89" s="180"/>
      <c r="Q89" s="145">
        <v>19</v>
      </c>
    </row>
    <row r="90" spans="1:17" ht="14.45" customHeight="1">
      <c r="A90" s="904"/>
      <c r="B90" s="886"/>
      <c r="C90" s="889"/>
      <c r="D90" s="180" t="s">
        <v>722</v>
      </c>
      <c r="E90" s="177">
        <v>12</v>
      </c>
      <c r="F90" s="177">
        <v>0</v>
      </c>
      <c r="G90" s="177">
        <v>8</v>
      </c>
      <c r="H90" s="608" t="s">
        <v>689</v>
      </c>
      <c r="I90" s="221" t="s">
        <v>690</v>
      </c>
      <c r="J90" s="180"/>
      <c r="K90" s="889"/>
      <c r="L90" s="889"/>
      <c r="M90" s="889"/>
      <c r="N90" s="892"/>
      <c r="O90" s="883"/>
      <c r="P90" s="180"/>
      <c r="Q90" s="145">
        <v>20</v>
      </c>
    </row>
    <row r="91" spans="1:17" ht="14.45" customHeight="1">
      <c r="A91" s="904"/>
      <c r="B91" s="886"/>
      <c r="C91" s="889"/>
      <c r="D91" s="180" t="s">
        <v>723</v>
      </c>
      <c r="E91" s="177">
        <v>13</v>
      </c>
      <c r="F91" s="177">
        <v>0</v>
      </c>
      <c r="G91" s="177">
        <v>8</v>
      </c>
      <c r="H91" s="608" t="s">
        <v>689</v>
      </c>
      <c r="I91" s="221" t="s">
        <v>690</v>
      </c>
      <c r="J91" s="180"/>
      <c r="K91" s="889"/>
      <c r="L91" s="889"/>
      <c r="M91" s="889"/>
      <c r="N91" s="892"/>
      <c r="O91" s="883"/>
      <c r="P91" s="180"/>
      <c r="Q91" s="145">
        <v>21</v>
      </c>
    </row>
    <row r="92" spans="1:17" ht="12.6">
      <c r="A92" s="904"/>
      <c r="B92" s="886"/>
      <c r="C92" s="889"/>
      <c r="D92" s="571" t="s">
        <v>713</v>
      </c>
      <c r="E92" s="177">
        <v>14</v>
      </c>
      <c r="F92" s="558">
        <f>MOD(F87+G87,8)</f>
        <v>0</v>
      </c>
      <c r="G92" s="558">
        <v>8</v>
      </c>
      <c r="H92" s="642" t="s">
        <v>689</v>
      </c>
      <c r="I92" s="554" t="s">
        <v>690</v>
      </c>
      <c r="J92" s="571"/>
      <c r="K92" s="889"/>
      <c r="L92" s="889"/>
      <c r="M92" s="889"/>
      <c r="N92" s="892"/>
      <c r="O92" s="883"/>
      <c r="P92" s="640"/>
      <c r="Q92" s="640"/>
    </row>
    <row r="93" spans="1:17" ht="12.6">
      <c r="A93" s="904"/>
      <c r="B93" s="886"/>
      <c r="C93" s="889"/>
      <c r="D93" s="571" t="s">
        <v>714</v>
      </c>
      <c r="E93" s="177">
        <v>15</v>
      </c>
      <c r="F93" s="558">
        <f t="shared" ref="F93" si="6">MOD(F92+G92,8)</f>
        <v>0</v>
      </c>
      <c r="G93" s="558">
        <v>8</v>
      </c>
      <c r="H93" s="642" t="s">
        <v>689</v>
      </c>
      <c r="I93" s="554" t="s">
        <v>690</v>
      </c>
      <c r="J93" s="571"/>
      <c r="K93" s="889"/>
      <c r="L93" s="889"/>
      <c r="M93" s="889"/>
      <c r="N93" s="892"/>
      <c r="O93" s="883"/>
      <c r="P93" s="640"/>
      <c r="Q93" s="640"/>
    </row>
    <row r="94" spans="1:17" ht="14.25" customHeight="1">
      <c r="A94" s="904"/>
      <c r="B94" s="886"/>
      <c r="C94" s="889"/>
      <c r="D94" s="180" t="s">
        <v>784</v>
      </c>
      <c r="E94" s="177">
        <v>16</v>
      </c>
      <c r="F94" s="177">
        <v>0</v>
      </c>
      <c r="G94" s="177">
        <v>8</v>
      </c>
      <c r="H94" s="608" t="s">
        <v>689</v>
      </c>
      <c r="I94" s="221" t="s">
        <v>690</v>
      </c>
      <c r="J94" s="180"/>
      <c r="K94" s="889"/>
      <c r="L94" s="889"/>
      <c r="M94" s="889"/>
      <c r="N94" s="892"/>
      <c r="O94" s="883"/>
      <c r="P94" s="180"/>
      <c r="Q94" s="145">
        <v>78</v>
      </c>
    </row>
    <row r="95" spans="1:17" ht="14.25" customHeight="1">
      <c r="A95" s="905"/>
      <c r="B95" s="887"/>
      <c r="C95" s="875"/>
      <c r="D95" s="180" t="s">
        <v>785</v>
      </c>
      <c r="E95" s="177">
        <v>17</v>
      </c>
      <c r="F95" s="177">
        <v>0</v>
      </c>
      <c r="G95" s="177">
        <v>16</v>
      </c>
      <c r="H95" s="608" t="s">
        <v>689</v>
      </c>
      <c r="I95" s="221" t="s">
        <v>690</v>
      </c>
      <c r="J95" s="180"/>
      <c r="K95" s="875"/>
      <c r="L95" s="875"/>
      <c r="M95" s="875"/>
      <c r="N95" s="893"/>
      <c r="O95" s="882"/>
      <c r="P95" s="180"/>
      <c r="Q95" s="145">
        <v>79</v>
      </c>
    </row>
    <row r="96" spans="1:17" ht="14.25" customHeight="1">
      <c r="A96" s="634"/>
      <c r="B96" s="635"/>
      <c r="C96" s="636"/>
      <c r="D96" s="636"/>
      <c r="E96" s="636"/>
      <c r="F96" s="636"/>
      <c r="G96" s="636"/>
      <c r="H96" s="636"/>
      <c r="I96" s="652"/>
      <c r="J96" s="636"/>
      <c r="K96" s="636"/>
      <c r="L96" s="636"/>
      <c r="M96" s="636"/>
      <c r="N96" s="635"/>
      <c r="O96" s="635"/>
      <c r="P96" s="636"/>
      <c r="Q96" s="145">
        <v>80</v>
      </c>
    </row>
    <row r="97" spans="1:17" ht="125.1">
      <c r="A97" s="172" t="s">
        <v>786</v>
      </c>
      <c r="B97" s="180" t="s">
        <v>787</v>
      </c>
      <c r="C97" s="621" t="s">
        <v>691</v>
      </c>
      <c r="D97" s="180" t="s">
        <v>788</v>
      </c>
      <c r="E97" s="177">
        <v>3</v>
      </c>
      <c r="F97" s="177">
        <v>0</v>
      </c>
      <c r="G97" s="177">
        <v>8</v>
      </c>
      <c r="H97" s="608" t="s">
        <v>789</v>
      </c>
      <c r="I97" s="221" t="s">
        <v>790</v>
      </c>
      <c r="J97" s="180"/>
      <c r="K97" s="177" t="s">
        <v>691</v>
      </c>
      <c r="L97" s="177" t="s">
        <v>691</v>
      </c>
      <c r="M97" s="177" t="s">
        <v>697</v>
      </c>
      <c r="N97" s="461" t="s">
        <v>396</v>
      </c>
      <c r="O97" s="558" t="s">
        <v>296</v>
      </c>
      <c r="P97" s="531" t="s">
        <v>791</v>
      </c>
      <c r="Q97" s="145">
        <v>81</v>
      </c>
    </row>
    <row r="98" spans="1:17" ht="14.25" customHeight="1">
      <c r="A98" s="624"/>
      <c r="B98" s="625"/>
      <c r="C98" s="626"/>
      <c r="D98" s="625"/>
      <c r="E98" s="626"/>
      <c r="F98" s="626"/>
      <c r="G98" s="626"/>
      <c r="H98" s="625"/>
      <c r="I98" s="627"/>
      <c r="J98" s="625"/>
      <c r="K98" s="466"/>
      <c r="L98" s="466"/>
      <c r="M98" s="466"/>
      <c r="N98" s="629"/>
      <c r="O98" s="629"/>
      <c r="P98" s="625"/>
      <c r="Q98" s="145">
        <v>82</v>
      </c>
    </row>
    <row r="99" spans="1:17" ht="14.25" customHeight="1">
      <c r="A99" s="903" t="s">
        <v>792</v>
      </c>
      <c r="B99" s="885" t="s">
        <v>793</v>
      </c>
      <c r="C99" s="896" t="s">
        <v>691</v>
      </c>
      <c r="D99" s="653" t="s">
        <v>794</v>
      </c>
      <c r="E99" s="654">
        <v>3</v>
      </c>
      <c r="F99" s="654">
        <v>0</v>
      </c>
      <c r="G99" s="654">
        <v>8</v>
      </c>
      <c r="H99" s="608" t="s">
        <v>708</v>
      </c>
      <c r="I99" s="641" t="s">
        <v>709</v>
      </c>
      <c r="J99" s="653" t="s">
        <v>795</v>
      </c>
      <c r="K99" s="874" t="s">
        <v>691</v>
      </c>
      <c r="L99" s="874" t="s">
        <v>696</v>
      </c>
      <c r="M99" s="874" t="s">
        <v>697</v>
      </c>
      <c r="N99" s="891" t="s">
        <v>396</v>
      </c>
      <c r="O99" s="881" t="s">
        <v>296</v>
      </c>
      <c r="P99" s="180"/>
      <c r="Q99" s="145">
        <v>83</v>
      </c>
    </row>
    <row r="100" spans="1:17" ht="14.25" customHeight="1">
      <c r="A100" s="904"/>
      <c r="B100" s="886"/>
      <c r="C100" s="897"/>
      <c r="D100" s="653" t="s">
        <v>796</v>
      </c>
      <c r="E100" s="654">
        <v>4</v>
      </c>
      <c r="F100" s="654">
        <v>0</v>
      </c>
      <c r="G100" s="654">
        <v>8</v>
      </c>
      <c r="H100" s="608" t="s">
        <v>708</v>
      </c>
      <c r="I100" s="641" t="s">
        <v>709</v>
      </c>
      <c r="J100" s="653" t="s">
        <v>797</v>
      </c>
      <c r="K100" s="889"/>
      <c r="L100" s="889"/>
      <c r="M100" s="889"/>
      <c r="N100" s="892"/>
      <c r="O100" s="883"/>
      <c r="P100" s="180"/>
      <c r="Q100" s="145">
        <v>84</v>
      </c>
    </row>
    <row r="101" spans="1:17" ht="14.25" customHeight="1">
      <c r="A101" s="905"/>
      <c r="B101" s="887"/>
      <c r="C101" s="898"/>
      <c r="D101" s="653" t="s">
        <v>798</v>
      </c>
      <c r="E101" s="654">
        <v>5</v>
      </c>
      <c r="F101" s="654">
        <v>0</v>
      </c>
      <c r="G101" s="654">
        <v>8</v>
      </c>
      <c r="H101" s="608" t="s">
        <v>708</v>
      </c>
      <c r="I101" s="641" t="s">
        <v>709</v>
      </c>
      <c r="J101" s="653" t="s">
        <v>799</v>
      </c>
      <c r="K101" s="875"/>
      <c r="L101" s="875"/>
      <c r="M101" s="875"/>
      <c r="N101" s="893"/>
      <c r="O101" s="882"/>
      <c r="P101" s="180"/>
      <c r="Q101" s="145">
        <v>85</v>
      </c>
    </row>
    <row r="102" spans="1:17" ht="14.25" customHeight="1">
      <c r="A102" s="624"/>
      <c r="B102" s="625"/>
      <c r="C102" s="626"/>
      <c r="D102" s="625"/>
      <c r="E102" s="626"/>
      <c r="F102" s="626"/>
      <c r="G102" s="626"/>
      <c r="H102" s="625"/>
      <c r="I102" s="627"/>
      <c r="J102" s="625"/>
      <c r="K102" s="466"/>
      <c r="L102" s="466"/>
      <c r="M102" s="466"/>
      <c r="N102" s="629"/>
      <c r="O102" s="629"/>
      <c r="P102" s="625"/>
      <c r="Q102" s="145">
        <v>86</v>
      </c>
    </row>
    <row r="103" spans="1:17" ht="14.25" customHeight="1">
      <c r="A103" s="903" t="s">
        <v>800</v>
      </c>
      <c r="B103" s="885" t="s">
        <v>801</v>
      </c>
      <c r="C103" s="874" t="s">
        <v>688</v>
      </c>
      <c r="D103" s="653" t="s">
        <v>802</v>
      </c>
      <c r="E103" s="177">
        <v>3</v>
      </c>
      <c r="F103" s="177">
        <v>0</v>
      </c>
      <c r="G103" s="177">
        <v>8</v>
      </c>
      <c r="H103" s="608" t="s">
        <v>708</v>
      </c>
      <c r="I103" s="641" t="s">
        <v>709</v>
      </c>
      <c r="J103" s="653" t="s">
        <v>795</v>
      </c>
      <c r="K103" s="874" t="s">
        <v>691</v>
      </c>
      <c r="L103" s="874" t="s">
        <v>688</v>
      </c>
      <c r="M103" s="874" t="s">
        <v>803</v>
      </c>
      <c r="N103" s="891" t="s">
        <v>396</v>
      </c>
      <c r="O103" s="881" t="s">
        <v>296</v>
      </c>
      <c r="P103" s="180" t="s">
        <v>804</v>
      </c>
      <c r="Q103" s="145">
        <v>87</v>
      </c>
    </row>
    <row r="104" spans="1:17" ht="14.25" customHeight="1">
      <c r="A104" s="904"/>
      <c r="B104" s="886"/>
      <c r="C104" s="889"/>
      <c r="D104" s="653" t="s">
        <v>805</v>
      </c>
      <c r="E104" s="177">
        <v>4</v>
      </c>
      <c r="F104" s="177">
        <v>0</v>
      </c>
      <c r="G104" s="177">
        <v>8</v>
      </c>
      <c r="H104" s="608" t="s">
        <v>708</v>
      </c>
      <c r="I104" s="641" t="s">
        <v>709</v>
      </c>
      <c r="J104" s="653" t="s">
        <v>797</v>
      </c>
      <c r="K104" s="889"/>
      <c r="L104" s="889"/>
      <c r="M104" s="889"/>
      <c r="N104" s="892"/>
      <c r="O104" s="883"/>
      <c r="P104" s="180"/>
      <c r="Q104" s="145">
        <v>88</v>
      </c>
    </row>
    <row r="105" spans="1:17" ht="14.25" customHeight="1">
      <c r="A105" s="904"/>
      <c r="B105" s="886"/>
      <c r="C105" s="889"/>
      <c r="D105" s="653" t="s">
        <v>806</v>
      </c>
      <c r="E105" s="177">
        <v>5</v>
      </c>
      <c r="F105" s="177">
        <v>0</v>
      </c>
      <c r="G105" s="177">
        <v>8</v>
      </c>
      <c r="H105" s="608" t="s">
        <v>708</v>
      </c>
      <c r="I105" s="641" t="s">
        <v>709</v>
      </c>
      <c r="J105" s="653" t="s">
        <v>799</v>
      </c>
      <c r="K105" s="889"/>
      <c r="L105" s="889"/>
      <c r="M105" s="889"/>
      <c r="N105" s="892"/>
      <c r="O105" s="883"/>
      <c r="P105" s="180"/>
      <c r="Q105" s="145">
        <v>89</v>
      </c>
    </row>
    <row r="106" spans="1:17" ht="14.25" customHeight="1">
      <c r="A106" s="905"/>
      <c r="B106" s="887"/>
      <c r="C106" s="875"/>
      <c r="D106" s="180" t="s">
        <v>807</v>
      </c>
      <c r="E106" s="177">
        <v>6</v>
      </c>
      <c r="F106" s="177">
        <v>0</v>
      </c>
      <c r="G106" s="177">
        <v>216</v>
      </c>
      <c r="H106" s="180" t="s">
        <v>689</v>
      </c>
      <c r="I106" s="221" t="s">
        <v>690</v>
      </c>
      <c r="J106" s="180"/>
      <c r="K106" s="875"/>
      <c r="L106" s="875"/>
      <c r="M106" s="875"/>
      <c r="N106" s="893"/>
      <c r="O106" s="882"/>
      <c r="P106" s="180"/>
      <c r="Q106" s="145">
        <v>90</v>
      </c>
    </row>
    <row r="107" spans="1:17" ht="14.25" customHeight="1">
      <c r="A107" s="624"/>
      <c r="B107" s="625"/>
      <c r="C107" s="626"/>
      <c r="D107" s="625"/>
      <c r="E107" s="626"/>
      <c r="F107" s="626"/>
      <c r="G107" s="626"/>
      <c r="H107" s="625"/>
      <c r="I107" s="627"/>
      <c r="J107" s="625"/>
      <c r="K107" s="466"/>
      <c r="L107" s="466"/>
      <c r="M107" s="466"/>
      <c r="N107" s="629"/>
      <c r="O107" s="629"/>
      <c r="P107" s="625"/>
      <c r="Q107" s="145">
        <v>91</v>
      </c>
    </row>
    <row r="108" spans="1:17" ht="14.25" customHeight="1">
      <c r="A108" s="903" t="s">
        <v>808</v>
      </c>
      <c r="B108" s="885" t="s">
        <v>809</v>
      </c>
      <c r="C108" s="874" t="s">
        <v>691</v>
      </c>
      <c r="D108" s="653" t="s">
        <v>810</v>
      </c>
      <c r="E108" s="177">
        <v>3</v>
      </c>
      <c r="F108" s="177">
        <v>0</v>
      </c>
      <c r="G108" s="177">
        <v>8</v>
      </c>
      <c r="H108" s="608" t="s">
        <v>708</v>
      </c>
      <c r="I108" s="641" t="s">
        <v>709</v>
      </c>
      <c r="J108" s="653" t="s">
        <v>795</v>
      </c>
      <c r="K108" s="874" t="s">
        <v>691</v>
      </c>
      <c r="L108" s="874" t="s">
        <v>691</v>
      </c>
      <c r="M108" s="874" t="s">
        <v>697</v>
      </c>
      <c r="N108" s="891" t="s">
        <v>811</v>
      </c>
      <c r="O108" s="881" t="s">
        <v>294</v>
      </c>
      <c r="P108" s="885" t="s">
        <v>812</v>
      </c>
      <c r="Q108" s="145">
        <v>92</v>
      </c>
    </row>
    <row r="109" spans="1:17" ht="15" customHeight="1">
      <c r="A109" s="904"/>
      <c r="B109" s="886"/>
      <c r="C109" s="889"/>
      <c r="D109" s="653" t="s">
        <v>813</v>
      </c>
      <c r="E109" s="177">
        <v>4</v>
      </c>
      <c r="F109" s="177">
        <v>0</v>
      </c>
      <c r="G109" s="177">
        <v>8</v>
      </c>
      <c r="H109" s="608" t="s">
        <v>708</v>
      </c>
      <c r="I109" s="641" t="s">
        <v>709</v>
      </c>
      <c r="J109" s="653" t="s">
        <v>797</v>
      </c>
      <c r="K109" s="889"/>
      <c r="L109" s="889"/>
      <c r="M109" s="889"/>
      <c r="N109" s="892"/>
      <c r="O109" s="883"/>
      <c r="P109" s="886"/>
      <c r="Q109" s="145">
        <v>93</v>
      </c>
    </row>
    <row r="110" spans="1:17" ht="15" customHeight="1">
      <c r="A110" s="904"/>
      <c r="B110" s="886"/>
      <c r="C110" s="889"/>
      <c r="D110" s="653" t="s">
        <v>814</v>
      </c>
      <c r="E110" s="177">
        <v>5</v>
      </c>
      <c r="F110" s="177">
        <v>0</v>
      </c>
      <c r="G110" s="177">
        <v>8</v>
      </c>
      <c r="H110" s="608" t="s">
        <v>708</v>
      </c>
      <c r="I110" s="641" t="s">
        <v>709</v>
      </c>
      <c r="J110" s="653" t="s">
        <v>799</v>
      </c>
      <c r="K110" s="889"/>
      <c r="L110" s="889"/>
      <c r="M110" s="889"/>
      <c r="N110" s="892"/>
      <c r="O110" s="883"/>
      <c r="P110" s="886"/>
      <c r="Q110" s="145">
        <v>94</v>
      </c>
    </row>
    <row r="111" spans="1:17" ht="15" customHeight="1">
      <c r="A111" s="905"/>
      <c r="B111" s="887"/>
      <c r="C111" s="875"/>
      <c r="D111" s="180" t="s">
        <v>815</v>
      </c>
      <c r="E111" s="177">
        <v>6</v>
      </c>
      <c r="F111" s="177">
        <v>0</v>
      </c>
      <c r="G111" s="177">
        <v>216</v>
      </c>
      <c r="H111" s="180" t="s">
        <v>689</v>
      </c>
      <c r="I111" s="221" t="s">
        <v>690</v>
      </c>
      <c r="J111" s="180"/>
      <c r="K111" s="875"/>
      <c r="L111" s="875"/>
      <c r="M111" s="875"/>
      <c r="N111" s="893"/>
      <c r="O111" s="882"/>
      <c r="P111" s="886"/>
      <c r="Q111" s="145">
        <v>95</v>
      </c>
    </row>
    <row r="112" spans="1:17" ht="14.25" customHeight="1">
      <c r="A112" s="624"/>
      <c r="B112" s="625"/>
      <c r="C112" s="628"/>
      <c r="D112" s="628"/>
      <c r="E112" s="628"/>
      <c r="F112" s="628"/>
      <c r="G112" s="628"/>
      <c r="H112" s="628"/>
      <c r="I112" s="655"/>
      <c r="J112" s="628"/>
      <c r="K112" s="628"/>
      <c r="L112" s="628"/>
      <c r="M112" s="628"/>
      <c r="N112" s="629"/>
      <c r="O112" s="629"/>
      <c r="P112" s="886"/>
      <c r="Q112" s="145">
        <v>96</v>
      </c>
    </row>
    <row r="113" spans="1:17" ht="14.25" customHeight="1">
      <c r="A113" s="903" t="s">
        <v>816</v>
      </c>
      <c r="B113" s="885" t="s">
        <v>817</v>
      </c>
      <c r="C113" s="874" t="s">
        <v>691</v>
      </c>
      <c r="D113" s="653" t="s">
        <v>818</v>
      </c>
      <c r="E113" s="177">
        <v>3</v>
      </c>
      <c r="F113" s="177">
        <v>0</v>
      </c>
      <c r="G113" s="177">
        <v>8</v>
      </c>
      <c r="H113" s="608" t="s">
        <v>708</v>
      </c>
      <c r="I113" s="641" t="s">
        <v>709</v>
      </c>
      <c r="J113" s="653" t="s">
        <v>795</v>
      </c>
      <c r="K113" s="874" t="s">
        <v>691</v>
      </c>
      <c r="L113" s="874" t="s">
        <v>691</v>
      </c>
      <c r="M113" s="874" t="s">
        <v>697</v>
      </c>
      <c r="N113" s="891" t="s">
        <v>811</v>
      </c>
      <c r="O113" s="881" t="s">
        <v>294</v>
      </c>
      <c r="P113" s="886"/>
      <c r="Q113" s="145">
        <v>97</v>
      </c>
    </row>
    <row r="114" spans="1:17" ht="15" customHeight="1">
      <c r="A114" s="904"/>
      <c r="B114" s="886"/>
      <c r="C114" s="889"/>
      <c r="D114" s="653" t="s">
        <v>819</v>
      </c>
      <c r="E114" s="177">
        <v>4</v>
      </c>
      <c r="F114" s="177">
        <v>0</v>
      </c>
      <c r="G114" s="177">
        <v>8</v>
      </c>
      <c r="H114" s="608" t="s">
        <v>708</v>
      </c>
      <c r="I114" s="641" t="s">
        <v>709</v>
      </c>
      <c r="J114" s="653" t="s">
        <v>797</v>
      </c>
      <c r="K114" s="889"/>
      <c r="L114" s="889"/>
      <c r="M114" s="889"/>
      <c r="N114" s="892"/>
      <c r="O114" s="883"/>
      <c r="P114" s="886"/>
      <c r="Q114" s="145">
        <v>98</v>
      </c>
    </row>
    <row r="115" spans="1:17" ht="15" customHeight="1">
      <c r="A115" s="904"/>
      <c r="B115" s="886"/>
      <c r="C115" s="889"/>
      <c r="D115" s="653" t="s">
        <v>820</v>
      </c>
      <c r="E115" s="177">
        <v>5</v>
      </c>
      <c r="F115" s="177">
        <v>0</v>
      </c>
      <c r="G115" s="177">
        <v>8</v>
      </c>
      <c r="H115" s="608" t="s">
        <v>708</v>
      </c>
      <c r="I115" s="641" t="s">
        <v>709</v>
      </c>
      <c r="J115" s="653" t="s">
        <v>799</v>
      </c>
      <c r="K115" s="889"/>
      <c r="L115" s="889"/>
      <c r="M115" s="889"/>
      <c r="N115" s="892"/>
      <c r="O115" s="883"/>
      <c r="P115" s="886"/>
      <c r="Q115" s="145">
        <v>99</v>
      </c>
    </row>
    <row r="116" spans="1:17" ht="15" customHeight="1">
      <c r="A116" s="905"/>
      <c r="B116" s="887"/>
      <c r="C116" s="875"/>
      <c r="D116" s="180" t="s">
        <v>821</v>
      </c>
      <c r="E116" s="177">
        <v>6</v>
      </c>
      <c r="F116" s="177">
        <v>0</v>
      </c>
      <c r="G116" s="177">
        <v>216</v>
      </c>
      <c r="H116" s="180" t="s">
        <v>689</v>
      </c>
      <c r="I116" s="221" t="s">
        <v>690</v>
      </c>
      <c r="J116" s="180"/>
      <c r="K116" s="875"/>
      <c r="L116" s="875"/>
      <c r="M116" s="875"/>
      <c r="N116" s="893"/>
      <c r="O116" s="882"/>
      <c r="P116" s="886"/>
      <c r="Q116" s="145">
        <v>100</v>
      </c>
    </row>
    <row r="117" spans="1:17" ht="14.25" customHeight="1">
      <c r="A117" s="624"/>
      <c r="B117" s="625"/>
      <c r="C117" s="628"/>
      <c r="D117" s="628"/>
      <c r="E117" s="628"/>
      <c r="F117" s="628"/>
      <c r="G117" s="628"/>
      <c r="H117" s="628"/>
      <c r="I117" s="655"/>
      <c r="J117" s="628"/>
      <c r="K117" s="628"/>
      <c r="L117" s="628"/>
      <c r="M117" s="628"/>
      <c r="N117" s="629"/>
      <c r="O117" s="629"/>
      <c r="P117" s="886"/>
      <c r="Q117" s="145">
        <v>101</v>
      </c>
    </row>
    <row r="118" spans="1:17" ht="14.25" customHeight="1">
      <c r="A118" s="903" t="s">
        <v>822</v>
      </c>
      <c r="B118" s="885" t="s">
        <v>823</v>
      </c>
      <c r="C118" s="874" t="s">
        <v>691</v>
      </c>
      <c r="D118" s="653" t="s">
        <v>824</v>
      </c>
      <c r="E118" s="177">
        <v>3</v>
      </c>
      <c r="F118" s="177">
        <v>0</v>
      </c>
      <c r="G118" s="177">
        <v>8</v>
      </c>
      <c r="H118" s="608" t="s">
        <v>708</v>
      </c>
      <c r="I118" s="641" t="s">
        <v>709</v>
      </c>
      <c r="J118" s="653" t="s">
        <v>795</v>
      </c>
      <c r="K118" s="874" t="s">
        <v>691</v>
      </c>
      <c r="L118" s="874" t="s">
        <v>691</v>
      </c>
      <c r="M118" s="874" t="s">
        <v>697</v>
      </c>
      <c r="N118" s="891" t="s">
        <v>811</v>
      </c>
      <c r="O118" s="881" t="s">
        <v>294</v>
      </c>
      <c r="P118" s="886"/>
      <c r="Q118" s="145">
        <v>102</v>
      </c>
    </row>
    <row r="119" spans="1:17" ht="15" customHeight="1">
      <c r="A119" s="904"/>
      <c r="B119" s="886"/>
      <c r="C119" s="889"/>
      <c r="D119" s="653" t="s">
        <v>825</v>
      </c>
      <c r="E119" s="177">
        <v>4</v>
      </c>
      <c r="F119" s="177">
        <v>0</v>
      </c>
      <c r="G119" s="177">
        <v>8</v>
      </c>
      <c r="H119" s="608" t="s">
        <v>708</v>
      </c>
      <c r="I119" s="641" t="s">
        <v>709</v>
      </c>
      <c r="J119" s="653" t="s">
        <v>797</v>
      </c>
      <c r="K119" s="889"/>
      <c r="L119" s="889"/>
      <c r="M119" s="889"/>
      <c r="N119" s="892"/>
      <c r="O119" s="883"/>
      <c r="P119" s="886"/>
      <c r="Q119" s="145">
        <v>103</v>
      </c>
    </row>
    <row r="120" spans="1:17" ht="15" customHeight="1">
      <c r="A120" s="904"/>
      <c r="B120" s="886"/>
      <c r="C120" s="889"/>
      <c r="D120" s="653" t="s">
        <v>826</v>
      </c>
      <c r="E120" s="177">
        <v>5</v>
      </c>
      <c r="F120" s="177">
        <v>0</v>
      </c>
      <c r="G120" s="177">
        <v>8</v>
      </c>
      <c r="H120" s="608" t="s">
        <v>708</v>
      </c>
      <c r="I120" s="641" t="s">
        <v>709</v>
      </c>
      <c r="J120" s="653" t="s">
        <v>799</v>
      </c>
      <c r="K120" s="889"/>
      <c r="L120" s="889"/>
      <c r="M120" s="889"/>
      <c r="N120" s="892"/>
      <c r="O120" s="883"/>
      <c r="P120" s="886"/>
      <c r="Q120" s="145">
        <v>104</v>
      </c>
    </row>
    <row r="121" spans="1:17" ht="15" customHeight="1">
      <c r="A121" s="905"/>
      <c r="B121" s="887"/>
      <c r="C121" s="875"/>
      <c r="D121" s="180" t="s">
        <v>827</v>
      </c>
      <c r="E121" s="177">
        <v>6</v>
      </c>
      <c r="F121" s="177">
        <v>0</v>
      </c>
      <c r="G121" s="177">
        <v>216</v>
      </c>
      <c r="H121" s="180" t="s">
        <v>689</v>
      </c>
      <c r="I121" s="221" t="s">
        <v>690</v>
      </c>
      <c r="J121" s="180"/>
      <c r="K121" s="875"/>
      <c r="L121" s="875"/>
      <c r="M121" s="875"/>
      <c r="N121" s="893"/>
      <c r="O121" s="882"/>
      <c r="P121" s="886"/>
      <c r="Q121" s="145">
        <v>105</v>
      </c>
    </row>
    <row r="122" spans="1:17" ht="14.25" customHeight="1">
      <c r="A122" s="624"/>
      <c r="B122" s="625"/>
      <c r="C122" s="628"/>
      <c r="D122" s="628"/>
      <c r="E122" s="628"/>
      <c r="F122" s="628"/>
      <c r="G122" s="628"/>
      <c r="H122" s="628"/>
      <c r="I122" s="655"/>
      <c r="J122" s="628"/>
      <c r="K122" s="628"/>
      <c r="L122" s="628"/>
      <c r="M122" s="628"/>
      <c r="N122" s="629"/>
      <c r="O122" s="629"/>
      <c r="P122" s="886"/>
      <c r="Q122" s="145">
        <v>106</v>
      </c>
    </row>
    <row r="123" spans="1:17" ht="14.25" customHeight="1">
      <c r="A123" s="903" t="s">
        <v>828</v>
      </c>
      <c r="B123" s="885" t="s">
        <v>829</v>
      </c>
      <c r="C123" s="874" t="s">
        <v>691</v>
      </c>
      <c r="D123" s="653" t="s">
        <v>830</v>
      </c>
      <c r="E123" s="177">
        <v>3</v>
      </c>
      <c r="F123" s="177">
        <v>0</v>
      </c>
      <c r="G123" s="177">
        <v>8</v>
      </c>
      <c r="H123" s="608" t="s">
        <v>708</v>
      </c>
      <c r="I123" s="641" t="s">
        <v>709</v>
      </c>
      <c r="J123" s="653" t="s">
        <v>795</v>
      </c>
      <c r="K123" s="874" t="s">
        <v>691</v>
      </c>
      <c r="L123" s="874" t="s">
        <v>691</v>
      </c>
      <c r="M123" s="874" t="s">
        <v>697</v>
      </c>
      <c r="N123" s="891" t="s">
        <v>811</v>
      </c>
      <c r="O123" s="881" t="s">
        <v>294</v>
      </c>
      <c r="P123" s="886"/>
      <c r="Q123" s="145">
        <v>107</v>
      </c>
    </row>
    <row r="124" spans="1:17" ht="15" customHeight="1">
      <c r="A124" s="904"/>
      <c r="B124" s="886"/>
      <c r="C124" s="889"/>
      <c r="D124" s="653" t="s">
        <v>831</v>
      </c>
      <c r="E124" s="177">
        <v>4</v>
      </c>
      <c r="F124" s="177">
        <v>0</v>
      </c>
      <c r="G124" s="177">
        <v>8</v>
      </c>
      <c r="H124" s="608" t="s">
        <v>708</v>
      </c>
      <c r="I124" s="641" t="s">
        <v>709</v>
      </c>
      <c r="J124" s="653" t="s">
        <v>797</v>
      </c>
      <c r="K124" s="889"/>
      <c r="L124" s="889"/>
      <c r="M124" s="889"/>
      <c r="N124" s="892"/>
      <c r="O124" s="883"/>
      <c r="P124" s="886"/>
      <c r="Q124" s="145">
        <v>108</v>
      </c>
    </row>
    <row r="125" spans="1:17" ht="15" customHeight="1">
      <c r="A125" s="904"/>
      <c r="B125" s="886"/>
      <c r="C125" s="889"/>
      <c r="D125" s="653" t="s">
        <v>832</v>
      </c>
      <c r="E125" s="177">
        <v>5</v>
      </c>
      <c r="F125" s="177">
        <v>0</v>
      </c>
      <c r="G125" s="177">
        <v>8</v>
      </c>
      <c r="H125" s="608" t="s">
        <v>708</v>
      </c>
      <c r="I125" s="641" t="s">
        <v>709</v>
      </c>
      <c r="J125" s="653" t="s">
        <v>799</v>
      </c>
      <c r="K125" s="889"/>
      <c r="L125" s="889"/>
      <c r="M125" s="889"/>
      <c r="N125" s="892"/>
      <c r="O125" s="883"/>
      <c r="P125" s="886"/>
      <c r="Q125" s="145">
        <v>109</v>
      </c>
    </row>
    <row r="126" spans="1:17" ht="15" customHeight="1">
      <c r="A126" s="905"/>
      <c r="B126" s="887"/>
      <c r="C126" s="875"/>
      <c r="D126" s="180" t="s">
        <v>833</v>
      </c>
      <c r="E126" s="177">
        <v>6</v>
      </c>
      <c r="F126" s="177">
        <v>0</v>
      </c>
      <c r="G126" s="177">
        <v>216</v>
      </c>
      <c r="H126" s="180" t="s">
        <v>689</v>
      </c>
      <c r="I126" s="221" t="s">
        <v>690</v>
      </c>
      <c r="J126" s="180"/>
      <c r="K126" s="875"/>
      <c r="L126" s="875"/>
      <c r="M126" s="875"/>
      <c r="N126" s="893"/>
      <c r="O126" s="882"/>
      <c r="P126" s="886"/>
      <c r="Q126" s="145">
        <v>110</v>
      </c>
    </row>
    <row r="127" spans="1:17" ht="14.25" customHeight="1">
      <c r="A127" s="624"/>
      <c r="B127" s="625"/>
      <c r="C127" s="628"/>
      <c r="D127" s="628"/>
      <c r="E127" s="628"/>
      <c r="F127" s="628"/>
      <c r="G127" s="628"/>
      <c r="H127" s="628"/>
      <c r="I127" s="655"/>
      <c r="J127" s="628"/>
      <c r="K127" s="628"/>
      <c r="L127" s="628"/>
      <c r="M127" s="628"/>
      <c r="N127" s="629"/>
      <c r="O127" s="629"/>
      <c r="P127" s="886"/>
      <c r="Q127" s="145">
        <v>111</v>
      </c>
    </row>
    <row r="128" spans="1:17" ht="14.25" customHeight="1">
      <c r="A128" s="903" t="s">
        <v>834</v>
      </c>
      <c r="B128" s="885" t="s">
        <v>835</v>
      </c>
      <c r="C128" s="874" t="s">
        <v>691</v>
      </c>
      <c r="D128" s="653" t="s">
        <v>836</v>
      </c>
      <c r="E128" s="177">
        <v>3</v>
      </c>
      <c r="F128" s="177">
        <v>0</v>
      </c>
      <c r="G128" s="177">
        <v>8</v>
      </c>
      <c r="H128" s="608" t="s">
        <v>708</v>
      </c>
      <c r="I128" s="641" t="s">
        <v>709</v>
      </c>
      <c r="J128" s="653" t="s">
        <v>795</v>
      </c>
      <c r="K128" s="874" t="s">
        <v>691</v>
      </c>
      <c r="L128" s="874" t="s">
        <v>691</v>
      </c>
      <c r="M128" s="874" t="s">
        <v>697</v>
      </c>
      <c r="N128" s="891" t="s">
        <v>811</v>
      </c>
      <c r="O128" s="881" t="s">
        <v>294</v>
      </c>
      <c r="P128" s="886"/>
      <c r="Q128" s="145">
        <v>112</v>
      </c>
    </row>
    <row r="129" spans="1:17" ht="15" customHeight="1">
      <c r="A129" s="904"/>
      <c r="B129" s="886"/>
      <c r="C129" s="889"/>
      <c r="D129" s="653" t="s">
        <v>837</v>
      </c>
      <c r="E129" s="177">
        <v>4</v>
      </c>
      <c r="F129" s="177">
        <v>0</v>
      </c>
      <c r="G129" s="177">
        <v>8</v>
      </c>
      <c r="H129" s="608" t="s">
        <v>708</v>
      </c>
      <c r="I129" s="641" t="s">
        <v>709</v>
      </c>
      <c r="J129" s="653" t="s">
        <v>797</v>
      </c>
      <c r="K129" s="889"/>
      <c r="L129" s="889"/>
      <c r="M129" s="889"/>
      <c r="N129" s="892"/>
      <c r="O129" s="883"/>
      <c r="P129" s="886"/>
      <c r="Q129" s="145">
        <v>113</v>
      </c>
    </row>
    <row r="130" spans="1:17" ht="15" customHeight="1">
      <c r="A130" s="904"/>
      <c r="B130" s="886"/>
      <c r="C130" s="889"/>
      <c r="D130" s="653" t="s">
        <v>838</v>
      </c>
      <c r="E130" s="177">
        <v>5</v>
      </c>
      <c r="F130" s="177">
        <v>0</v>
      </c>
      <c r="G130" s="177">
        <v>8</v>
      </c>
      <c r="H130" s="608" t="s">
        <v>708</v>
      </c>
      <c r="I130" s="641" t="s">
        <v>709</v>
      </c>
      <c r="J130" s="653" t="s">
        <v>799</v>
      </c>
      <c r="K130" s="889"/>
      <c r="L130" s="889"/>
      <c r="M130" s="889"/>
      <c r="N130" s="892"/>
      <c r="O130" s="883"/>
      <c r="P130" s="886"/>
      <c r="Q130" s="145">
        <v>114</v>
      </c>
    </row>
    <row r="131" spans="1:17" ht="15" customHeight="1">
      <c r="A131" s="905"/>
      <c r="B131" s="887"/>
      <c r="C131" s="875"/>
      <c r="D131" s="180" t="s">
        <v>839</v>
      </c>
      <c r="E131" s="177">
        <v>6</v>
      </c>
      <c r="F131" s="177">
        <v>0</v>
      </c>
      <c r="G131" s="177">
        <v>216</v>
      </c>
      <c r="H131" s="180" t="s">
        <v>689</v>
      </c>
      <c r="I131" s="221" t="s">
        <v>690</v>
      </c>
      <c r="J131" s="180"/>
      <c r="K131" s="875"/>
      <c r="L131" s="875"/>
      <c r="M131" s="875"/>
      <c r="N131" s="893"/>
      <c r="O131" s="882"/>
      <c r="P131" s="887"/>
      <c r="Q131" s="145">
        <v>115</v>
      </c>
    </row>
    <row r="132" spans="1:17" ht="14.25" customHeight="1">
      <c r="A132" s="624"/>
      <c r="B132" s="625"/>
      <c r="C132" s="626"/>
      <c r="D132" s="625"/>
      <c r="E132" s="626"/>
      <c r="F132" s="626"/>
      <c r="G132" s="626"/>
      <c r="H132" s="625"/>
      <c r="I132" s="627"/>
      <c r="J132" s="625"/>
      <c r="K132" s="628"/>
      <c r="L132" s="628"/>
      <c r="M132" s="628"/>
      <c r="N132" s="629"/>
      <c r="O132" s="629"/>
      <c r="P132" s="625"/>
      <c r="Q132" s="145">
        <v>116</v>
      </c>
    </row>
    <row r="133" spans="1:17" ht="14.25" customHeight="1">
      <c r="A133" s="903" t="s">
        <v>840</v>
      </c>
      <c r="B133" s="885" t="s">
        <v>841</v>
      </c>
      <c r="C133" s="874" t="s">
        <v>688</v>
      </c>
      <c r="D133" s="653" t="s">
        <v>842</v>
      </c>
      <c r="E133" s="177">
        <v>3</v>
      </c>
      <c r="F133" s="177">
        <v>0</v>
      </c>
      <c r="G133" s="177">
        <v>8</v>
      </c>
      <c r="H133" s="608" t="s">
        <v>708</v>
      </c>
      <c r="I133" s="641" t="s">
        <v>709</v>
      </c>
      <c r="J133" s="653" t="s">
        <v>795</v>
      </c>
      <c r="K133" s="874" t="s">
        <v>688</v>
      </c>
      <c r="L133" s="874" t="s">
        <v>696</v>
      </c>
      <c r="M133" s="874" t="s">
        <v>843</v>
      </c>
      <c r="N133" s="891" t="s">
        <v>404</v>
      </c>
      <c r="O133" s="881" t="s">
        <v>296</v>
      </c>
      <c r="P133" s="531" t="s">
        <v>844</v>
      </c>
      <c r="Q133" s="145">
        <v>117</v>
      </c>
    </row>
    <row r="134" spans="1:17" ht="14.25" customHeight="1">
      <c r="A134" s="904"/>
      <c r="B134" s="886"/>
      <c r="C134" s="889"/>
      <c r="D134" s="653" t="s">
        <v>845</v>
      </c>
      <c r="E134" s="177">
        <v>4</v>
      </c>
      <c r="F134" s="177">
        <v>0</v>
      </c>
      <c r="G134" s="177">
        <v>8</v>
      </c>
      <c r="H134" s="608" t="s">
        <v>708</v>
      </c>
      <c r="I134" s="641" t="s">
        <v>709</v>
      </c>
      <c r="J134" s="653" t="s">
        <v>797</v>
      </c>
      <c r="K134" s="889"/>
      <c r="L134" s="889"/>
      <c r="M134" s="889"/>
      <c r="N134" s="892"/>
      <c r="O134" s="883"/>
      <c r="P134" s="531"/>
      <c r="Q134" s="145">
        <v>118</v>
      </c>
    </row>
    <row r="135" spans="1:17" ht="14.25" customHeight="1">
      <c r="A135" s="904"/>
      <c r="B135" s="886"/>
      <c r="C135" s="889"/>
      <c r="D135" s="653" t="s">
        <v>846</v>
      </c>
      <c r="E135" s="177">
        <v>5</v>
      </c>
      <c r="F135" s="177">
        <v>0</v>
      </c>
      <c r="G135" s="177">
        <v>8</v>
      </c>
      <c r="H135" s="608" t="s">
        <v>708</v>
      </c>
      <c r="I135" s="641" t="s">
        <v>709</v>
      </c>
      <c r="J135" s="653" t="s">
        <v>799</v>
      </c>
      <c r="K135" s="889"/>
      <c r="L135" s="889"/>
      <c r="M135" s="889"/>
      <c r="N135" s="892"/>
      <c r="O135" s="883"/>
      <c r="P135" s="531"/>
      <c r="Q135" s="145">
        <v>119</v>
      </c>
    </row>
    <row r="136" spans="1:17" ht="14.25" customHeight="1">
      <c r="A136" s="905"/>
      <c r="B136" s="887"/>
      <c r="C136" s="875"/>
      <c r="D136" s="180" t="s">
        <v>847</v>
      </c>
      <c r="E136" s="177">
        <v>6</v>
      </c>
      <c r="F136" s="177">
        <v>0</v>
      </c>
      <c r="G136" s="177">
        <v>216</v>
      </c>
      <c r="H136" s="180" t="s">
        <v>689</v>
      </c>
      <c r="I136" s="221" t="s">
        <v>690</v>
      </c>
      <c r="J136" s="180"/>
      <c r="K136" s="875"/>
      <c r="L136" s="875"/>
      <c r="M136" s="875"/>
      <c r="N136" s="893"/>
      <c r="O136" s="882"/>
      <c r="P136" s="452"/>
      <c r="Q136" s="145">
        <v>120</v>
      </c>
    </row>
    <row r="137" spans="1:17" ht="14.25" customHeight="1">
      <c r="A137" s="624"/>
      <c r="B137" s="625"/>
      <c r="C137" s="626"/>
      <c r="D137" s="625"/>
      <c r="E137" s="626"/>
      <c r="F137" s="626"/>
      <c r="G137" s="626"/>
      <c r="H137" s="625"/>
      <c r="I137" s="627"/>
      <c r="J137" s="625"/>
      <c r="K137" s="628"/>
      <c r="L137" s="628"/>
      <c r="M137" s="628"/>
      <c r="N137" s="629"/>
      <c r="O137" s="629"/>
      <c r="P137" s="656"/>
      <c r="Q137" s="145">
        <v>121</v>
      </c>
    </row>
    <row r="138" spans="1:17" ht="31.15" customHeight="1">
      <c r="A138" s="619" t="s">
        <v>848</v>
      </c>
      <c r="B138" s="630" t="s">
        <v>849</v>
      </c>
      <c r="C138" s="631" t="s">
        <v>688</v>
      </c>
      <c r="D138" s="630" t="s">
        <v>850</v>
      </c>
      <c r="E138" s="173">
        <v>3</v>
      </c>
      <c r="F138" s="173">
        <v>0</v>
      </c>
      <c r="G138" s="622" t="s">
        <v>851</v>
      </c>
      <c r="H138" s="608" t="s">
        <v>708</v>
      </c>
      <c r="I138" s="632" t="s">
        <v>690</v>
      </c>
      <c r="J138" s="174"/>
      <c r="K138" s="173" t="s">
        <v>688</v>
      </c>
      <c r="L138" s="173" t="s">
        <v>696</v>
      </c>
      <c r="M138" s="177" t="s">
        <v>843</v>
      </c>
      <c r="N138" s="633" t="s">
        <v>404</v>
      </c>
      <c r="O138" s="622" t="s">
        <v>296</v>
      </c>
      <c r="P138" s="175" t="s">
        <v>852</v>
      </c>
      <c r="Q138" s="145">
        <v>122</v>
      </c>
    </row>
    <row r="139" spans="1:17" ht="14.25" customHeight="1">
      <c r="A139" s="634"/>
      <c r="B139" s="635"/>
      <c r="C139" s="636"/>
      <c r="D139" s="636"/>
      <c r="E139" s="636"/>
      <c r="F139" s="636"/>
      <c r="G139" s="636"/>
      <c r="H139" s="636"/>
      <c r="I139" s="652"/>
      <c r="J139" s="635"/>
      <c r="K139" s="636"/>
      <c r="L139" s="636"/>
      <c r="M139" s="636"/>
      <c r="N139" s="635"/>
      <c r="O139" s="635"/>
      <c r="P139" s="657"/>
      <c r="Q139" s="145">
        <v>123</v>
      </c>
    </row>
    <row r="140" spans="1:17" ht="31.15" customHeight="1">
      <c r="A140" s="619" t="s">
        <v>853</v>
      </c>
      <c r="B140" s="630" t="s">
        <v>854</v>
      </c>
      <c r="C140" s="631" t="s">
        <v>688</v>
      </c>
      <c r="D140" s="630" t="s">
        <v>854</v>
      </c>
      <c r="E140" s="173">
        <v>3</v>
      </c>
      <c r="F140" s="173">
        <v>0</v>
      </c>
      <c r="G140" s="622" t="s">
        <v>855</v>
      </c>
      <c r="H140" s="608" t="s">
        <v>708</v>
      </c>
      <c r="I140" s="632" t="s">
        <v>690</v>
      </c>
      <c r="J140" s="174"/>
      <c r="K140" s="173" t="s">
        <v>688</v>
      </c>
      <c r="L140" s="173" t="s">
        <v>696</v>
      </c>
      <c r="M140" s="177" t="s">
        <v>843</v>
      </c>
      <c r="N140" s="633" t="s">
        <v>811</v>
      </c>
      <c r="O140" s="622" t="s">
        <v>294</v>
      </c>
      <c r="P140" s="175" t="s">
        <v>856</v>
      </c>
      <c r="Q140" s="145">
        <v>122</v>
      </c>
    </row>
    <row r="141" spans="1:17" ht="14.25" customHeight="1">
      <c r="A141" s="634"/>
      <c r="B141" s="635"/>
      <c r="C141" s="636"/>
      <c r="D141" s="636"/>
      <c r="E141" s="636"/>
      <c r="F141" s="636"/>
      <c r="G141" s="636"/>
      <c r="H141" s="636"/>
      <c r="I141" s="652"/>
      <c r="J141" s="635"/>
      <c r="K141" s="636"/>
      <c r="L141" s="636"/>
      <c r="M141" s="636"/>
      <c r="N141" s="635"/>
      <c r="O141" s="635"/>
      <c r="P141" s="657"/>
      <c r="Q141" s="145">
        <v>123</v>
      </c>
    </row>
    <row r="142" spans="1:17" ht="29.45" customHeight="1">
      <c r="A142" s="619" t="s">
        <v>857</v>
      </c>
      <c r="B142" s="630" t="s">
        <v>858</v>
      </c>
      <c r="C142" s="631" t="s">
        <v>688</v>
      </c>
      <c r="D142" s="630" t="s">
        <v>859</v>
      </c>
      <c r="E142" s="173">
        <v>3</v>
      </c>
      <c r="F142" s="173">
        <v>0</v>
      </c>
      <c r="G142" s="622">
        <v>2040</v>
      </c>
      <c r="H142" s="608" t="s">
        <v>708</v>
      </c>
      <c r="I142" s="632" t="s">
        <v>690</v>
      </c>
      <c r="J142" s="174"/>
      <c r="K142" s="173" t="s">
        <v>688</v>
      </c>
      <c r="L142" s="173" t="s">
        <v>696</v>
      </c>
      <c r="M142" s="177" t="s">
        <v>843</v>
      </c>
      <c r="N142" s="633" t="s">
        <v>404</v>
      </c>
      <c r="O142" s="622" t="s">
        <v>294</v>
      </c>
      <c r="P142" s="632" t="s">
        <v>860</v>
      </c>
      <c r="Q142" s="145">
        <v>124</v>
      </c>
    </row>
    <row r="143" spans="1:17" ht="14.25" customHeight="1">
      <c r="A143" s="634"/>
      <c r="B143" s="635"/>
      <c r="C143" s="636"/>
      <c r="D143" s="635"/>
      <c r="E143" s="636"/>
      <c r="F143" s="636"/>
      <c r="G143" s="636"/>
      <c r="H143" s="635"/>
      <c r="I143" s="638"/>
      <c r="J143" s="635"/>
      <c r="K143" s="636"/>
      <c r="L143" s="636"/>
      <c r="M143" s="466"/>
      <c r="N143" s="635"/>
      <c r="O143" s="635"/>
      <c r="P143" s="651"/>
      <c r="Q143" s="145">
        <v>125</v>
      </c>
    </row>
    <row r="144" spans="1:17" ht="28.9" customHeight="1">
      <c r="A144" s="619" t="s">
        <v>861</v>
      </c>
      <c r="B144" s="630" t="s">
        <v>862</v>
      </c>
      <c r="C144" s="631" t="s">
        <v>688</v>
      </c>
      <c r="D144" s="630" t="s">
        <v>859</v>
      </c>
      <c r="E144" s="173">
        <v>3</v>
      </c>
      <c r="F144" s="173">
        <v>0</v>
      </c>
      <c r="G144" s="622">
        <v>2040</v>
      </c>
      <c r="H144" s="608" t="s">
        <v>708</v>
      </c>
      <c r="I144" s="632" t="s">
        <v>690</v>
      </c>
      <c r="J144" s="174"/>
      <c r="K144" s="173" t="s">
        <v>688</v>
      </c>
      <c r="L144" s="173" t="s">
        <v>696</v>
      </c>
      <c r="M144" s="177" t="s">
        <v>843</v>
      </c>
      <c r="N144" s="633" t="s">
        <v>404</v>
      </c>
      <c r="O144" s="622" t="s">
        <v>294</v>
      </c>
      <c r="P144" s="175" t="s">
        <v>863</v>
      </c>
      <c r="Q144" s="145">
        <v>126</v>
      </c>
    </row>
    <row r="145" spans="1:17" ht="14.25" customHeight="1">
      <c r="A145" s="634"/>
      <c r="B145" s="635"/>
      <c r="C145" s="636"/>
      <c r="D145" s="635"/>
      <c r="E145" s="636"/>
      <c r="F145" s="636"/>
      <c r="G145" s="636"/>
      <c r="H145" s="635"/>
      <c r="I145" s="638"/>
      <c r="J145" s="629"/>
      <c r="K145" s="636"/>
      <c r="L145" s="636"/>
      <c r="M145" s="466"/>
      <c r="N145" s="635"/>
      <c r="O145" s="635"/>
      <c r="P145" s="651"/>
      <c r="Q145" s="145">
        <v>127</v>
      </c>
    </row>
    <row r="146" spans="1:17" ht="14.25" customHeight="1">
      <c r="A146" s="903" t="s">
        <v>864</v>
      </c>
      <c r="B146" s="885" t="s">
        <v>865</v>
      </c>
      <c r="C146" s="896" t="s">
        <v>688</v>
      </c>
      <c r="D146" s="653" t="s">
        <v>794</v>
      </c>
      <c r="E146" s="654">
        <v>3</v>
      </c>
      <c r="F146" s="654">
        <v>0</v>
      </c>
      <c r="G146" s="654">
        <v>8</v>
      </c>
      <c r="H146" s="658" t="s">
        <v>708</v>
      </c>
      <c r="I146" s="641" t="s">
        <v>709</v>
      </c>
      <c r="J146" s="653" t="s">
        <v>795</v>
      </c>
      <c r="K146" s="874" t="s">
        <v>688</v>
      </c>
      <c r="L146" s="874" t="s">
        <v>696</v>
      </c>
      <c r="M146" s="874" t="s">
        <v>843</v>
      </c>
      <c r="N146" s="891" t="s">
        <v>404</v>
      </c>
      <c r="O146" s="881" t="s">
        <v>294</v>
      </c>
      <c r="P146" s="531" t="s">
        <v>866</v>
      </c>
      <c r="Q146" s="145">
        <v>128</v>
      </c>
    </row>
    <row r="147" spans="1:17" ht="14.25" customHeight="1">
      <c r="A147" s="904"/>
      <c r="B147" s="886"/>
      <c r="C147" s="897"/>
      <c r="D147" s="653" t="s">
        <v>796</v>
      </c>
      <c r="E147" s="654">
        <v>4</v>
      </c>
      <c r="F147" s="654">
        <v>0</v>
      </c>
      <c r="G147" s="654">
        <v>8</v>
      </c>
      <c r="H147" s="658" t="s">
        <v>708</v>
      </c>
      <c r="I147" s="641" t="s">
        <v>709</v>
      </c>
      <c r="J147" s="653" t="s">
        <v>797</v>
      </c>
      <c r="K147" s="889"/>
      <c r="L147" s="889"/>
      <c r="M147" s="889"/>
      <c r="N147" s="892"/>
      <c r="O147" s="883"/>
      <c r="P147" s="531"/>
      <c r="Q147" s="145">
        <v>129</v>
      </c>
    </row>
    <row r="148" spans="1:17" ht="14.25" customHeight="1">
      <c r="A148" s="904"/>
      <c r="B148" s="886"/>
      <c r="C148" s="897"/>
      <c r="D148" s="653" t="s">
        <v>798</v>
      </c>
      <c r="E148" s="654">
        <v>5</v>
      </c>
      <c r="F148" s="654">
        <v>0</v>
      </c>
      <c r="G148" s="654">
        <v>8</v>
      </c>
      <c r="H148" s="658" t="s">
        <v>708</v>
      </c>
      <c r="I148" s="641" t="s">
        <v>709</v>
      </c>
      <c r="J148" s="653" t="s">
        <v>799</v>
      </c>
      <c r="K148" s="889"/>
      <c r="L148" s="889"/>
      <c r="M148" s="889"/>
      <c r="N148" s="892"/>
      <c r="O148" s="883"/>
      <c r="P148" s="531"/>
      <c r="Q148" s="145">
        <v>130</v>
      </c>
    </row>
    <row r="149" spans="1:17" ht="14.25" customHeight="1">
      <c r="A149" s="904"/>
      <c r="B149" s="886"/>
      <c r="C149" s="897"/>
      <c r="D149" s="653" t="s">
        <v>867</v>
      </c>
      <c r="E149" s="654">
        <v>6</v>
      </c>
      <c r="F149" s="654">
        <v>0</v>
      </c>
      <c r="G149" s="654">
        <v>208</v>
      </c>
      <c r="H149" s="180" t="s">
        <v>689</v>
      </c>
      <c r="I149" s="221" t="s">
        <v>690</v>
      </c>
      <c r="J149" s="653"/>
      <c r="K149" s="889"/>
      <c r="L149" s="889"/>
      <c r="M149" s="889"/>
      <c r="N149" s="892"/>
      <c r="O149" s="883"/>
      <c r="P149" s="531"/>
      <c r="Q149" s="145">
        <v>131</v>
      </c>
    </row>
    <row r="150" spans="1:17" ht="14.25" customHeight="1">
      <c r="A150" s="905"/>
      <c r="B150" s="887"/>
      <c r="C150" s="898"/>
      <c r="D150" s="653" t="s">
        <v>868</v>
      </c>
      <c r="E150" s="654">
        <v>32</v>
      </c>
      <c r="F150" s="654">
        <v>0</v>
      </c>
      <c r="G150" s="654">
        <v>8</v>
      </c>
      <c r="H150" s="180" t="s">
        <v>689</v>
      </c>
      <c r="I150" s="221" t="s">
        <v>690</v>
      </c>
      <c r="J150" s="653"/>
      <c r="K150" s="875"/>
      <c r="L150" s="875"/>
      <c r="M150" s="875"/>
      <c r="N150" s="893"/>
      <c r="O150" s="882"/>
      <c r="P150" s="531"/>
      <c r="Q150" s="145">
        <v>132</v>
      </c>
    </row>
    <row r="151" spans="1:17" ht="14.45" customHeight="1">
      <c r="A151" s="634"/>
      <c r="B151" s="635"/>
      <c r="C151" s="636"/>
      <c r="D151" s="636"/>
      <c r="E151" s="636"/>
      <c r="F151" s="636"/>
      <c r="G151" s="636"/>
      <c r="H151" s="636"/>
      <c r="I151" s="652"/>
      <c r="J151" s="635"/>
      <c r="K151" s="636"/>
      <c r="L151" s="636"/>
      <c r="M151" s="466"/>
      <c r="N151" s="629"/>
      <c r="O151" s="659"/>
      <c r="P151" s="657"/>
      <c r="Q151" s="145">
        <v>133</v>
      </c>
    </row>
    <row r="152" spans="1:17" ht="14.25" customHeight="1">
      <c r="A152" s="172" t="s">
        <v>869</v>
      </c>
      <c r="B152" s="180" t="s">
        <v>870</v>
      </c>
      <c r="C152" s="177" t="s">
        <v>691</v>
      </c>
      <c r="D152" s="178" t="s">
        <v>870</v>
      </c>
      <c r="E152" s="177">
        <v>3</v>
      </c>
      <c r="F152" s="177">
        <v>0</v>
      </c>
      <c r="G152" s="177">
        <v>8</v>
      </c>
      <c r="H152" s="180" t="s">
        <v>789</v>
      </c>
      <c r="I152" s="221" t="s">
        <v>871</v>
      </c>
      <c r="J152" s="178"/>
      <c r="K152" s="177" t="s">
        <v>691</v>
      </c>
      <c r="L152" s="177" t="s">
        <v>696</v>
      </c>
      <c r="M152" s="177" t="s">
        <v>697</v>
      </c>
      <c r="N152" s="461" t="s">
        <v>404</v>
      </c>
      <c r="O152" s="558" t="s">
        <v>294</v>
      </c>
      <c r="P152" s="452"/>
      <c r="Q152" s="145">
        <v>148</v>
      </c>
    </row>
    <row r="153" spans="1:17" ht="14.25" customHeight="1">
      <c r="A153" s="624"/>
      <c r="B153" s="625"/>
      <c r="C153" s="626"/>
      <c r="D153" s="625"/>
      <c r="E153" s="626"/>
      <c r="F153" s="626"/>
      <c r="G153" s="626"/>
      <c r="H153" s="625"/>
      <c r="I153" s="627"/>
      <c r="J153" s="625"/>
      <c r="K153" s="466"/>
      <c r="L153" s="466"/>
      <c r="M153" s="466"/>
      <c r="N153" s="629"/>
      <c r="O153" s="629"/>
      <c r="P153" s="656"/>
      <c r="Q153" s="145">
        <v>149</v>
      </c>
    </row>
    <row r="154" spans="1:17" ht="14.25" customHeight="1">
      <c r="A154" s="903" t="s">
        <v>872</v>
      </c>
      <c r="B154" s="885" t="s">
        <v>873</v>
      </c>
      <c r="C154" s="874" t="s">
        <v>688</v>
      </c>
      <c r="D154" s="180" t="s">
        <v>874</v>
      </c>
      <c r="E154" s="177">
        <v>3</v>
      </c>
      <c r="F154" s="177">
        <v>0</v>
      </c>
      <c r="G154" s="177">
        <v>8</v>
      </c>
      <c r="H154" s="608" t="s">
        <v>708</v>
      </c>
      <c r="I154" s="641" t="s">
        <v>709</v>
      </c>
      <c r="J154" s="653" t="s">
        <v>795</v>
      </c>
      <c r="K154" s="874" t="s">
        <v>688</v>
      </c>
      <c r="L154" s="874" t="s">
        <v>696</v>
      </c>
      <c r="M154" s="874" t="s">
        <v>875</v>
      </c>
      <c r="N154" s="891" t="s">
        <v>404</v>
      </c>
      <c r="O154" s="881" t="s">
        <v>296</v>
      </c>
      <c r="P154" s="531"/>
      <c r="Q154" s="145">
        <v>150</v>
      </c>
    </row>
    <row r="155" spans="1:17" ht="14.25" customHeight="1">
      <c r="A155" s="904"/>
      <c r="B155" s="886"/>
      <c r="C155" s="889"/>
      <c r="D155" s="180" t="s">
        <v>876</v>
      </c>
      <c r="E155" s="177">
        <v>4</v>
      </c>
      <c r="F155" s="177">
        <v>0</v>
      </c>
      <c r="G155" s="177">
        <v>8</v>
      </c>
      <c r="H155" s="608" t="s">
        <v>708</v>
      </c>
      <c r="I155" s="641" t="s">
        <v>709</v>
      </c>
      <c r="J155" s="653" t="s">
        <v>797</v>
      </c>
      <c r="K155" s="889"/>
      <c r="L155" s="889"/>
      <c r="M155" s="889"/>
      <c r="N155" s="892"/>
      <c r="O155" s="883"/>
      <c r="P155" s="531"/>
      <c r="Q155" s="145">
        <v>151</v>
      </c>
    </row>
    <row r="156" spans="1:17" ht="14.25" customHeight="1">
      <c r="A156" s="905"/>
      <c r="B156" s="887"/>
      <c r="C156" s="875"/>
      <c r="D156" s="180" t="s">
        <v>877</v>
      </c>
      <c r="E156" s="177">
        <v>5</v>
      </c>
      <c r="F156" s="177">
        <v>0</v>
      </c>
      <c r="G156" s="177">
        <v>8</v>
      </c>
      <c r="H156" s="608" t="s">
        <v>708</v>
      </c>
      <c r="I156" s="641" t="s">
        <v>709</v>
      </c>
      <c r="J156" s="653" t="s">
        <v>799</v>
      </c>
      <c r="K156" s="875"/>
      <c r="L156" s="875"/>
      <c r="M156" s="875"/>
      <c r="N156" s="893"/>
      <c r="O156" s="882"/>
      <c r="P156" s="531"/>
      <c r="Q156" s="145">
        <v>152</v>
      </c>
    </row>
    <row r="157" spans="1:17" ht="14.25" customHeight="1">
      <c r="A157" s="624"/>
      <c r="B157" s="625"/>
      <c r="C157" s="626"/>
      <c r="D157" s="625"/>
      <c r="E157" s="626"/>
      <c r="F157" s="626"/>
      <c r="G157" s="626"/>
      <c r="H157" s="625"/>
      <c r="I157" s="627"/>
      <c r="J157" s="625"/>
      <c r="K157" s="628"/>
      <c r="L157" s="628"/>
      <c r="M157" s="628"/>
      <c r="N157" s="629"/>
      <c r="O157" s="629"/>
      <c r="P157" s="656"/>
      <c r="Q157" s="145">
        <v>153</v>
      </c>
    </row>
    <row r="158" spans="1:17" ht="14.25" customHeight="1">
      <c r="A158" s="910" t="s">
        <v>878</v>
      </c>
      <c r="B158" s="885" t="s">
        <v>879</v>
      </c>
      <c r="C158" s="874" t="s">
        <v>691</v>
      </c>
      <c r="D158" s="180" t="s">
        <v>880</v>
      </c>
      <c r="E158" s="177">
        <v>3</v>
      </c>
      <c r="F158" s="177">
        <v>0</v>
      </c>
      <c r="G158" s="177">
        <v>8</v>
      </c>
      <c r="H158" s="658" t="s">
        <v>708</v>
      </c>
      <c r="I158" s="641" t="s">
        <v>709</v>
      </c>
      <c r="J158" s="180"/>
      <c r="K158" s="874" t="s">
        <v>691</v>
      </c>
      <c r="L158" s="874" t="s">
        <v>696</v>
      </c>
      <c r="M158" s="874" t="s">
        <v>697</v>
      </c>
      <c r="N158" s="891" t="s">
        <v>396</v>
      </c>
      <c r="O158" s="881" t="s">
        <v>296</v>
      </c>
      <c r="P158" s="531" t="s">
        <v>881</v>
      </c>
      <c r="Q158" s="145">
        <v>206</v>
      </c>
    </row>
    <row r="159" spans="1:17" ht="14.25" customHeight="1">
      <c r="A159" s="910"/>
      <c r="B159" s="887"/>
      <c r="C159" s="875"/>
      <c r="D159" s="180" t="s">
        <v>882</v>
      </c>
      <c r="E159" s="177">
        <v>4</v>
      </c>
      <c r="F159" s="177">
        <v>0</v>
      </c>
      <c r="G159" s="177">
        <v>8</v>
      </c>
      <c r="H159" s="658" t="s">
        <v>708</v>
      </c>
      <c r="I159" s="641" t="s">
        <v>709</v>
      </c>
      <c r="J159" s="180"/>
      <c r="K159" s="875"/>
      <c r="L159" s="875"/>
      <c r="M159" s="875"/>
      <c r="N159" s="893"/>
      <c r="O159" s="882"/>
      <c r="P159" s="531"/>
      <c r="Q159" s="145">
        <v>208</v>
      </c>
    </row>
    <row r="160" spans="1:17" ht="14.25" customHeight="1">
      <c r="A160" s="466"/>
      <c r="B160" s="629"/>
      <c r="C160" s="466"/>
      <c r="D160" s="466"/>
      <c r="E160" s="466"/>
      <c r="F160" s="466"/>
      <c r="G160" s="466"/>
      <c r="H160" s="466"/>
      <c r="I160" s="660"/>
      <c r="J160" s="466"/>
      <c r="K160" s="466"/>
      <c r="L160" s="466"/>
      <c r="M160" s="466"/>
      <c r="N160" s="629"/>
      <c r="O160" s="629"/>
      <c r="P160" s="661"/>
      <c r="Q160" s="145">
        <v>209</v>
      </c>
    </row>
    <row r="161" spans="1:17" ht="43.15" customHeight="1">
      <c r="A161" s="902" t="s">
        <v>883</v>
      </c>
      <c r="B161" s="895" t="s">
        <v>884</v>
      </c>
      <c r="C161" s="874" t="s">
        <v>691</v>
      </c>
      <c r="D161" s="178" t="s">
        <v>885</v>
      </c>
      <c r="E161" s="177">
        <v>3</v>
      </c>
      <c r="F161" s="177">
        <v>0</v>
      </c>
      <c r="G161" s="177">
        <v>2</v>
      </c>
      <c r="H161" s="608" t="s">
        <v>708</v>
      </c>
      <c r="I161" s="662" t="s">
        <v>886</v>
      </c>
      <c r="J161" s="178"/>
      <c r="K161" s="874" t="s">
        <v>691</v>
      </c>
      <c r="L161" s="874" t="s">
        <v>696</v>
      </c>
      <c r="M161" s="874" t="s">
        <v>697</v>
      </c>
      <c r="N161" s="891" t="s">
        <v>404</v>
      </c>
      <c r="O161" s="881" t="s">
        <v>294</v>
      </c>
      <c r="P161" s="531" t="s">
        <v>887</v>
      </c>
      <c r="Q161" s="145">
        <v>210</v>
      </c>
    </row>
    <row r="162" spans="1:17" ht="43.15" customHeight="1">
      <c r="A162" s="902"/>
      <c r="B162" s="895"/>
      <c r="C162" s="875"/>
      <c r="D162" s="178" t="s">
        <v>888</v>
      </c>
      <c r="E162" s="177">
        <v>3</v>
      </c>
      <c r="F162" s="177">
        <v>2</v>
      </c>
      <c r="G162" s="177">
        <v>2</v>
      </c>
      <c r="H162" s="608" t="s">
        <v>708</v>
      </c>
      <c r="I162" s="662" t="s">
        <v>889</v>
      </c>
      <c r="J162" s="178"/>
      <c r="K162" s="875"/>
      <c r="L162" s="875"/>
      <c r="M162" s="875"/>
      <c r="N162" s="893"/>
      <c r="O162" s="882"/>
      <c r="P162" s="452"/>
      <c r="Q162" s="145">
        <v>211</v>
      </c>
    </row>
    <row r="163" spans="1:17" ht="14.25" customHeight="1">
      <c r="A163" s="466"/>
      <c r="B163" s="629"/>
      <c r="C163" s="466"/>
      <c r="D163" s="466"/>
      <c r="E163" s="466"/>
      <c r="F163" s="466"/>
      <c r="G163" s="466"/>
      <c r="H163" s="466"/>
      <c r="I163" s="660"/>
      <c r="J163" s="466"/>
      <c r="K163" s="466"/>
      <c r="L163" s="466"/>
      <c r="M163" s="466"/>
      <c r="N163" s="629"/>
      <c r="O163" s="629"/>
      <c r="P163" s="661"/>
      <c r="Q163" s="145">
        <v>212</v>
      </c>
    </row>
    <row r="164" spans="1:17" ht="14.25" customHeight="1">
      <c r="A164" s="903" t="s">
        <v>890</v>
      </c>
      <c r="B164" s="885" t="s">
        <v>891</v>
      </c>
      <c r="C164" s="896" t="s">
        <v>691</v>
      </c>
      <c r="D164" s="180" t="s">
        <v>774</v>
      </c>
      <c r="E164" s="177">
        <v>3</v>
      </c>
      <c r="F164" s="177">
        <v>0</v>
      </c>
      <c r="G164" s="177">
        <v>8</v>
      </c>
      <c r="H164" s="608" t="s">
        <v>689</v>
      </c>
      <c r="I164" s="221" t="s">
        <v>690</v>
      </c>
      <c r="J164" s="180"/>
      <c r="K164" s="874" t="s">
        <v>691</v>
      </c>
      <c r="L164" s="874" t="s">
        <v>696</v>
      </c>
      <c r="M164" s="874" t="s">
        <v>697</v>
      </c>
      <c r="N164" s="891" t="s">
        <v>404</v>
      </c>
      <c r="O164" s="881" t="s">
        <v>294</v>
      </c>
      <c r="P164" s="531" t="s">
        <v>892</v>
      </c>
      <c r="Q164" s="145">
        <v>213</v>
      </c>
    </row>
    <row r="165" spans="1:17" ht="14.25" customHeight="1">
      <c r="A165" s="904"/>
      <c r="B165" s="886"/>
      <c r="C165" s="897"/>
      <c r="D165" s="180" t="s">
        <v>775</v>
      </c>
      <c r="E165" s="177">
        <v>4</v>
      </c>
      <c r="F165" s="177">
        <v>0</v>
      </c>
      <c r="G165" s="177">
        <v>8</v>
      </c>
      <c r="H165" s="608" t="s">
        <v>689</v>
      </c>
      <c r="I165" s="221" t="s">
        <v>690</v>
      </c>
      <c r="J165" s="180"/>
      <c r="K165" s="889"/>
      <c r="L165" s="889"/>
      <c r="M165" s="889"/>
      <c r="N165" s="892"/>
      <c r="O165" s="883"/>
      <c r="P165" s="531"/>
      <c r="Q165" s="145">
        <v>214</v>
      </c>
    </row>
    <row r="166" spans="1:17" ht="14.25" customHeight="1">
      <c r="A166" s="904"/>
      <c r="B166" s="886"/>
      <c r="C166" s="897"/>
      <c r="D166" s="180" t="s">
        <v>776</v>
      </c>
      <c r="E166" s="177">
        <v>5</v>
      </c>
      <c r="F166" s="177">
        <v>0</v>
      </c>
      <c r="G166" s="177">
        <v>8</v>
      </c>
      <c r="H166" s="608" t="s">
        <v>689</v>
      </c>
      <c r="I166" s="221" t="s">
        <v>690</v>
      </c>
      <c r="J166" s="180"/>
      <c r="K166" s="889"/>
      <c r="L166" s="889"/>
      <c r="M166" s="889"/>
      <c r="N166" s="892"/>
      <c r="O166" s="883"/>
      <c r="P166" s="531"/>
      <c r="Q166" s="145">
        <v>215</v>
      </c>
    </row>
    <row r="167" spans="1:17" ht="14.25" customHeight="1">
      <c r="A167" s="904"/>
      <c r="B167" s="886"/>
      <c r="C167" s="897"/>
      <c r="D167" s="180" t="s">
        <v>777</v>
      </c>
      <c r="E167" s="177">
        <v>6</v>
      </c>
      <c r="F167" s="177">
        <v>0</v>
      </c>
      <c r="G167" s="177">
        <v>8</v>
      </c>
      <c r="H167" s="608" t="s">
        <v>708</v>
      </c>
      <c r="I167" s="641" t="s">
        <v>709</v>
      </c>
      <c r="J167" s="180"/>
      <c r="K167" s="889"/>
      <c r="L167" s="889"/>
      <c r="M167" s="889"/>
      <c r="N167" s="892"/>
      <c r="O167" s="883"/>
      <c r="P167" s="531"/>
      <c r="Q167" s="145">
        <v>216</v>
      </c>
    </row>
    <row r="168" spans="1:17" ht="14.25" customHeight="1">
      <c r="A168" s="904"/>
      <c r="B168" s="886"/>
      <c r="C168" s="897"/>
      <c r="D168" s="180" t="s">
        <v>778</v>
      </c>
      <c r="E168" s="177">
        <v>7</v>
      </c>
      <c r="F168" s="177">
        <v>0</v>
      </c>
      <c r="G168" s="177">
        <v>8</v>
      </c>
      <c r="H168" s="608" t="s">
        <v>708</v>
      </c>
      <c r="I168" s="641" t="s">
        <v>709</v>
      </c>
      <c r="J168" s="180"/>
      <c r="K168" s="889"/>
      <c r="L168" s="889"/>
      <c r="M168" s="889"/>
      <c r="N168" s="892"/>
      <c r="O168" s="883"/>
      <c r="P168" s="531"/>
      <c r="Q168" s="145">
        <v>217</v>
      </c>
    </row>
    <row r="169" spans="1:17" ht="14.25" customHeight="1">
      <c r="A169" s="904"/>
      <c r="B169" s="886"/>
      <c r="C169" s="897"/>
      <c r="D169" s="180" t="s">
        <v>779</v>
      </c>
      <c r="E169" s="177">
        <v>8</v>
      </c>
      <c r="F169" s="177">
        <v>0</v>
      </c>
      <c r="G169" s="177">
        <v>8</v>
      </c>
      <c r="H169" s="608" t="s">
        <v>708</v>
      </c>
      <c r="I169" s="641" t="s">
        <v>709</v>
      </c>
      <c r="J169" s="180"/>
      <c r="K169" s="889"/>
      <c r="L169" s="889"/>
      <c r="M169" s="889"/>
      <c r="N169" s="892"/>
      <c r="O169" s="883"/>
      <c r="P169" s="531"/>
      <c r="Q169" s="145">
        <v>218</v>
      </c>
    </row>
    <row r="170" spans="1:17" ht="14.25" customHeight="1">
      <c r="A170" s="904"/>
      <c r="B170" s="886"/>
      <c r="C170" s="897"/>
      <c r="D170" s="180" t="s">
        <v>780</v>
      </c>
      <c r="E170" s="177">
        <v>9</v>
      </c>
      <c r="F170" s="177">
        <v>0</v>
      </c>
      <c r="G170" s="177">
        <v>8</v>
      </c>
      <c r="H170" s="608" t="s">
        <v>708</v>
      </c>
      <c r="I170" s="641" t="s">
        <v>709</v>
      </c>
      <c r="J170" s="180"/>
      <c r="K170" s="889"/>
      <c r="L170" s="889"/>
      <c r="M170" s="889"/>
      <c r="N170" s="892"/>
      <c r="O170" s="883"/>
      <c r="P170" s="531"/>
      <c r="Q170" s="145">
        <v>219</v>
      </c>
    </row>
    <row r="171" spans="1:17" ht="12.6">
      <c r="A171" s="904"/>
      <c r="B171" s="886"/>
      <c r="C171" s="897"/>
      <c r="D171" s="571" t="s">
        <v>713</v>
      </c>
      <c r="E171" s="558">
        <v>10</v>
      </c>
      <c r="F171" s="558">
        <f t="shared" ref="F171:F172" si="7">MOD(F170+G170,8)</f>
        <v>0</v>
      </c>
      <c r="G171" s="558">
        <v>8</v>
      </c>
      <c r="H171" s="642" t="s">
        <v>689</v>
      </c>
      <c r="I171" s="554" t="s">
        <v>690</v>
      </c>
      <c r="J171" s="571"/>
      <c r="K171" s="889"/>
      <c r="L171" s="889"/>
      <c r="M171" s="889"/>
      <c r="N171" s="892"/>
      <c r="O171" s="883"/>
      <c r="P171" s="643"/>
      <c r="Q171" s="640"/>
    </row>
    <row r="172" spans="1:17" ht="12.6">
      <c r="A172" s="904"/>
      <c r="B172" s="886"/>
      <c r="C172" s="897"/>
      <c r="D172" s="571" t="s">
        <v>714</v>
      </c>
      <c r="E172" s="558">
        <v>11</v>
      </c>
      <c r="F172" s="558">
        <f t="shared" si="7"/>
        <v>0</v>
      </c>
      <c r="G172" s="558">
        <v>8</v>
      </c>
      <c r="H172" s="642" t="s">
        <v>689</v>
      </c>
      <c r="I172" s="554" t="s">
        <v>690</v>
      </c>
      <c r="J172" s="571"/>
      <c r="K172" s="889"/>
      <c r="L172" s="889"/>
      <c r="M172" s="889"/>
      <c r="N172" s="892"/>
      <c r="O172" s="883"/>
      <c r="P172" s="643"/>
      <c r="Q172" s="640"/>
    </row>
    <row r="173" spans="1:17" ht="41.45" customHeight="1">
      <c r="A173" s="905"/>
      <c r="B173" s="887"/>
      <c r="C173" s="898"/>
      <c r="D173" s="180" t="s">
        <v>893</v>
      </c>
      <c r="E173" s="177">
        <v>12</v>
      </c>
      <c r="F173" s="177">
        <v>0</v>
      </c>
      <c r="G173" s="177">
        <v>8</v>
      </c>
      <c r="H173" s="608" t="s">
        <v>789</v>
      </c>
      <c r="I173" s="641" t="s">
        <v>894</v>
      </c>
      <c r="J173" s="180"/>
      <c r="K173" s="875"/>
      <c r="L173" s="875"/>
      <c r="M173" s="875"/>
      <c r="N173" s="893"/>
      <c r="O173" s="882"/>
      <c r="P173" s="531"/>
      <c r="Q173" s="145">
        <v>220</v>
      </c>
    </row>
    <row r="174" spans="1:17" ht="14.25" customHeight="1">
      <c r="A174" s="624"/>
      <c r="B174" s="625"/>
      <c r="C174" s="626"/>
      <c r="D174" s="625"/>
      <c r="E174" s="626"/>
      <c r="F174" s="626"/>
      <c r="G174" s="626"/>
      <c r="H174" s="625"/>
      <c r="I174" s="627"/>
      <c r="J174" s="625"/>
      <c r="K174" s="466"/>
      <c r="L174" s="466"/>
      <c r="M174" s="466"/>
      <c r="N174" s="629"/>
      <c r="O174" s="629"/>
      <c r="P174" s="656"/>
      <c r="Q174" s="145">
        <v>221</v>
      </c>
    </row>
    <row r="175" spans="1:17" ht="69" customHeight="1">
      <c r="A175" s="172" t="s">
        <v>895</v>
      </c>
      <c r="B175" s="180" t="s">
        <v>896</v>
      </c>
      <c r="C175" s="177" t="s">
        <v>691</v>
      </c>
      <c r="D175" s="180" t="s">
        <v>896</v>
      </c>
      <c r="E175" s="177">
        <v>3</v>
      </c>
      <c r="F175" s="177">
        <v>0</v>
      </c>
      <c r="G175" s="177">
        <v>8</v>
      </c>
      <c r="H175" s="180" t="s">
        <v>789</v>
      </c>
      <c r="I175" s="221" t="s">
        <v>897</v>
      </c>
      <c r="J175" s="180"/>
      <c r="K175" s="177" t="s">
        <v>691</v>
      </c>
      <c r="L175" s="177" t="s">
        <v>691</v>
      </c>
      <c r="M175" s="177" t="s">
        <v>697</v>
      </c>
      <c r="N175" s="461" t="s">
        <v>404</v>
      </c>
      <c r="O175" s="558" t="s">
        <v>294</v>
      </c>
      <c r="P175" s="531" t="s">
        <v>791</v>
      </c>
      <c r="Q175" s="145">
        <v>222</v>
      </c>
    </row>
    <row r="176" spans="1:17" ht="14.25" customHeight="1">
      <c r="A176" s="624"/>
      <c r="B176" s="625"/>
      <c r="C176" s="626"/>
      <c r="D176" s="625"/>
      <c r="E176" s="626"/>
      <c r="F176" s="626"/>
      <c r="G176" s="626"/>
      <c r="H176" s="625"/>
      <c r="I176" s="627"/>
      <c r="J176" s="625"/>
      <c r="K176" s="466"/>
      <c r="L176" s="466"/>
      <c r="M176" s="466"/>
      <c r="N176" s="629"/>
      <c r="O176" s="629"/>
      <c r="P176" s="656"/>
      <c r="Q176" s="145">
        <v>223</v>
      </c>
    </row>
    <row r="177" spans="1:17" ht="37.15" customHeight="1">
      <c r="A177" s="172" t="s">
        <v>898</v>
      </c>
      <c r="B177" s="180" t="s">
        <v>899</v>
      </c>
      <c r="C177" s="177" t="s">
        <v>691</v>
      </c>
      <c r="D177" s="178" t="s">
        <v>900</v>
      </c>
      <c r="E177" s="177">
        <v>3</v>
      </c>
      <c r="F177" s="177">
        <v>0</v>
      </c>
      <c r="G177" s="177">
        <v>8</v>
      </c>
      <c r="H177" s="178" t="s">
        <v>789</v>
      </c>
      <c r="I177" s="221" t="s">
        <v>901</v>
      </c>
      <c r="J177" s="178"/>
      <c r="K177" s="177" t="s">
        <v>691</v>
      </c>
      <c r="L177" s="177" t="s">
        <v>696</v>
      </c>
      <c r="M177" s="177" t="s">
        <v>697</v>
      </c>
      <c r="N177" s="461" t="s">
        <v>404</v>
      </c>
      <c r="O177" s="558" t="s">
        <v>294</v>
      </c>
      <c r="P177" s="452" t="s">
        <v>902</v>
      </c>
      <c r="Q177" s="145">
        <v>224</v>
      </c>
    </row>
    <row r="178" spans="1:17" ht="14.25" customHeight="1">
      <c r="A178" s="624"/>
      <c r="B178" s="625"/>
      <c r="C178" s="626"/>
      <c r="D178" s="625"/>
      <c r="E178" s="626"/>
      <c r="F178" s="626"/>
      <c r="G178" s="626"/>
      <c r="H178" s="625"/>
      <c r="I178" s="627"/>
      <c r="J178" s="625"/>
      <c r="K178" s="466"/>
      <c r="L178" s="466"/>
      <c r="M178" s="466"/>
      <c r="N178" s="629"/>
      <c r="O178" s="629"/>
      <c r="P178" s="656"/>
      <c r="Q178" s="145">
        <v>225</v>
      </c>
    </row>
    <row r="179" spans="1:17" ht="40.9" customHeight="1">
      <c r="A179" s="172" t="s">
        <v>903</v>
      </c>
      <c r="B179" s="180" t="s">
        <v>904</v>
      </c>
      <c r="C179" s="177" t="s">
        <v>691</v>
      </c>
      <c r="D179" s="178" t="s">
        <v>904</v>
      </c>
      <c r="E179" s="177">
        <v>3</v>
      </c>
      <c r="F179" s="177">
        <v>0</v>
      </c>
      <c r="G179" s="177">
        <v>8</v>
      </c>
      <c r="H179" s="658" t="s">
        <v>708</v>
      </c>
      <c r="I179" s="221" t="s">
        <v>905</v>
      </c>
      <c r="J179" s="178" t="s">
        <v>906</v>
      </c>
      <c r="K179" s="177" t="s">
        <v>691</v>
      </c>
      <c r="L179" s="177" t="s">
        <v>696</v>
      </c>
      <c r="M179" s="177" t="s">
        <v>697</v>
      </c>
      <c r="N179" s="461" t="s">
        <v>396</v>
      </c>
      <c r="O179" s="558" t="s">
        <v>294</v>
      </c>
      <c r="P179" s="531" t="s">
        <v>907</v>
      </c>
      <c r="Q179" s="145">
        <v>254</v>
      </c>
    </row>
    <row r="180" spans="1:17" ht="14.25" customHeight="1">
      <c r="A180" s="624"/>
      <c r="B180" s="625"/>
      <c r="C180" s="626"/>
      <c r="D180" s="625"/>
      <c r="E180" s="626"/>
      <c r="F180" s="626"/>
      <c r="G180" s="626"/>
      <c r="H180" s="625"/>
      <c r="I180" s="627"/>
      <c r="J180" s="625"/>
      <c r="K180" s="466"/>
      <c r="L180" s="466"/>
      <c r="M180" s="466"/>
      <c r="N180" s="629"/>
      <c r="O180" s="629"/>
      <c r="P180" s="656"/>
      <c r="Q180" s="145">
        <v>255</v>
      </c>
    </row>
    <row r="181" spans="1:17" ht="46.15" customHeight="1">
      <c r="A181" s="172" t="s">
        <v>908</v>
      </c>
      <c r="B181" s="180" t="s">
        <v>909</v>
      </c>
      <c r="C181" s="177" t="s">
        <v>691</v>
      </c>
      <c r="D181" s="178" t="s">
        <v>909</v>
      </c>
      <c r="E181" s="177">
        <v>3</v>
      </c>
      <c r="F181" s="177">
        <v>0</v>
      </c>
      <c r="G181" s="177">
        <v>8</v>
      </c>
      <c r="H181" s="658" t="s">
        <v>708</v>
      </c>
      <c r="I181" s="221" t="s">
        <v>905</v>
      </c>
      <c r="J181" s="178" t="s">
        <v>906</v>
      </c>
      <c r="K181" s="177" t="s">
        <v>691</v>
      </c>
      <c r="L181" s="177" t="s">
        <v>696</v>
      </c>
      <c r="M181" s="177" t="s">
        <v>697</v>
      </c>
      <c r="N181" s="461" t="s">
        <v>396</v>
      </c>
      <c r="O181" s="558" t="s">
        <v>294</v>
      </c>
      <c r="P181" s="452" t="s">
        <v>910</v>
      </c>
      <c r="Q181" s="145">
        <v>256</v>
      </c>
    </row>
    <row r="182" spans="1:17" ht="14.25" customHeight="1">
      <c r="A182" s="624"/>
      <c r="B182" s="625"/>
      <c r="C182" s="626"/>
      <c r="D182" s="625"/>
      <c r="E182" s="626"/>
      <c r="F182" s="626"/>
      <c r="G182" s="626"/>
      <c r="H182" s="625"/>
      <c r="I182" s="627"/>
      <c r="J182" s="625"/>
      <c r="K182" s="466"/>
      <c r="L182" s="466"/>
      <c r="M182" s="466"/>
      <c r="N182" s="629"/>
      <c r="O182" s="629"/>
      <c r="P182" s="656"/>
      <c r="Q182" s="145">
        <v>257</v>
      </c>
    </row>
    <row r="183" spans="1:17" ht="44.45" customHeight="1">
      <c r="A183" s="172" t="s">
        <v>911</v>
      </c>
      <c r="B183" s="180" t="s">
        <v>912</v>
      </c>
      <c r="C183" s="177" t="s">
        <v>691</v>
      </c>
      <c r="D183" s="178" t="s">
        <v>912</v>
      </c>
      <c r="E183" s="177">
        <v>3</v>
      </c>
      <c r="F183" s="177">
        <v>0</v>
      </c>
      <c r="G183" s="177">
        <v>8</v>
      </c>
      <c r="H183" s="658" t="s">
        <v>708</v>
      </c>
      <c r="I183" s="221" t="s">
        <v>913</v>
      </c>
      <c r="J183" s="178" t="s">
        <v>906</v>
      </c>
      <c r="K183" s="177" t="s">
        <v>691</v>
      </c>
      <c r="L183" s="177" t="s">
        <v>696</v>
      </c>
      <c r="M183" s="177" t="s">
        <v>697</v>
      </c>
      <c r="N183" s="461" t="s">
        <v>404</v>
      </c>
      <c r="O183" s="558" t="s">
        <v>294</v>
      </c>
      <c r="P183" s="531" t="s">
        <v>907</v>
      </c>
      <c r="Q183" s="145">
        <v>258</v>
      </c>
    </row>
    <row r="184" spans="1:17" ht="14.25" customHeight="1">
      <c r="A184" s="624"/>
      <c r="B184" s="625"/>
      <c r="C184" s="626"/>
      <c r="D184" s="625"/>
      <c r="E184" s="626"/>
      <c r="F184" s="626"/>
      <c r="G184" s="626"/>
      <c r="H184" s="625"/>
      <c r="I184" s="627"/>
      <c r="J184" s="625"/>
      <c r="K184" s="466"/>
      <c r="L184" s="466"/>
      <c r="M184" s="466"/>
      <c r="N184" s="629"/>
      <c r="O184" s="629"/>
      <c r="P184" s="656"/>
      <c r="Q184" s="145">
        <v>259</v>
      </c>
    </row>
    <row r="185" spans="1:17" ht="50.45" customHeight="1">
      <c r="A185" s="172" t="s">
        <v>914</v>
      </c>
      <c r="B185" s="180" t="s">
        <v>915</v>
      </c>
      <c r="C185" s="177" t="s">
        <v>691</v>
      </c>
      <c r="D185" s="180" t="s">
        <v>915</v>
      </c>
      <c r="E185" s="177">
        <v>3</v>
      </c>
      <c r="F185" s="177">
        <v>0</v>
      </c>
      <c r="G185" s="177">
        <v>16</v>
      </c>
      <c r="H185" s="608" t="s">
        <v>708</v>
      </c>
      <c r="I185" s="531" t="s">
        <v>916</v>
      </c>
      <c r="J185" s="177" t="s">
        <v>917</v>
      </c>
      <c r="K185" s="177" t="s">
        <v>691</v>
      </c>
      <c r="L185" s="177" t="s">
        <v>696</v>
      </c>
      <c r="M185" s="177" t="s">
        <v>697</v>
      </c>
      <c r="N185" s="461" t="s">
        <v>404</v>
      </c>
      <c r="O185" s="558" t="s">
        <v>296</v>
      </c>
      <c r="P185" s="531" t="s">
        <v>907</v>
      </c>
      <c r="Q185" s="145">
        <v>260</v>
      </c>
    </row>
    <row r="186" spans="1:17" ht="14.25" customHeight="1">
      <c r="A186" s="624"/>
      <c r="B186" s="625"/>
      <c r="C186" s="626"/>
      <c r="D186" s="625"/>
      <c r="E186" s="626"/>
      <c r="F186" s="626"/>
      <c r="G186" s="626"/>
      <c r="H186" s="625"/>
      <c r="I186" s="627"/>
      <c r="J186" s="625"/>
      <c r="K186" s="466"/>
      <c r="L186" s="466"/>
      <c r="M186" s="466"/>
      <c r="N186" s="629"/>
      <c r="O186" s="629"/>
      <c r="P186" s="656"/>
      <c r="Q186" s="145">
        <v>261</v>
      </c>
    </row>
    <row r="187" spans="1:17" ht="37.15" customHeight="1">
      <c r="A187" s="906" t="s">
        <v>918</v>
      </c>
      <c r="B187" s="895" t="s">
        <v>919</v>
      </c>
      <c r="C187" s="890" t="s">
        <v>691</v>
      </c>
      <c r="D187" s="180" t="s">
        <v>920</v>
      </c>
      <c r="E187" s="177">
        <v>3</v>
      </c>
      <c r="F187" s="177">
        <v>0</v>
      </c>
      <c r="G187" s="177">
        <v>16</v>
      </c>
      <c r="H187" s="608" t="s">
        <v>708</v>
      </c>
      <c r="I187" s="452" t="s">
        <v>921</v>
      </c>
      <c r="J187" s="177" t="s">
        <v>922</v>
      </c>
      <c r="K187" s="177" t="s">
        <v>691</v>
      </c>
      <c r="L187" s="177" t="s">
        <v>696</v>
      </c>
      <c r="M187" s="177" t="s">
        <v>697</v>
      </c>
      <c r="N187" s="461" t="s">
        <v>396</v>
      </c>
      <c r="O187" s="558" t="s">
        <v>294</v>
      </c>
      <c r="P187" s="452"/>
      <c r="Q187" s="145">
        <v>262</v>
      </c>
    </row>
    <row r="188" spans="1:17" ht="37.15" customHeight="1">
      <c r="A188" s="906"/>
      <c r="B188" s="895"/>
      <c r="C188" s="890"/>
      <c r="D188" s="180" t="s">
        <v>923</v>
      </c>
      <c r="E188" s="177">
        <v>5</v>
      </c>
      <c r="F188" s="177">
        <v>0</v>
      </c>
      <c r="G188" s="177">
        <v>16</v>
      </c>
      <c r="H188" s="608" t="s">
        <v>708</v>
      </c>
      <c r="I188" s="452" t="s">
        <v>921</v>
      </c>
      <c r="J188" s="177" t="s">
        <v>922</v>
      </c>
      <c r="K188" s="177" t="s">
        <v>691</v>
      </c>
      <c r="L188" s="177" t="s">
        <v>696</v>
      </c>
      <c r="M188" s="177" t="s">
        <v>697</v>
      </c>
      <c r="N188" s="461" t="s">
        <v>396</v>
      </c>
      <c r="O188" s="558" t="s">
        <v>294</v>
      </c>
      <c r="P188" s="452"/>
    </row>
    <row r="189" spans="1:17" ht="14.25" customHeight="1">
      <c r="A189" s="624"/>
      <c r="B189" s="625"/>
      <c r="C189" s="626"/>
      <c r="D189" s="625"/>
      <c r="E189" s="626"/>
      <c r="F189" s="626"/>
      <c r="G189" s="626"/>
      <c r="H189" s="625"/>
      <c r="I189" s="627"/>
      <c r="J189" s="625"/>
      <c r="K189" s="466"/>
      <c r="L189" s="466"/>
      <c r="M189" s="466"/>
      <c r="N189" s="629"/>
      <c r="O189" s="629"/>
      <c r="P189" s="656"/>
      <c r="Q189" s="145">
        <v>263</v>
      </c>
    </row>
    <row r="190" spans="1:17" ht="43.9" customHeight="1">
      <c r="A190" s="172" t="s">
        <v>924</v>
      </c>
      <c r="B190" s="180" t="s">
        <v>925</v>
      </c>
      <c r="C190" s="177" t="s">
        <v>691</v>
      </c>
      <c r="D190" s="178" t="s">
        <v>925</v>
      </c>
      <c r="E190" s="177">
        <v>3</v>
      </c>
      <c r="F190" s="177">
        <v>0</v>
      </c>
      <c r="G190" s="177">
        <v>13</v>
      </c>
      <c r="H190" s="658" t="s">
        <v>708</v>
      </c>
      <c r="I190" s="221" t="s">
        <v>926</v>
      </c>
      <c r="J190" s="178" t="s">
        <v>927</v>
      </c>
      <c r="K190" s="177" t="s">
        <v>691</v>
      </c>
      <c r="L190" s="177" t="s">
        <v>696</v>
      </c>
      <c r="M190" s="177" t="s">
        <v>697</v>
      </c>
      <c r="N190" s="461" t="s">
        <v>396</v>
      </c>
      <c r="O190" s="558" t="s">
        <v>296</v>
      </c>
      <c r="P190" s="452"/>
      <c r="Q190" s="145">
        <v>264</v>
      </c>
    </row>
    <row r="191" spans="1:17" ht="14.25" customHeight="1">
      <c r="A191" s="624"/>
      <c r="B191" s="625"/>
      <c r="C191" s="626"/>
      <c r="D191" s="625"/>
      <c r="E191" s="626"/>
      <c r="F191" s="626"/>
      <c r="G191" s="626"/>
      <c r="H191" s="625"/>
      <c r="I191" s="627"/>
      <c r="J191" s="625"/>
      <c r="K191" s="466"/>
      <c r="L191" s="466"/>
      <c r="M191" s="466"/>
      <c r="N191" s="629"/>
      <c r="O191" s="629"/>
      <c r="P191" s="656"/>
      <c r="Q191" s="145">
        <v>265</v>
      </c>
    </row>
    <row r="192" spans="1:17" ht="14.25" customHeight="1">
      <c r="A192" s="906" t="s">
        <v>928</v>
      </c>
      <c r="B192" s="895" t="s">
        <v>929</v>
      </c>
      <c r="C192" s="890" t="s">
        <v>691</v>
      </c>
      <c r="D192" s="178" t="s">
        <v>795</v>
      </c>
      <c r="E192" s="177">
        <v>3</v>
      </c>
      <c r="F192" s="177">
        <v>0</v>
      </c>
      <c r="G192" s="177">
        <v>8</v>
      </c>
      <c r="H192" s="608" t="s">
        <v>708</v>
      </c>
      <c r="I192" s="641" t="s">
        <v>709</v>
      </c>
      <c r="J192" s="178" t="s">
        <v>795</v>
      </c>
      <c r="K192" s="890" t="s">
        <v>691</v>
      </c>
      <c r="L192" s="890" t="s">
        <v>696</v>
      </c>
      <c r="M192" s="890" t="s">
        <v>697</v>
      </c>
      <c r="N192" s="894" t="s">
        <v>396</v>
      </c>
      <c r="O192" s="884" t="s">
        <v>296</v>
      </c>
      <c r="P192" s="888" t="s">
        <v>907</v>
      </c>
      <c r="Q192" s="145">
        <v>286</v>
      </c>
    </row>
    <row r="193" spans="1:17" ht="14.25" customHeight="1">
      <c r="A193" s="890"/>
      <c r="B193" s="895"/>
      <c r="C193" s="890"/>
      <c r="D193" s="178" t="s">
        <v>797</v>
      </c>
      <c r="E193" s="177">
        <v>4</v>
      </c>
      <c r="F193" s="177">
        <v>0</v>
      </c>
      <c r="G193" s="177">
        <v>8</v>
      </c>
      <c r="H193" s="608" t="s">
        <v>708</v>
      </c>
      <c r="I193" s="641" t="s">
        <v>709</v>
      </c>
      <c r="J193" s="178" t="s">
        <v>797</v>
      </c>
      <c r="K193" s="890"/>
      <c r="L193" s="890"/>
      <c r="M193" s="890"/>
      <c r="N193" s="894"/>
      <c r="O193" s="884"/>
      <c r="P193" s="888"/>
      <c r="Q193" s="145">
        <v>287</v>
      </c>
    </row>
    <row r="194" spans="1:17" ht="14.25" customHeight="1">
      <c r="A194" s="890"/>
      <c r="B194" s="895"/>
      <c r="C194" s="890"/>
      <c r="D194" s="178" t="s">
        <v>799</v>
      </c>
      <c r="E194" s="177">
        <v>5</v>
      </c>
      <c r="F194" s="177">
        <v>0</v>
      </c>
      <c r="G194" s="177">
        <v>8</v>
      </c>
      <c r="H194" s="608" t="s">
        <v>708</v>
      </c>
      <c r="I194" s="641" t="s">
        <v>709</v>
      </c>
      <c r="J194" s="178" t="s">
        <v>799</v>
      </c>
      <c r="K194" s="890"/>
      <c r="L194" s="890"/>
      <c r="M194" s="890"/>
      <c r="N194" s="894"/>
      <c r="O194" s="884"/>
      <c r="P194" s="888"/>
      <c r="Q194" s="145">
        <v>288</v>
      </c>
    </row>
    <row r="195" spans="1:17" ht="14.25" customHeight="1">
      <c r="A195" s="890"/>
      <c r="B195" s="895"/>
      <c r="C195" s="890"/>
      <c r="D195" s="663" t="s">
        <v>930</v>
      </c>
      <c r="E195" s="177">
        <v>6</v>
      </c>
      <c r="F195" s="177">
        <v>0</v>
      </c>
      <c r="G195" s="177">
        <v>8</v>
      </c>
      <c r="H195" s="608" t="s">
        <v>708</v>
      </c>
      <c r="I195" s="641" t="s">
        <v>709</v>
      </c>
      <c r="J195" s="663" t="s">
        <v>930</v>
      </c>
      <c r="K195" s="890"/>
      <c r="L195" s="890"/>
      <c r="M195" s="890"/>
      <c r="N195" s="894"/>
      <c r="O195" s="884"/>
      <c r="P195" s="888"/>
      <c r="Q195" s="145">
        <v>289</v>
      </c>
    </row>
    <row r="196" spans="1:17" ht="14.25" customHeight="1">
      <c r="A196" s="890"/>
      <c r="B196" s="895"/>
      <c r="C196" s="890"/>
      <c r="D196" s="663" t="s">
        <v>931</v>
      </c>
      <c r="E196" s="177">
        <v>7</v>
      </c>
      <c r="F196" s="177">
        <v>0</v>
      </c>
      <c r="G196" s="177">
        <v>8</v>
      </c>
      <c r="H196" s="608" t="s">
        <v>708</v>
      </c>
      <c r="I196" s="641" t="s">
        <v>709</v>
      </c>
      <c r="J196" s="663" t="s">
        <v>931</v>
      </c>
      <c r="K196" s="890"/>
      <c r="L196" s="890"/>
      <c r="M196" s="890"/>
      <c r="N196" s="894"/>
      <c r="O196" s="884"/>
      <c r="P196" s="888"/>
      <c r="Q196" s="145">
        <v>290</v>
      </c>
    </row>
    <row r="197" spans="1:17" ht="14.25" customHeight="1">
      <c r="A197" s="890"/>
      <c r="B197" s="895"/>
      <c r="C197" s="890"/>
      <c r="D197" s="663" t="s">
        <v>932</v>
      </c>
      <c r="E197" s="177">
        <v>8</v>
      </c>
      <c r="F197" s="177">
        <v>0</v>
      </c>
      <c r="G197" s="177">
        <v>8</v>
      </c>
      <c r="H197" s="608" t="s">
        <v>708</v>
      </c>
      <c r="I197" s="641" t="s">
        <v>709</v>
      </c>
      <c r="J197" s="663" t="s">
        <v>932</v>
      </c>
      <c r="K197" s="890"/>
      <c r="L197" s="890"/>
      <c r="M197" s="890"/>
      <c r="N197" s="894"/>
      <c r="O197" s="884"/>
      <c r="P197" s="888"/>
      <c r="Q197" s="145">
        <v>291</v>
      </c>
    </row>
    <row r="198" spans="1:17" ht="14.25" customHeight="1">
      <c r="A198" s="624"/>
      <c r="B198" s="625"/>
      <c r="C198" s="626"/>
      <c r="D198" s="625"/>
      <c r="E198" s="626"/>
      <c r="F198" s="626"/>
      <c r="G198" s="626"/>
      <c r="H198" s="625"/>
      <c r="I198" s="627"/>
      <c r="J198" s="625"/>
      <c r="K198" s="466"/>
      <c r="L198" s="466"/>
      <c r="M198" s="466"/>
      <c r="N198" s="629"/>
      <c r="O198" s="629"/>
      <c r="P198" s="656"/>
      <c r="Q198" s="145">
        <v>292</v>
      </c>
    </row>
    <row r="199" spans="1:17" ht="14.25" customHeight="1">
      <c r="A199" s="172" t="s">
        <v>933</v>
      </c>
      <c r="B199" s="180" t="s">
        <v>934</v>
      </c>
      <c r="C199" s="177" t="s">
        <v>691</v>
      </c>
      <c r="D199" s="178" t="s">
        <v>934</v>
      </c>
      <c r="E199" s="177">
        <v>3</v>
      </c>
      <c r="F199" s="177">
        <v>0</v>
      </c>
      <c r="G199" s="177">
        <v>24</v>
      </c>
      <c r="H199" s="658" t="s">
        <v>708</v>
      </c>
      <c r="I199" s="641" t="s">
        <v>935</v>
      </c>
      <c r="J199" s="178" t="s">
        <v>936</v>
      </c>
      <c r="K199" s="177" t="s">
        <v>691</v>
      </c>
      <c r="L199" s="177" t="s">
        <v>696</v>
      </c>
      <c r="M199" s="177" t="s">
        <v>697</v>
      </c>
      <c r="N199" s="461" t="s">
        <v>396</v>
      </c>
      <c r="O199" s="558" t="s">
        <v>296</v>
      </c>
      <c r="P199" s="531" t="s">
        <v>907</v>
      </c>
      <c r="Q199" s="145">
        <v>293</v>
      </c>
    </row>
    <row r="200" spans="1:17" ht="14.25" customHeight="1">
      <c r="A200" s="624"/>
      <c r="B200" s="625"/>
      <c r="C200" s="626"/>
      <c r="D200" s="625"/>
      <c r="E200" s="626"/>
      <c r="F200" s="626"/>
      <c r="G200" s="626"/>
      <c r="H200" s="625"/>
      <c r="I200" s="627"/>
      <c r="J200" s="625"/>
      <c r="K200" s="466"/>
      <c r="L200" s="466"/>
      <c r="M200" s="466"/>
      <c r="N200" s="629"/>
      <c r="O200" s="629"/>
      <c r="P200" s="656"/>
      <c r="Q200" s="145">
        <v>294</v>
      </c>
    </row>
    <row r="201" spans="1:17" ht="14.25" customHeight="1">
      <c r="A201" s="172" t="s">
        <v>937</v>
      </c>
      <c r="B201" s="180" t="s">
        <v>938</v>
      </c>
      <c r="C201" s="177" t="s">
        <v>691</v>
      </c>
      <c r="D201" s="178" t="s">
        <v>938</v>
      </c>
      <c r="E201" s="177">
        <v>3</v>
      </c>
      <c r="F201" s="177">
        <v>0</v>
      </c>
      <c r="G201" s="177">
        <v>14</v>
      </c>
      <c r="H201" s="658" t="s">
        <v>708</v>
      </c>
      <c r="I201" s="641" t="s">
        <v>939</v>
      </c>
      <c r="J201" s="178" t="s">
        <v>940</v>
      </c>
      <c r="K201" s="177" t="s">
        <v>691</v>
      </c>
      <c r="L201" s="177" t="s">
        <v>696</v>
      </c>
      <c r="M201" s="177" t="s">
        <v>697</v>
      </c>
      <c r="N201" s="461" t="s">
        <v>396</v>
      </c>
      <c r="O201" s="558" t="s">
        <v>296</v>
      </c>
      <c r="P201" s="531" t="s">
        <v>907</v>
      </c>
      <c r="Q201" s="145">
        <v>295</v>
      </c>
    </row>
    <row r="202" spans="1:17" ht="14.25" customHeight="1">
      <c r="A202" s="624"/>
      <c r="B202" s="625"/>
      <c r="C202" s="626"/>
      <c r="D202" s="625"/>
      <c r="E202" s="626"/>
      <c r="F202" s="626"/>
      <c r="G202" s="626"/>
      <c r="H202" s="625"/>
      <c r="I202" s="627"/>
      <c r="J202" s="625"/>
      <c r="K202" s="466"/>
      <c r="L202" s="466"/>
      <c r="M202" s="466"/>
      <c r="N202" s="629"/>
      <c r="O202" s="629"/>
      <c r="P202" s="656"/>
      <c r="Q202" s="145">
        <v>296</v>
      </c>
    </row>
    <row r="203" spans="1:17" ht="42.6" customHeight="1">
      <c r="A203" s="172" t="s">
        <v>941</v>
      </c>
      <c r="B203" s="180" t="s">
        <v>942</v>
      </c>
      <c r="C203" s="177" t="s">
        <v>691</v>
      </c>
      <c r="D203" s="178" t="s">
        <v>942</v>
      </c>
      <c r="E203" s="177">
        <v>3</v>
      </c>
      <c r="F203" s="177">
        <v>0</v>
      </c>
      <c r="G203" s="177">
        <v>8</v>
      </c>
      <c r="H203" s="180" t="s">
        <v>789</v>
      </c>
      <c r="I203" s="221" t="s">
        <v>943</v>
      </c>
      <c r="J203" s="178"/>
      <c r="K203" s="177" t="s">
        <v>691</v>
      </c>
      <c r="L203" s="177" t="s">
        <v>696</v>
      </c>
      <c r="M203" s="177" t="s">
        <v>697</v>
      </c>
      <c r="N203" s="461" t="s">
        <v>396</v>
      </c>
      <c r="O203" s="558" t="s">
        <v>296</v>
      </c>
      <c r="P203" s="531" t="s">
        <v>944</v>
      </c>
      <c r="Q203" s="145">
        <v>297</v>
      </c>
    </row>
    <row r="204" spans="1:17" ht="14.25" customHeight="1">
      <c r="A204" s="624"/>
      <c r="B204" s="625"/>
      <c r="C204" s="626"/>
      <c r="D204" s="625"/>
      <c r="E204" s="626"/>
      <c r="F204" s="626"/>
      <c r="G204" s="626"/>
      <c r="H204" s="625"/>
      <c r="I204" s="627"/>
      <c r="J204" s="625"/>
      <c r="K204" s="466"/>
      <c r="L204" s="466"/>
      <c r="M204" s="466"/>
      <c r="N204" s="629"/>
      <c r="O204" s="629"/>
      <c r="P204" s="656"/>
      <c r="Q204" s="145">
        <v>298</v>
      </c>
    </row>
    <row r="205" spans="1:17" ht="62.45">
      <c r="A205" s="172" t="s">
        <v>945</v>
      </c>
      <c r="B205" s="180" t="s">
        <v>946</v>
      </c>
      <c r="C205" s="177" t="s">
        <v>691</v>
      </c>
      <c r="D205" s="178" t="s">
        <v>947</v>
      </c>
      <c r="E205" s="177">
        <v>3</v>
      </c>
      <c r="F205" s="177">
        <v>0</v>
      </c>
      <c r="G205" s="177">
        <v>8</v>
      </c>
      <c r="H205" s="180" t="s">
        <v>789</v>
      </c>
      <c r="I205" s="531" t="s">
        <v>948</v>
      </c>
      <c r="J205" s="177"/>
      <c r="K205" s="177" t="s">
        <v>691</v>
      </c>
      <c r="L205" s="177" t="s">
        <v>691</v>
      </c>
      <c r="M205" s="177" t="s">
        <v>697</v>
      </c>
      <c r="N205" s="461" t="s">
        <v>396</v>
      </c>
      <c r="O205" s="558" t="s">
        <v>296</v>
      </c>
      <c r="P205" s="531" t="s">
        <v>949</v>
      </c>
      <c r="Q205" s="145">
        <v>301</v>
      </c>
    </row>
    <row r="206" spans="1:17" ht="14.25" customHeight="1">
      <c r="A206" s="624"/>
      <c r="B206" s="625"/>
      <c r="C206" s="626"/>
      <c r="D206" s="625"/>
      <c r="E206" s="626"/>
      <c r="F206" s="626"/>
      <c r="G206" s="626"/>
      <c r="H206" s="625"/>
      <c r="I206" s="627"/>
      <c r="J206" s="625"/>
      <c r="K206" s="466"/>
      <c r="L206" s="466"/>
      <c r="M206" s="466"/>
      <c r="N206" s="629"/>
      <c r="O206" s="629"/>
      <c r="P206" s="656"/>
      <c r="Q206" s="145">
        <v>300</v>
      </c>
    </row>
    <row r="207" spans="1:17" ht="50.1">
      <c r="A207" s="172" t="s">
        <v>950</v>
      </c>
      <c r="B207" s="180" t="s">
        <v>951</v>
      </c>
      <c r="C207" s="177" t="s">
        <v>691</v>
      </c>
      <c r="D207" s="178" t="s">
        <v>952</v>
      </c>
      <c r="E207" s="177">
        <v>3</v>
      </c>
      <c r="F207" s="177">
        <v>0</v>
      </c>
      <c r="G207" s="177">
        <v>8</v>
      </c>
      <c r="H207" s="180" t="s">
        <v>789</v>
      </c>
      <c r="I207" s="531" t="s">
        <v>953</v>
      </c>
      <c r="J207" s="177"/>
      <c r="K207" s="177" t="s">
        <v>691</v>
      </c>
      <c r="L207" s="177" t="s">
        <v>691</v>
      </c>
      <c r="M207" s="177" t="s">
        <v>697</v>
      </c>
      <c r="N207" s="461" t="s">
        <v>404</v>
      </c>
      <c r="O207" s="558" t="s">
        <v>294</v>
      </c>
      <c r="P207" s="531" t="s">
        <v>954</v>
      </c>
      <c r="Q207" s="145">
        <v>301</v>
      </c>
    </row>
    <row r="208" spans="1:17" ht="14.25" customHeight="1">
      <c r="A208" s="624"/>
      <c r="B208" s="625"/>
      <c r="C208" s="626"/>
      <c r="D208" s="625"/>
      <c r="E208" s="626"/>
      <c r="F208" s="626"/>
      <c r="G208" s="626"/>
      <c r="H208" s="625"/>
      <c r="I208" s="627"/>
      <c r="J208" s="625"/>
      <c r="K208" s="466"/>
      <c r="L208" s="466"/>
      <c r="M208" s="466"/>
      <c r="N208" s="629"/>
      <c r="O208" s="629"/>
      <c r="P208" s="656"/>
      <c r="Q208" s="145">
        <v>300</v>
      </c>
    </row>
    <row r="209" spans="1:17" ht="37.5">
      <c r="A209" s="172" t="s">
        <v>955</v>
      </c>
      <c r="B209" s="180" t="s">
        <v>956</v>
      </c>
      <c r="C209" s="177" t="s">
        <v>688</v>
      </c>
      <c r="D209" s="178" t="s">
        <v>957</v>
      </c>
      <c r="E209" s="177">
        <v>3</v>
      </c>
      <c r="F209" s="177">
        <v>0</v>
      </c>
      <c r="G209" s="177">
        <v>8</v>
      </c>
      <c r="H209" s="180" t="s">
        <v>789</v>
      </c>
      <c r="I209" s="531" t="s">
        <v>958</v>
      </c>
      <c r="J209" s="177"/>
      <c r="K209" s="177" t="s">
        <v>688</v>
      </c>
      <c r="L209" s="177" t="s">
        <v>696</v>
      </c>
      <c r="M209" s="177" t="s">
        <v>692</v>
      </c>
      <c r="N209" s="461" t="s">
        <v>959</v>
      </c>
      <c r="O209" s="558" t="s">
        <v>294</v>
      </c>
      <c r="P209" s="531" t="s">
        <v>960</v>
      </c>
      <c r="Q209" s="145">
        <v>301</v>
      </c>
    </row>
    <row r="210" spans="1:17" ht="12.95">
      <c r="A210" s="624"/>
      <c r="B210" s="625"/>
      <c r="C210" s="626"/>
      <c r="D210" s="625"/>
      <c r="E210" s="626"/>
      <c r="F210" s="626"/>
      <c r="G210" s="626"/>
      <c r="H210" s="625"/>
      <c r="I210" s="656"/>
      <c r="J210" s="626"/>
      <c r="K210" s="466"/>
      <c r="L210" s="466"/>
      <c r="M210" s="466"/>
      <c r="N210" s="629"/>
      <c r="O210" s="629"/>
      <c r="P210" s="656"/>
      <c r="Q210" s="145">
        <v>302</v>
      </c>
    </row>
    <row r="211" spans="1:17" ht="50.1">
      <c r="A211" s="172" t="s">
        <v>961</v>
      </c>
      <c r="B211" s="180" t="s">
        <v>962</v>
      </c>
      <c r="C211" s="177" t="s">
        <v>688</v>
      </c>
      <c r="D211" s="178" t="s">
        <v>963</v>
      </c>
      <c r="E211" s="177">
        <v>3</v>
      </c>
      <c r="F211" s="177">
        <v>0</v>
      </c>
      <c r="G211" s="177">
        <v>8</v>
      </c>
      <c r="H211" s="608" t="s">
        <v>964</v>
      </c>
      <c r="I211" s="531" t="s">
        <v>690</v>
      </c>
      <c r="J211" s="177" t="s">
        <v>932</v>
      </c>
      <c r="K211" s="177" t="s">
        <v>688</v>
      </c>
      <c r="L211" s="177" t="s">
        <v>696</v>
      </c>
      <c r="M211" s="177" t="s">
        <v>692</v>
      </c>
      <c r="N211" s="461" t="s">
        <v>959</v>
      </c>
      <c r="O211" s="558" t="s">
        <v>294</v>
      </c>
      <c r="P211" s="531" t="s">
        <v>965</v>
      </c>
      <c r="Q211" s="145">
        <v>303</v>
      </c>
    </row>
    <row r="212" spans="1:17" ht="12.95">
      <c r="A212" s="624"/>
      <c r="B212" s="625"/>
      <c r="C212" s="626"/>
      <c r="D212" s="625"/>
      <c r="E212" s="626"/>
      <c r="F212" s="626"/>
      <c r="G212" s="626"/>
      <c r="H212" s="625"/>
      <c r="I212" s="656"/>
      <c r="J212" s="626"/>
      <c r="K212" s="466"/>
      <c r="L212" s="466"/>
      <c r="M212" s="466"/>
      <c r="N212" s="629"/>
      <c r="O212" s="629"/>
      <c r="P212" s="656"/>
      <c r="Q212" s="145">
        <v>304</v>
      </c>
    </row>
    <row r="213" spans="1:17" ht="50.1">
      <c r="A213" s="172" t="s">
        <v>966</v>
      </c>
      <c r="B213" s="180" t="s">
        <v>967</v>
      </c>
      <c r="C213" s="177" t="s">
        <v>688</v>
      </c>
      <c r="D213" s="178" t="s">
        <v>968</v>
      </c>
      <c r="E213" s="177">
        <v>3</v>
      </c>
      <c r="F213" s="177">
        <v>0</v>
      </c>
      <c r="G213" s="177">
        <v>8</v>
      </c>
      <c r="H213" s="608" t="s">
        <v>964</v>
      </c>
      <c r="I213" s="531" t="s">
        <v>690</v>
      </c>
      <c r="J213" s="177" t="s">
        <v>932</v>
      </c>
      <c r="K213" s="177" t="s">
        <v>688</v>
      </c>
      <c r="L213" s="177" t="s">
        <v>696</v>
      </c>
      <c r="M213" s="177" t="s">
        <v>692</v>
      </c>
      <c r="N213" s="461" t="s">
        <v>959</v>
      </c>
      <c r="O213" s="558" t="s">
        <v>294</v>
      </c>
      <c r="P213" s="531" t="s">
        <v>969</v>
      </c>
      <c r="Q213" s="145">
        <v>305</v>
      </c>
    </row>
    <row r="214" spans="1:17" ht="12.95">
      <c r="A214" s="624"/>
      <c r="B214" s="625"/>
      <c r="C214" s="626"/>
      <c r="D214" s="625"/>
      <c r="E214" s="626"/>
      <c r="F214" s="626"/>
      <c r="G214" s="626"/>
      <c r="H214" s="625"/>
      <c r="I214" s="656"/>
      <c r="J214" s="626"/>
      <c r="K214" s="466"/>
      <c r="L214" s="466"/>
      <c r="M214" s="466"/>
      <c r="N214" s="629"/>
      <c r="O214" s="629"/>
      <c r="P214" s="656"/>
      <c r="Q214" s="145">
        <v>306</v>
      </c>
    </row>
    <row r="215" spans="1:17" ht="50.1">
      <c r="A215" s="172" t="s">
        <v>970</v>
      </c>
      <c r="B215" s="180" t="s">
        <v>971</v>
      </c>
      <c r="C215" s="177" t="s">
        <v>688</v>
      </c>
      <c r="D215" s="178" t="s">
        <v>972</v>
      </c>
      <c r="E215" s="177">
        <v>3</v>
      </c>
      <c r="F215" s="177">
        <v>0</v>
      </c>
      <c r="G215" s="177">
        <v>16</v>
      </c>
      <c r="H215" s="608" t="s">
        <v>964</v>
      </c>
      <c r="I215" s="531" t="s">
        <v>690</v>
      </c>
      <c r="J215" s="177" t="s">
        <v>973</v>
      </c>
      <c r="K215" s="177" t="s">
        <v>688</v>
      </c>
      <c r="L215" s="177" t="s">
        <v>696</v>
      </c>
      <c r="M215" s="177" t="s">
        <v>692</v>
      </c>
      <c r="N215" s="461" t="s">
        <v>959</v>
      </c>
      <c r="O215" s="558" t="s">
        <v>294</v>
      </c>
      <c r="P215" s="531" t="s">
        <v>974</v>
      </c>
      <c r="Q215" s="145">
        <v>307</v>
      </c>
    </row>
    <row r="216" spans="1:17" ht="12.95">
      <c r="A216" s="624"/>
      <c r="B216" s="625"/>
      <c r="C216" s="626"/>
      <c r="D216" s="625"/>
      <c r="E216" s="626"/>
      <c r="F216" s="626"/>
      <c r="G216" s="626"/>
      <c r="H216" s="625"/>
      <c r="I216" s="656"/>
      <c r="J216" s="626"/>
      <c r="K216" s="466"/>
      <c r="L216" s="466"/>
      <c r="M216" s="466"/>
      <c r="N216" s="629"/>
      <c r="O216" s="629"/>
      <c r="P216" s="656"/>
      <c r="Q216" s="145">
        <v>308</v>
      </c>
    </row>
    <row r="217" spans="1:17" ht="50.1">
      <c r="A217" s="172" t="s">
        <v>975</v>
      </c>
      <c r="B217" s="180" t="s">
        <v>976</v>
      </c>
      <c r="C217" s="177" t="s">
        <v>688</v>
      </c>
      <c r="D217" s="178" t="s">
        <v>977</v>
      </c>
      <c r="E217" s="177">
        <v>3</v>
      </c>
      <c r="F217" s="177">
        <v>0</v>
      </c>
      <c r="G217" s="177">
        <v>16</v>
      </c>
      <c r="H217" s="608" t="s">
        <v>964</v>
      </c>
      <c r="I217" s="531" t="s">
        <v>690</v>
      </c>
      <c r="J217" s="177" t="s">
        <v>973</v>
      </c>
      <c r="K217" s="177" t="s">
        <v>688</v>
      </c>
      <c r="L217" s="177" t="s">
        <v>696</v>
      </c>
      <c r="M217" s="177" t="s">
        <v>692</v>
      </c>
      <c r="N217" s="461" t="s">
        <v>959</v>
      </c>
      <c r="O217" s="558" t="s">
        <v>294</v>
      </c>
      <c r="P217" s="531" t="s">
        <v>978</v>
      </c>
      <c r="Q217" s="145">
        <v>309</v>
      </c>
    </row>
    <row r="218" spans="1:17" ht="12.95">
      <c r="A218" s="624"/>
      <c r="B218" s="625"/>
      <c r="C218" s="626"/>
      <c r="D218" s="625"/>
      <c r="E218" s="626"/>
      <c r="F218" s="626"/>
      <c r="G218" s="626"/>
      <c r="H218" s="625"/>
      <c r="I218" s="656"/>
      <c r="J218" s="626"/>
      <c r="K218" s="466"/>
      <c r="L218" s="466"/>
      <c r="M218" s="466"/>
      <c r="N218" s="629"/>
      <c r="O218" s="629"/>
      <c r="P218" s="656"/>
      <c r="Q218" s="145">
        <v>310</v>
      </c>
    </row>
    <row r="219" spans="1:17" ht="50.1">
      <c r="A219" s="172" t="s">
        <v>979</v>
      </c>
      <c r="B219" s="531" t="s">
        <v>980</v>
      </c>
      <c r="C219" s="177" t="s">
        <v>688</v>
      </c>
      <c r="D219" s="178" t="s">
        <v>981</v>
      </c>
      <c r="E219" s="177">
        <v>3</v>
      </c>
      <c r="F219" s="177">
        <v>0</v>
      </c>
      <c r="G219" s="177">
        <v>32</v>
      </c>
      <c r="H219" s="608" t="s">
        <v>964</v>
      </c>
      <c r="I219" s="531" t="s">
        <v>690</v>
      </c>
      <c r="J219" s="177"/>
      <c r="K219" s="177" t="s">
        <v>688</v>
      </c>
      <c r="L219" s="177" t="s">
        <v>696</v>
      </c>
      <c r="M219" s="177" t="s">
        <v>692</v>
      </c>
      <c r="N219" s="461" t="s">
        <v>959</v>
      </c>
      <c r="O219" s="558" t="s">
        <v>294</v>
      </c>
      <c r="P219" s="531" t="s">
        <v>982</v>
      </c>
      <c r="Q219" s="145">
        <v>309</v>
      </c>
    </row>
    <row r="220" spans="1:17" ht="12.95">
      <c r="A220" s="624"/>
      <c r="B220" s="625"/>
      <c r="C220" s="626"/>
      <c r="D220" s="625"/>
      <c r="E220" s="626"/>
      <c r="F220" s="626"/>
      <c r="G220" s="626"/>
      <c r="H220" s="625"/>
      <c r="I220" s="656"/>
      <c r="J220" s="626"/>
      <c r="K220" s="466"/>
      <c r="L220" s="466"/>
      <c r="M220" s="466"/>
      <c r="N220" s="629"/>
      <c r="O220" s="629"/>
      <c r="P220" s="656"/>
      <c r="Q220" s="145">
        <v>310</v>
      </c>
    </row>
    <row r="221" spans="1:17" ht="50.1">
      <c r="A221" s="172" t="s">
        <v>983</v>
      </c>
      <c r="B221" s="180" t="s">
        <v>984</v>
      </c>
      <c r="C221" s="558" t="s">
        <v>688</v>
      </c>
      <c r="D221" s="452" t="s">
        <v>985</v>
      </c>
      <c r="E221" s="177">
        <v>3</v>
      </c>
      <c r="F221" s="177">
        <v>0</v>
      </c>
      <c r="G221" s="177">
        <v>16</v>
      </c>
      <c r="H221" s="608" t="s">
        <v>964</v>
      </c>
      <c r="I221" s="531" t="s">
        <v>690</v>
      </c>
      <c r="J221" s="177"/>
      <c r="K221" s="177" t="s">
        <v>691</v>
      </c>
      <c r="L221" s="177" t="s">
        <v>696</v>
      </c>
      <c r="M221" s="177" t="s">
        <v>697</v>
      </c>
      <c r="N221" s="461" t="s">
        <v>959</v>
      </c>
      <c r="O221" s="558" t="s">
        <v>294</v>
      </c>
      <c r="P221" s="531" t="s">
        <v>986</v>
      </c>
      <c r="Q221" s="145">
        <v>309</v>
      </c>
    </row>
    <row r="222" spans="1:17" ht="12.95">
      <c r="A222" s="624"/>
      <c r="B222" s="625"/>
      <c r="C222" s="626"/>
      <c r="D222" s="625"/>
      <c r="E222" s="626"/>
      <c r="F222" s="626"/>
      <c r="G222" s="626"/>
      <c r="H222" s="625"/>
      <c r="I222" s="656"/>
      <c r="J222" s="626"/>
      <c r="K222" s="466"/>
      <c r="L222" s="466"/>
      <c r="M222" s="466"/>
      <c r="N222" s="629"/>
      <c r="O222" s="629"/>
      <c r="P222" s="625"/>
      <c r="Q222" s="145">
        <v>310</v>
      </c>
    </row>
    <row r="223" spans="1:17" ht="50.1">
      <c r="A223" s="172" t="s">
        <v>987</v>
      </c>
      <c r="B223" s="180" t="s">
        <v>988</v>
      </c>
      <c r="C223" s="177" t="s">
        <v>688</v>
      </c>
      <c r="D223" s="178" t="s">
        <v>989</v>
      </c>
      <c r="E223" s="177">
        <v>3</v>
      </c>
      <c r="F223" s="177">
        <v>0</v>
      </c>
      <c r="G223" s="177">
        <v>16</v>
      </c>
      <c r="H223" s="608" t="s">
        <v>964</v>
      </c>
      <c r="I223" s="531" t="s">
        <v>690</v>
      </c>
      <c r="J223" s="177"/>
      <c r="K223" s="177" t="s">
        <v>688</v>
      </c>
      <c r="L223" s="177" t="s">
        <v>696</v>
      </c>
      <c r="M223" s="177" t="s">
        <v>692</v>
      </c>
      <c r="N223" s="461" t="s">
        <v>959</v>
      </c>
      <c r="O223" s="558" t="s">
        <v>294</v>
      </c>
      <c r="P223" s="531" t="s">
        <v>990</v>
      </c>
      <c r="Q223" s="145">
        <v>309</v>
      </c>
    </row>
    <row r="224" spans="1:17" ht="12.95">
      <c r="A224" s="624"/>
      <c r="B224" s="625"/>
      <c r="C224" s="626"/>
      <c r="D224" s="625"/>
      <c r="E224" s="626"/>
      <c r="F224" s="626"/>
      <c r="G224" s="626"/>
      <c r="H224" s="625"/>
      <c r="I224" s="656"/>
      <c r="J224" s="626"/>
      <c r="K224" s="466"/>
      <c r="L224" s="466"/>
      <c r="M224" s="466"/>
      <c r="N224" s="629"/>
      <c r="O224" s="466"/>
      <c r="P224" s="625"/>
      <c r="Q224" s="145">
        <v>310</v>
      </c>
    </row>
    <row r="225" spans="1:16" ht="66.599999999999994" customHeight="1">
      <c r="A225" s="664" t="s">
        <v>991</v>
      </c>
      <c r="B225" s="665" t="s">
        <v>992</v>
      </c>
      <c r="C225" s="666" t="s">
        <v>688</v>
      </c>
      <c r="D225" s="667" t="s">
        <v>957</v>
      </c>
      <c r="E225" s="666">
        <v>3</v>
      </c>
      <c r="F225" s="666">
        <v>0</v>
      </c>
      <c r="G225" s="668">
        <v>8</v>
      </c>
      <c r="H225" s="666" t="s">
        <v>993</v>
      </c>
      <c r="I225" s="669" t="s">
        <v>994</v>
      </c>
      <c r="J225" s="670"/>
      <c r="K225" s="670" t="s">
        <v>688</v>
      </c>
      <c r="L225" s="177" t="s">
        <v>696</v>
      </c>
      <c r="M225" s="177" t="s">
        <v>995</v>
      </c>
      <c r="N225" s="461" t="s">
        <v>959</v>
      </c>
      <c r="O225" s="177" t="s">
        <v>294</v>
      </c>
      <c r="P225" s="180" t="s">
        <v>996</v>
      </c>
    </row>
    <row r="226" spans="1:16" s="613" customFormat="1" ht="14.25" customHeight="1">
      <c r="A226" s="671"/>
      <c r="B226" s="672"/>
      <c r="C226" s="673"/>
      <c r="D226" s="674"/>
      <c r="E226" s="673"/>
      <c r="F226" s="673"/>
      <c r="G226" s="675"/>
      <c r="H226" s="676"/>
      <c r="I226" s="677"/>
      <c r="J226" s="675"/>
      <c r="K226" s="678"/>
      <c r="L226" s="679"/>
      <c r="M226" s="679"/>
      <c r="N226" s="680"/>
      <c r="O226" s="679"/>
      <c r="P226" s="681"/>
    </row>
    <row r="227" spans="1:16" ht="63.6" customHeight="1">
      <c r="A227" s="664" t="s">
        <v>997</v>
      </c>
      <c r="B227" s="665" t="s">
        <v>998</v>
      </c>
      <c r="C227" s="682" t="s">
        <v>688</v>
      </c>
      <c r="D227" s="683" t="s">
        <v>999</v>
      </c>
      <c r="E227" s="682">
        <v>3</v>
      </c>
      <c r="F227" s="682">
        <v>0</v>
      </c>
      <c r="G227" s="670">
        <v>16</v>
      </c>
      <c r="H227" s="684" t="s">
        <v>1000</v>
      </c>
      <c r="I227" s="685" t="s">
        <v>1001</v>
      </c>
      <c r="J227" s="670"/>
      <c r="K227" s="670" t="s">
        <v>688</v>
      </c>
      <c r="L227" s="177" t="s">
        <v>696</v>
      </c>
      <c r="M227" s="177" t="s">
        <v>995</v>
      </c>
      <c r="N227" s="461" t="s">
        <v>959</v>
      </c>
      <c r="O227" s="177" t="s">
        <v>294</v>
      </c>
      <c r="P227" s="180" t="s">
        <v>996</v>
      </c>
    </row>
    <row r="228" spans="1:16" s="613" customFormat="1" ht="14.25" customHeight="1">
      <c r="A228" s="671"/>
      <c r="B228" s="672"/>
      <c r="C228" s="673"/>
      <c r="D228" s="686"/>
      <c r="E228" s="673"/>
      <c r="F228" s="673"/>
      <c r="G228" s="675"/>
      <c r="H228" s="676"/>
      <c r="I228" s="687"/>
      <c r="J228" s="675"/>
      <c r="K228" s="678"/>
      <c r="L228" s="679"/>
      <c r="M228" s="679"/>
      <c r="N228" s="680"/>
      <c r="O228" s="679"/>
      <c r="P228" s="681"/>
    </row>
    <row r="229" spans="1:16" ht="55.9" customHeight="1">
      <c r="A229" s="664" t="s">
        <v>1002</v>
      </c>
      <c r="B229" s="665" t="s">
        <v>1003</v>
      </c>
      <c r="C229" s="682" t="s">
        <v>688</v>
      </c>
      <c r="D229" s="667" t="s">
        <v>1004</v>
      </c>
      <c r="E229" s="682">
        <v>3</v>
      </c>
      <c r="F229" s="682">
        <v>0</v>
      </c>
      <c r="G229" s="670">
        <v>8</v>
      </c>
      <c r="H229" s="684" t="s">
        <v>993</v>
      </c>
      <c r="I229" s="669" t="s">
        <v>994</v>
      </c>
      <c r="J229" s="670"/>
      <c r="K229" s="670" t="s">
        <v>688</v>
      </c>
      <c r="L229" s="177" t="s">
        <v>696</v>
      </c>
      <c r="M229" s="177" t="s">
        <v>995</v>
      </c>
      <c r="N229" s="461" t="s">
        <v>959</v>
      </c>
      <c r="O229" s="177" t="s">
        <v>294</v>
      </c>
      <c r="P229" s="180" t="s">
        <v>996</v>
      </c>
    </row>
    <row r="230" spans="1:16" s="613" customFormat="1" ht="14.25" customHeight="1">
      <c r="A230" s="671"/>
      <c r="B230" s="672"/>
      <c r="C230" s="673"/>
      <c r="D230" s="674"/>
      <c r="E230" s="673"/>
      <c r="F230" s="673"/>
      <c r="G230" s="675"/>
      <c r="H230" s="676"/>
      <c r="I230" s="677"/>
      <c r="J230" s="675"/>
      <c r="K230" s="678"/>
      <c r="L230" s="679"/>
      <c r="M230" s="679"/>
      <c r="N230" s="680"/>
      <c r="O230" s="679"/>
      <c r="P230" s="681"/>
    </row>
    <row r="231" spans="1:16" ht="51.6" customHeight="1">
      <c r="A231" s="664" t="s">
        <v>1005</v>
      </c>
      <c r="B231" s="665" t="s">
        <v>1006</v>
      </c>
      <c r="C231" s="682" t="s">
        <v>688</v>
      </c>
      <c r="D231" s="667" t="s">
        <v>1007</v>
      </c>
      <c r="E231" s="682">
        <v>3</v>
      </c>
      <c r="F231" s="682">
        <v>0</v>
      </c>
      <c r="G231" s="670">
        <v>16</v>
      </c>
      <c r="H231" s="684" t="s">
        <v>1000</v>
      </c>
      <c r="I231" s="669" t="s">
        <v>1008</v>
      </c>
      <c r="J231" s="670"/>
      <c r="K231" s="670" t="s">
        <v>688</v>
      </c>
      <c r="L231" s="177" t="s">
        <v>696</v>
      </c>
      <c r="M231" s="177" t="s">
        <v>995</v>
      </c>
      <c r="N231" s="461" t="s">
        <v>959</v>
      </c>
      <c r="O231" s="177" t="s">
        <v>294</v>
      </c>
      <c r="P231" s="180" t="s">
        <v>996</v>
      </c>
    </row>
    <row r="232" spans="1:16" s="613" customFormat="1" ht="14.25" customHeight="1">
      <c r="A232" s="671"/>
      <c r="B232" s="672"/>
      <c r="C232" s="673"/>
      <c r="D232" s="674"/>
      <c r="E232" s="673"/>
      <c r="F232" s="673"/>
      <c r="G232" s="675"/>
      <c r="H232" s="676"/>
      <c r="I232" s="677"/>
      <c r="J232" s="675"/>
      <c r="K232" s="678"/>
      <c r="L232" s="679"/>
      <c r="M232" s="679"/>
      <c r="N232" s="680"/>
      <c r="O232" s="679"/>
      <c r="P232" s="681"/>
    </row>
    <row r="233" spans="1:16" ht="46.9" customHeight="1">
      <c r="A233" s="664" t="s">
        <v>1009</v>
      </c>
      <c r="B233" s="665" t="s">
        <v>1010</v>
      </c>
      <c r="C233" s="682" t="s">
        <v>688</v>
      </c>
      <c r="D233" s="667" t="s">
        <v>1011</v>
      </c>
      <c r="E233" s="682">
        <v>3</v>
      </c>
      <c r="F233" s="682">
        <v>0</v>
      </c>
      <c r="G233" s="670">
        <v>8</v>
      </c>
      <c r="H233" s="684" t="s">
        <v>993</v>
      </c>
      <c r="I233" s="669" t="s">
        <v>994</v>
      </c>
      <c r="J233" s="670"/>
      <c r="K233" s="670" t="s">
        <v>688</v>
      </c>
      <c r="L233" s="177" t="s">
        <v>696</v>
      </c>
      <c r="M233" s="177" t="s">
        <v>995</v>
      </c>
      <c r="N233" s="461" t="s">
        <v>959</v>
      </c>
      <c r="O233" s="177" t="s">
        <v>294</v>
      </c>
      <c r="P233" s="180" t="s">
        <v>996</v>
      </c>
    </row>
    <row r="234" spans="1:16" s="613" customFormat="1" ht="14.25" customHeight="1">
      <c r="A234" s="671"/>
      <c r="B234" s="672"/>
      <c r="C234" s="673"/>
      <c r="D234" s="674"/>
      <c r="E234" s="673"/>
      <c r="F234" s="673"/>
      <c r="G234" s="675"/>
      <c r="H234" s="676"/>
      <c r="I234" s="677"/>
      <c r="J234" s="675"/>
      <c r="K234" s="678"/>
      <c r="L234" s="679"/>
      <c r="M234" s="679"/>
      <c r="N234" s="680"/>
      <c r="O234" s="679"/>
      <c r="P234" s="681"/>
    </row>
    <row r="235" spans="1:16" ht="71.45" customHeight="1">
      <c r="A235" s="664" t="s">
        <v>1012</v>
      </c>
      <c r="B235" s="665" t="s">
        <v>1013</v>
      </c>
      <c r="C235" s="682" t="s">
        <v>688</v>
      </c>
      <c r="D235" s="667" t="s">
        <v>1014</v>
      </c>
      <c r="E235" s="682">
        <v>3</v>
      </c>
      <c r="F235" s="682">
        <v>0</v>
      </c>
      <c r="G235" s="670">
        <v>16</v>
      </c>
      <c r="H235" s="684" t="s">
        <v>1000</v>
      </c>
      <c r="I235" s="669" t="s">
        <v>1015</v>
      </c>
      <c r="J235" s="670"/>
      <c r="K235" s="670" t="s">
        <v>688</v>
      </c>
      <c r="L235" s="177" t="s">
        <v>696</v>
      </c>
      <c r="M235" s="177" t="s">
        <v>995</v>
      </c>
      <c r="N235" s="461" t="s">
        <v>959</v>
      </c>
      <c r="O235" s="177" t="s">
        <v>294</v>
      </c>
      <c r="P235" s="180" t="s">
        <v>996</v>
      </c>
    </row>
    <row r="236" spans="1:16" s="613" customFormat="1" ht="14.25" customHeight="1">
      <c r="A236" s="671"/>
      <c r="B236" s="672"/>
      <c r="C236" s="673"/>
      <c r="D236" s="674"/>
      <c r="E236" s="673"/>
      <c r="F236" s="673"/>
      <c r="G236" s="675"/>
      <c r="H236" s="676"/>
      <c r="I236" s="677"/>
      <c r="J236" s="675"/>
      <c r="K236" s="678"/>
      <c r="L236" s="679"/>
      <c r="M236" s="679"/>
      <c r="N236" s="680"/>
      <c r="O236" s="679"/>
      <c r="P236" s="681"/>
    </row>
    <row r="237" spans="1:16" ht="49.15" customHeight="1">
      <c r="A237" s="664" t="s">
        <v>1016</v>
      </c>
      <c r="B237" s="665" t="s">
        <v>1017</v>
      </c>
      <c r="C237" s="682" t="s">
        <v>688</v>
      </c>
      <c r="D237" s="667" t="s">
        <v>1018</v>
      </c>
      <c r="E237" s="682">
        <v>3</v>
      </c>
      <c r="F237" s="682">
        <v>0</v>
      </c>
      <c r="G237" s="670">
        <v>8</v>
      </c>
      <c r="H237" s="684" t="s">
        <v>993</v>
      </c>
      <c r="I237" s="669" t="s">
        <v>994</v>
      </c>
      <c r="J237" s="670"/>
      <c r="K237" s="670" t="s">
        <v>688</v>
      </c>
      <c r="L237" s="177" t="s">
        <v>696</v>
      </c>
      <c r="M237" s="177" t="s">
        <v>995</v>
      </c>
      <c r="N237" s="461" t="s">
        <v>959</v>
      </c>
      <c r="O237" s="177" t="s">
        <v>294</v>
      </c>
      <c r="P237" s="180" t="s">
        <v>996</v>
      </c>
    </row>
    <row r="238" spans="1:16" s="613" customFormat="1" ht="14.25" customHeight="1">
      <c r="A238" s="671"/>
      <c r="B238" s="672"/>
      <c r="C238" s="673"/>
      <c r="D238" s="674"/>
      <c r="E238" s="673"/>
      <c r="F238" s="673"/>
      <c r="G238" s="675"/>
      <c r="H238" s="676"/>
      <c r="I238" s="677"/>
      <c r="J238" s="675"/>
      <c r="K238" s="678"/>
      <c r="L238" s="679"/>
      <c r="M238" s="679"/>
      <c r="N238" s="680"/>
      <c r="O238" s="679"/>
      <c r="P238" s="681"/>
    </row>
    <row r="239" spans="1:16" ht="49.15" customHeight="1">
      <c r="A239" s="664" t="s">
        <v>1019</v>
      </c>
      <c r="B239" s="665" t="s">
        <v>1020</v>
      </c>
      <c r="C239" s="682" t="s">
        <v>688</v>
      </c>
      <c r="D239" s="667" t="s">
        <v>1021</v>
      </c>
      <c r="E239" s="682">
        <v>3</v>
      </c>
      <c r="F239" s="682">
        <v>0</v>
      </c>
      <c r="G239" s="670">
        <v>16</v>
      </c>
      <c r="H239" s="684" t="s">
        <v>1000</v>
      </c>
      <c r="I239" s="669" t="s">
        <v>1015</v>
      </c>
      <c r="J239" s="670"/>
      <c r="K239" s="670" t="s">
        <v>688</v>
      </c>
      <c r="L239" s="177" t="s">
        <v>696</v>
      </c>
      <c r="M239" s="177" t="s">
        <v>995</v>
      </c>
      <c r="N239" s="461" t="s">
        <v>959</v>
      </c>
      <c r="O239" s="177" t="s">
        <v>294</v>
      </c>
      <c r="P239" s="180" t="s">
        <v>996</v>
      </c>
    </row>
    <row r="240" spans="1:16" s="613" customFormat="1" ht="14.25" customHeight="1">
      <c r="A240" s="671"/>
      <c r="B240" s="672"/>
      <c r="C240" s="673"/>
      <c r="D240" s="674"/>
      <c r="E240" s="673"/>
      <c r="F240" s="673"/>
      <c r="G240" s="675"/>
      <c r="H240" s="676"/>
      <c r="I240" s="677"/>
      <c r="J240" s="675"/>
      <c r="K240" s="678"/>
      <c r="L240" s="679"/>
      <c r="M240" s="679"/>
      <c r="N240" s="680"/>
      <c r="O240" s="679"/>
      <c r="P240" s="681"/>
    </row>
    <row r="241" spans="1:16" ht="49.15" customHeight="1">
      <c r="A241" s="664" t="s">
        <v>1022</v>
      </c>
      <c r="B241" s="665" t="s">
        <v>1023</v>
      </c>
      <c r="C241" s="682" t="s">
        <v>688</v>
      </c>
      <c r="D241" s="667" t="s">
        <v>1024</v>
      </c>
      <c r="E241" s="682">
        <v>3</v>
      </c>
      <c r="F241" s="682">
        <v>0</v>
      </c>
      <c r="G241" s="670">
        <v>8</v>
      </c>
      <c r="H241" s="684" t="s">
        <v>993</v>
      </c>
      <c r="I241" s="669" t="s">
        <v>994</v>
      </c>
      <c r="J241" s="670"/>
      <c r="K241" s="670" t="s">
        <v>688</v>
      </c>
      <c r="L241" s="177" t="s">
        <v>696</v>
      </c>
      <c r="M241" s="177" t="s">
        <v>995</v>
      </c>
      <c r="N241" s="461" t="s">
        <v>959</v>
      </c>
      <c r="O241" s="177" t="s">
        <v>294</v>
      </c>
      <c r="P241" s="180" t="s">
        <v>996</v>
      </c>
    </row>
    <row r="242" spans="1:16" s="613" customFormat="1" ht="14.25" customHeight="1">
      <c r="A242" s="671"/>
      <c r="B242" s="672"/>
      <c r="C242" s="673"/>
      <c r="D242" s="674"/>
      <c r="E242" s="673"/>
      <c r="F242" s="673"/>
      <c r="G242" s="675"/>
      <c r="H242" s="676"/>
      <c r="I242" s="677"/>
      <c r="J242" s="675"/>
      <c r="K242" s="678"/>
      <c r="L242" s="679"/>
      <c r="M242" s="679"/>
      <c r="N242" s="680"/>
      <c r="O242" s="679"/>
      <c r="P242" s="681"/>
    </row>
    <row r="243" spans="1:16" ht="59.45" customHeight="1">
      <c r="A243" s="664" t="s">
        <v>1025</v>
      </c>
      <c r="B243" s="665" t="s">
        <v>1026</v>
      </c>
      <c r="C243" s="682" t="s">
        <v>688</v>
      </c>
      <c r="D243" s="667" t="s">
        <v>1027</v>
      </c>
      <c r="E243" s="682">
        <v>3</v>
      </c>
      <c r="F243" s="682">
        <v>0</v>
      </c>
      <c r="G243" s="670">
        <v>16</v>
      </c>
      <c r="H243" s="684" t="s">
        <v>1000</v>
      </c>
      <c r="I243" s="685" t="s">
        <v>1008</v>
      </c>
      <c r="J243" s="670"/>
      <c r="K243" s="670" t="s">
        <v>688</v>
      </c>
      <c r="L243" s="177" t="s">
        <v>696</v>
      </c>
      <c r="M243" s="177" t="s">
        <v>995</v>
      </c>
      <c r="N243" s="461" t="s">
        <v>959</v>
      </c>
      <c r="O243" s="177" t="s">
        <v>294</v>
      </c>
      <c r="P243" s="180" t="s">
        <v>996</v>
      </c>
    </row>
    <row r="244" spans="1:16" s="613" customFormat="1" ht="14.25" customHeight="1">
      <c r="A244" s="671"/>
      <c r="B244" s="672"/>
      <c r="C244" s="673"/>
      <c r="D244" s="674"/>
      <c r="E244" s="673"/>
      <c r="F244" s="673"/>
      <c r="G244" s="675"/>
      <c r="H244" s="676"/>
      <c r="I244" s="687"/>
      <c r="J244" s="675"/>
      <c r="K244" s="678"/>
      <c r="L244" s="679"/>
      <c r="M244" s="679"/>
      <c r="N244" s="680"/>
      <c r="O244" s="679"/>
      <c r="P244" s="681"/>
    </row>
    <row r="245" spans="1:16" ht="56.45" customHeight="1">
      <c r="A245" s="664" t="s">
        <v>1028</v>
      </c>
      <c r="B245" s="665" t="s">
        <v>1029</v>
      </c>
      <c r="C245" s="682" t="s">
        <v>688</v>
      </c>
      <c r="D245" s="667" t="s">
        <v>1030</v>
      </c>
      <c r="E245" s="682">
        <v>3</v>
      </c>
      <c r="F245" s="682">
        <v>0</v>
      </c>
      <c r="G245" s="670">
        <v>8</v>
      </c>
      <c r="H245" s="684" t="s">
        <v>993</v>
      </c>
      <c r="I245" s="669" t="s">
        <v>994</v>
      </c>
      <c r="J245" s="670"/>
      <c r="K245" s="670" t="s">
        <v>688</v>
      </c>
      <c r="L245" s="177" t="s">
        <v>696</v>
      </c>
      <c r="M245" s="177" t="s">
        <v>995</v>
      </c>
      <c r="N245" s="461" t="s">
        <v>959</v>
      </c>
      <c r="O245" s="177" t="s">
        <v>294</v>
      </c>
      <c r="P245" s="180" t="s">
        <v>996</v>
      </c>
    </row>
    <row r="246" spans="1:16" s="613" customFormat="1" ht="14.25" customHeight="1">
      <c r="A246" s="671"/>
      <c r="B246" s="672"/>
      <c r="C246" s="673"/>
      <c r="D246" s="674"/>
      <c r="E246" s="673"/>
      <c r="F246" s="673"/>
      <c r="G246" s="675"/>
      <c r="H246" s="676"/>
      <c r="I246" s="677"/>
      <c r="J246" s="675"/>
      <c r="K246" s="678"/>
      <c r="L246" s="679"/>
      <c r="M246" s="679"/>
      <c r="N246" s="680"/>
      <c r="O246" s="679"/>
      <c r="P246" s="681"/>
    </row>
    <row r="247" spans="1:16" ht="50.45" customHeight="1">
      <c r="A247" s="664" t="s">
        <v>1031</v>
      </c>
      <c r="B247" s="665" t="s">
        <v>1032</v>
      </c>
      <c r="C247" s="682" t="s">
        <v>688</v>
      </c>
      <c r="D247" s="667" t="s">
        <v>1033</v>
      </c>
      <c r="E247" s="682">
        <v>3</v>
      </c>
      <c r="F247" s="682">
        <v>0</v>
      </c>
      <c r="G247" s="670">
        <v>16</v>
      </c>
      <c r="H247" s="684" t="s">
        <v>1000</v>
      </c>
      <c r="I247" s="669" t="s">
        <v>1015</v>
      </c>
      <c r="J247" s="670"/>
      <c r="K247" s="670" t="s">
        <v>688</v>
      </c>
      <c r="L247" s="177" t="s">
        <v>696</v>
      </c>
      <c r="M247" s="177" t="s">
        <v>995</v>
      </c>
      <c r="N247" s="461" t="s">
        <v>959</v>
      </c>
      <c r="O247" s="177" t="s">
        <v>294</v>
      </c>
      <c r="P247" s="180" t="s">
        <v>996</v>
      </c>
    </row>
    <row r="248" spans="1:16" s="613" customFormat="1" ht="14.25" customHeight="1">
      <c r="A248" s="671"/>
      <c r="B248" s="672"/>
      <c r="C248" s="673"/>
      <c r="D248" s="674"/>
      <c r="E248" s="673"/>
      <c r="F248" s="673"/>
      <c r="G248" s="675"/>
      <c r="H248" s="676"/>
      <c r="I248" s="677"/>
      <c r="J248" s="675"/>
      <c r="K248" s="678"/>
      <c r="L248" s="679"/>
      <c r="M248" s="679"/>
      <c r="N248" s="680"/>
      <c r="O248" s="679"/>
      <c r="P248" s="681"/>
    </row>
    <row r="249" spans="1:16" ht="49.15" customHeight="1">
      <c r="A249" s="664" t="s">
        <v>1034</v>
      </c>
      <c r="B249" s="665" t="s">
        <v>1035</v>
      </c>
      <c r="C249" s="682" t="s">
        <v>688</v>
      </c>
      <c r="D249" s="667" t="s">
        <v>1036</v>
      </c>
      <c r="E249" s="682">
        <v>3</v>
      </c>
      <c r="F249" s="682">
        <v>0</v>
      </c>
      <c r="G249" s="670">
        <v>8</v>
      </c>
      <c r="H249" s="684" t="s">
        <v>993</v>
      </c>
      <c r="I249" s="669" t="s">
        <v>994</v>
      </c>
      <c r="J249" s="670"/>
      <c r="K249" s="670" t="s">
        <v>688</v>
      </c>
      <c r="L249" s="177" t="s">
        <v>696</v>
      </c>
      <c r="M249" s="177" t="s">
        <v>995</v>
      </c>
      <c r="N249" s="461" t="s">
        <v>959</v>
      </c>
      <c r="O249" s="177" t="s">
        <v>294</v>
      </c>
      <c r="P249" s="180" t="s">
        <v>996</v>
      </c>
    </row>
    <row r="250" spans="1:16" s="613" customFormat="1" ht="14.25" customHeight="1">
      <c r="A250" s="671"/>
      <c r="B250" s="672"/>
      <c r="C250" s="673"/>
      <c r="D250" s="674"/>
      <c r="E250" s="673"/>
      <c r="F250" s="673"/>
      <c r="G250" s="675"/>
      <c r="H250" s="676"/>
      <c r="I250" s="677"/>
      <c r="J250" s="675"/>
      <c r="K250" s="678"/>
      <c r="L250" s="679"/>
      <c r="M250" s="679"/>
      <c r="N250" s="680"/>
      <c r="O250" s="679"/>
      <c r="P250" s="681"/>
    </row>
    <row r="251" spans="1:16" ht="55.15" customHeight="1">
      <c r="A251" s="664" t="s">
        <v>1037</v>
      </c>
      <c r="B251" s="665" t="s">
        <v>1038</v>
      </c>
      <c r="C251" s="682" t="s">
        <v>688</v>
      </c>
      <c r="D251" s="667" t="s">
        <v>1039</v>
      </c>
      <c r="E251" s="682">
        <v>3</v>
      </c>
      <c r="F251" s="682">
        <v>0</v>
      </c>
      <c r="G251" s="670">
        <v>8</v>
      </c>
      <c r="H251" s="684" t="s">
        <v>1000</v>
      </c>
      <c r="I251" s="685" t="s">
        <v>1040</v>
      </c>
      <c r="J251" s="670"/>
      <c r="K251" s="670" t="s">
        <v>688</v>
      </c>
      <c r="L251" s="177" t="s">
        <v>696</v>
      </c>
      <c r="M251" s="177" t="s">
        <v>995</v>
      </c>
      <c r="N251" s="461" t="s">
        <v>959</v>
      </c>
      <c r="O251" s="177" t="s">
        <v>294</v>
      </c>
      <c r="P251" s="180" t="s">
        <v>996</v>
      </c>
    </row>
    <row r="252" spans="1:16" s="613" customFormat="1" ht="14.25" customHeight="1">
      <c r="A252" s="671"/>
      <c r="B252" s="672"/>
      <c r="C252" s="673"/>
      <c r="D252" s="674"/>
      <c r="E252" s="673"/>
      <c r="F252" s="673"/>
      <c r="G252" s="675"/>
      <c r="H252" s="676"/>
      <c r="I252" s="687"/>
      <c r="J252" s="675"/>
      <c r="K252" s="678"/>
      <c r="L252" s="679"/>
      <c r="M252" s="679"/>
      <c r="N252" s="680"/>
      <c r="O252" s="679"/>
      <c r="P252" s="681"/>
    </row>
    <row r="253" spans="1:16" ht="56.45" customHeight="1">
      <c r="A253" s="664" t="s">
        <v>1041</v>
      </c>
      <c r="B253" s="665" t="s">
        <v>1042</v>
      </c>
      <c r="C253" s="682" t="s">
        <v>688</v>
      </c>
      <c r="D253" s="667" t="s">
        <v>1043</v>
      </c>
      <c r="E253" s="682">
        <v>3</v>
      </c>
      <c r="F253" s="682">
        <v>0</v>
      </c>
      <c r="G253" s="670">
        <v>8</v>
      </c>
      <c r="H253" s="684" t="s">
        <v>993</v>
      </c>
      <c r="I253" s="669" t="s">
        <v>994</v>
      </c>
      <c r="J253" s="670"/>
      <c r="K253" s="670" t="s">
        <v>688</v>
      </c>
      <c r="L253" s="177" t="s">
        <v>696</v>
      </c>
      <c r="M253" s="177" t="s">
        <v>995</v>
      </c>
      <c r="N253" s="461" t="s">
        <v>959</v>
      </c>
      <c r="O253" s="177" t="s">
        <v>294</v>
      </c>
      <c r="P253" s="180" t="s">
        <v>996</v>
      </c>
    </row>
    <row r="254" spans="1:16" s="613" customFormat="1" ht="14.25" customHeight="1">
      <c r="A254" s="671"/>
      <c r="B254" s="672"/>
      <c r="C254" s="673"/>
      <c r="D254" s="674"/>
      <c r="E254" s="673"/>
      <c r="F254" s="673"/>
      <c r="G254" s="675"/>
      <c r="H254" s="676"/>
      <c r="I254" s="677"/>
      <c r="J254" s="675"/>
      <c r="K254" s="678"/>
      <c r="L254" s="679"/>
      <c r="M254" s="679"/>
      <c r="N254" s="680"/>
      <c r="O254" s="679"/>
      <c r="P254" s="681"/>
    </row>
    <row r="255" spans="1:16" ht="50.45" customHeight="1">
      <c r="A255" s="664" t="s">
        <v>1044</v>
      </c>
      <c r="B255" s="665" t="s">
        <v>1045</v>
      </c>
      <c r="C255" s="682" t="s">
        <v>688</v>
      </c>
      <c r="D255" s="667" t="s">
        <v>1046</v>
      </c>
      <c r="E255" s="682">
        <v>3</v>
      </c>
      <c r="F255" s="682">
        <v>0</v>
      </c>
      <c r="G255" s="670">
        <v>8</v>
      </c>
      <c r="H255" s="684" t="s">
        <v>1000</v>
      </c>
      <c r="I255" s="685" t="s">
        <v>1040</v>
      </c>
      <c r="J255" s="670"/>
      <c r="K255" s="670" t="s">
        <v>688</v>
      </c>
      <c r="L255" s="177" t="s">
        <v>696</v>
      </c>
      <c r="M255" s="177" t="s">
        <v>995</v>
      </c>
      <c r="N255" s="461" t="s">
        <v>959</v>
      </c>
      <c r="O255" s="177" t="s">
        <v>294</v>
      </c>
      <c r="P255" s="180" t="s">
        <v>996</v>
      </c>
    </row>
    <row r="256" spans="1:16" s="613" customFormat="1" ht="14.25" customHeight="1">
      <c r="A256" s="671"/>
      <c r="B256" s="672"/>
      <c r="C256" s="673"/>
      <c r="D256" s="674"/>
      <c r="E256" s="673"/>
      <c r="F256" s="673"/>
      <c r="G256" s="675"/>
      <c r="H256" s="676"/>
      <c r="I256" s="677"/>
      <c r="J256" s="675"/>
      <c r="K256" s="678"/>
      <c r="L256" s="679"/>
      <c r="M256" s="679"/>
      <c r="N256" s="680"/>
      <c r="O256" s="680"/>
      <c r="P256" s="681"/>
    </row>
    <row r="257" spans="1:17" s="614" customFormat="1" ht="31.15" customHeight="1">
      <c r="A257" s="619" t="s">
        <v>1047</v>
      </c>
      <c r="B257" s="630" t="s">
        <v>1048</v>
      </c>
      <c r="C257" s="631" t="s">
        <v>691</v>
      </c>
      <c r="D257" s="630" t="s">
        <v>1048</v>
      </c>
      <c r="E257" s="173">
        <v>3</v>
      </c>
      <c r="F257" s="173">
        <v>0</v>
      </c>
      <c r="G257" s="622" t="s">
        <v>1049</v>
      </c>
      <c r="H257" s="608" t="s">
        <v>708</v>
      </c>
      <c r="I257" s="632" t="s">
        <v>690</v>
      </c>
      <c r="J257" s="174"/>
      <c r="K257" s="173" t="s">
        <v>691</v>
      </c>
      <c r="L257" s="173" t="s">
        <v>696</v>
      </c>
      <c r="M257" s="177" t="s">
        <v>697</v>
      </c>
      <c r="N257" s="633" t="s">
        <v>404</v>
      </c>
      <c r="O257" s="622" t="s">
        <v>296</v>
      </c>
      <c r="P257" s="175" t="s">
        <v>1050</v>
      </c>
    </row>
    <row r="258" spans="1:17" s="615" customFormat="1" ht="14.25" customHeight="1">
      <c r="A258" s="634"/>
      <c r="B258" s="635"/>
      <c r="C258" s="636"/>
      <c r="D258" s="635"/>
      <c r="E258" s="636"/>
      <c r="F258" s="636"/>
      <c r="G258" s="636"/>
      <c r="H258" s="635"/>
      <c r="I258" s="638"/>
      <c r="J258" s="635"/>
      <c r="K258" s="636"/>
      <c r="L258" s="636"/>
      <c r="M258" s="466"/>
      <c r="N258" s="635"/>
      <c r="O258" s="635"/>
      <c r="P258" s="651"/>
      <c r="Q258" s="614">
        <v>125</v>
      </c>
    </row>
    <row r="259" spans="1:17" s="614" customFormat="1" ht="31.15" customHeight="1">
      <c r="A259" s="619" t="s">
        <v>1051</v>
      </c>
      <c r="B259" s="630" t="s">
        <v>1048</v>
      </c>
      <c r="C259" s="631" t="s">
        <v>691</v>
      </c>
      <c r="D259" s="630" t="s">
        <v>1048</v>
      </c>
      <c r="E259" s="173">
        <v>3</v>
      </c>
      <c r="F259" s="173">
        <v>0</v>
      </c>
      <c r="G259" s="622" t="s">
        <v>1049</v>
      </c>
      <c r="H259" s="608" t="s">
        <v>708</v>
      </c>
      <c r="I259" s="632" t="s">
        <v>690</v>
      </c>
      <c r="J259" s="174"/>
      <c r="K259" s="173" t="s">
        <v>691</v>
      </c>
      <c r="L259" s="173" t="s">
        <v>696</v>
      </c>
      <c r="M259" s="177" t="s">
        <v>697</v>
      </c>
      <c r="N259" s="633" t="s">
        <v>404</v>
      </c>
      <c r="O259" s="622" t="s">
        <v>296</v>
      </c>
      <c r="P259" s="175" t="s">
        <v>1050</v>
      </c>
    </row>
    <row r="260" spans="1:17" s="615" customFormat="1" ht="14.25" customHeight="1">
      <c r="A260" s="634"/>
      <c r="B260" s="635"/>
      <c r="C260" s="636"/>
      <c r="D260" s="635"/>
      <c r="E260" s="636"/>
      <c r="F260" s="636"/>
      <c r="G260" s="636"/>
      <c r="H260" s="635"/>
      <c r="I260" s="638"/>
      <c r="J260" s="635"/>
      <c r="K260" s="636"/>
      <c r="L260" s="636"/>
      <c r="M260" s="466"/>
      <c r="N260" s="635"/>
      <c r="O260" s="635"/>
      <c r="P260" s="651"/>
      <c r="Q260" s="614">
        <v>125</v>
      </c>
    </row>
    <row r="261" spans="1:17" s="614" customFormat="1" ht="31.15" customHeight="1">
      <c r="A261" s="619" t="s">
        <v>1052</v>
      </c>
      <c r="B261" s="630" t="s">
        <v>1048</v>
      </c>
      <c r="C261" s="631" t="s">
        <v>691</v>
      </c>
      <c r="D261" s="630" t="s">
        <v>1048</v>
      </c>
      <c r="E261" s="173">
        <v>3</v>
      </c>
      <c r="F261" s="173">
        <v>0</v>
      </c>
      <c r="G261" s="622" t="s">
        <v>1049</v>
      </c>
      <c r="H261" s="608" t="s">
        <v>708</v>
      </c>
      <c r="I261" s="632" t="s">
        <v>690</v>
      </c>
      <c r="J261" s="174"/>
      <c r="K261" s="173" t="s">
        <v>691</v>
      </c>
      <c r="L261" s="173" t="s">
        <v>696</v>
      </c>
      <c r="M261" s="177" t="s">
        <v>697</v>
      </c>
      <c r="N261" s="633" t="s">
        <v>404</v>
      </c>
      <c r="O261" s="622" t="s">
        <v>296</v>
      </c>
      <c r="P261" s="175" t="s">
        <v>1050</v>
      </c>
    </row>
  </sheetData>
  <autoFilter ref="A2:Q225" xr:uid="{00000000-0009-0000-0000-000003000000}"/>
  <mergeCells count="173">
    <mergeCell ref="A9:A17"/>
    <mergeCell ref="A19:A27"/>
    <mergeCell ref="A29:A37"/>
    <mergeCell ref="A39:A47"/>
    <mergeCell ref="A61:A69"/>
    <mergeCell ref="A71:A79"/>
    <mergeCell ref="A81:A95"/>
    <mergeCell ref="A99:A101"/>
    <mergeCell ref="A103:A106"/>
    <mergeCell ref="A108:A111"/>
    <mergeCell ref="A113:A116"/>
    <mergeCell ref="A118:A121"/>
    <mergeCell ref="A123:A126"/>
    <mergeCell ref="A128:A131"/>
    <mergeCell ref="A133:A136"/>
    <mergeCell ref="A146:A150"/>
    <mergeCell ref="A154:A156"/>
    <mergeCell ref="A158:A159"/>
    <mergeCell ref="A161:A162"/>
    <mergeCell ref="A164:A173"/>
    <mergeCell ref="A187:A188"/>
    <mergeCell ref="A192:A197"/>
    <mergeCell ref="B9:B17"/>
    <mergeCell ref="B19:B27"/>
    <mergeCell ref="B29:B37"/>
    <mergeCell ref="B39:B47"/>
    <mergeCell ref="B61:B69"/>
    <mergeCell ref="B71:B79"/>
    <mergeCell ref="B81:B95"/>
    <mergeCell ref="B99:B101"/>
    <mergeCell ref="B103:B106"/>
    <mergeCell ref="B108:B111"/>
    <mergeCell ref="B113:B116"/>
    <mergeCell ref="B118:B121"/>
    <mergeCell ref="B123:B126"/>
    <mergeCell ref="B128:B131"/>
    <mergeCell ref="B133:B136"/>
    <mergeCell ref="B146:B150"/>
    <mergeCell ref="B154:B156"/>
    <mergeCell ref="B158:B159"/>
    <mergeCell ref="B161:B162"/>
    <mergeCell ref="B164:B173"/>
    <mergeCell ref="B187:B188"/>
    <mergeCell ref="B192:B197"/>
    <mergeCell ref="C9:C17"/>
    <mergeCell ref="C19:C27"/>
    <mergeCell ref="C29:C37"/>
    <mergeCell ref="C39:C47"/>
    <mergeCell ref="C61:C69"/>
    <mergeCell ref="C71:C79"/>
    <mergeCell ref="C81:C95"/>
    <mergeCell ref="C99:C101"/>
    <mergeCell ref="C103:C106"/>
    <mergeCell ref="C108:C111"/>
    <mergeCell ref="C113:C116"/>
    <mergeCell ref="C118:C121"/>
    <mergeCell ref="C123:C126"/>
    <mergeCell ref="C128:C131"/>
    <mergeCell ref="C133:C136"/>
    <mergeCell ref="C146:C150"/>
    <mergeCell ref="C154:C156"/>
    <mergeCell ref="C158:C159"/>
    <mergeCell ref="C161:C162"/>
    <mergeCell ref="C164:C173"/>
    <mergeCell ref="C187:C188"/>
    <mergeCell ref="C192:C197"/>
    <mergeCell ref="K9:K17"/>
    <mergeCell ref="K19:K27"/>
    <mergeCell ref="K29:K37"/>
    <mergeCell ref="K39:K47"/>
    <mergeCell ref="K61:K69"/>
    <mergeCell ref="K71:K79"/>
    <mergeCell ref="K81:K95"/>
    <mergeCell ref="K99:K101"/>
    <mergeCell ref="K103:K106"/>
    <mergeCell ref="K108:K111"/>
    <mergeCell ref="K113:K116"/>
    <mergeCell ref="K118:K121"/>
    <mergeCell ref="K123:K126"/>
    <mergeCell ref="K128:K131"/>
    <mergeCell ref="K133:K136"/>
    <mergeCell ref="K146:K150"/>
    <mergeCell ref="K154:K156"/>
    <mergeCell ref="K158:K159"/>
    <mergeCell ref="K161:K162"/>
    <mergeCell ref="K164:K173"/>
    <mergeCell ref="K192:K197"/>
    <mergeCell ref="L9:L17"/>
    <mergeCell ref="L19:L27"/>
    <mergeCell ref="L29:L37"/>
    <mergeCell ref="L39:L47"/>
    <mergeCell ref="L61:L69"/>
    <mergeCell ref="L71:L79"/>
    <mergeCell ref="L81:L95"/>
    <mergeCell ref="L99:L101"/>
    <mergeCell ref="L103:L106"/>
    <mergeCell ref="L108:L111"/>
    <mergeCell ref="L113:L116"/>
    <mergeCell ref="L118:L121"/>
    <mergeCell ref="L123:L126"/>
    <mergeCell ref="L128:L131"/>
    <mergeCell ref="L133:L136"/>
    <mergeCell ref="L146:L150"/>
    <mergeCell ref="L154:L156"/>
    <mergeCell ref="L158:L159"/>
    <mergeCell ref="L161:L162"/>
    <mergeCell ref="L164:L173"/>
    <mergeCell ref="L192:L197"/>
    <mergeCell ref="M9:M17"/>
    <mergeCell ref="M19:M27"/>
    <mergeCell ref="M29:M37"/>
    <mergeCell ref="M39:M47"/>
    <mergeCell ref="M61:M69"/>
    <mergeCell ref="M71:M79"/>
    <mergeCell ref="M81:M95"/>
    <mergeCell ref="M99:M101"/>
    <mergeCell ref="M103:M106"/>
    <mergeCell ref="M108:M111"/>
    <mergeCell ref="M113:M116"/>
    <mergeCell ref="M118:M121"/>
    <mergeCell ref="M123:M126"/>
    <mergeCell ref="M128:M131"/>
    <mergeCell ref="M133:M136"/>
    <mergeCell ref="M146:M150"/>
    <mergeCell ref="M154:M156"/>
    <mergeCell ref="M158:M159"/>
    <mergeCell ref="M161:M162"/>
    <mergeCell ref="M164:M173"/>
    <mergeCell ref="M192:M197"/>
    <mergeCell ref="N9:N17"/>
    <mergeCell ref="N19:N27"/>
    <mergeCell ref="N29:N37"/>
    <mergeCell ref="N39:N47"/>
    <mergeCell ref="N61:N69"/>
    <mergeCell ref="N71:N79"/>
    <mergeCell ref="N81:N95"/>
    <mergeCell ref="N99:N101"/>
    <mergeCell ref="N103:N106"/>
    <mergeCell ref="N108:N111"/>
    <mergeCell ref="N113:N116"/>
    <mergeCell ref="N118:N121"/>
    <mergeCell ref="N123:N126"/>
    <mergeCell ref="N128:N131"/>
    <mergeCell ref="N133:N136"/>
    <mergeCell ref="N146:N150"/>
    <mergeCell ref="N154:N156"/>
    <mergeCell ref="N158:N159"/>
    <mergeCell ref="N161:N162"/>
    <mergeCell ref="N164:N173"/>
    <mergeCell ref="N192:N197"/>
    <mergeCell ref="O9:O17"/>
    <mergeCell ref="O19:O27"/>
    <mergeCell ref="O29:O37"/>
    <mergeCell ref="O39:O47"/>
    <mergeCell ref="O61:O69"/>
    <mergeCell ref="O71:O79"/>
    <mergeCell ref="O81:O95"/>
    <mergeCell ref="O99:O101"/>
    <mergeCell ref="O103:O106"/>
    <mergeCell ref="O161:O162"/>
    <mergeCell ref="O164:O173"/>
    <mergeCell ref="O192:O197"/>
    <mergeCell ref="P108:P131"/>
    <mergeCell ref="P192:P197"/>
    <mergeCell ref="O108:O111"/>
    <mergeCell ref="O113:O116"/>
    <mergeCell ref="O118:O121"/>
    <mergeCell ref="O123:O126"/>
    <mergeCell ref="O128:O131"/>
    <mergeCell ref="O133:O136"/>
    <mergeCell ref="O146:O150"/>
    <mergeCell ref="O154:O156"/>
    <mergeCell ref="O158:O159"/>
  </mergeCells>
  <conditionalFormatting sqref="A205">
    <cfRule type="duplicateValues" dxfId="103" priority="45"/>
  </conditionalFormatting>
  <conditionalFormatting sqref="A207">
    <cfRule type="duplicateValues" dxfId="102" priority="49"/>
  </conditionalFormatting>
  <conditionalFormatting sqref="A210">
    <cfRule type="duplicateValues" dxfId="101" priority="73"/>
  </conditionalFormatting>
  <conditionalFormatting sqref="A212">
    <cfRule type="duplicateValues" dxfId="100" priority="72"/>
  </conditionalFormatting>
  <conditionalFormatting sqref="A214">
    <cfRule type="duplicateValues" dxfId="99" priority="71"/>
  </conditionalFormatting>
  <conditionalFormatting sqref="A216">
    <cfRule type="duplicateValues" dxfId="98" priority="70"/>
  </conditionalFormatting>
  <conditionalFormatting sqref="A218">
    <cfRule type="duplicateValues" dxfId="97" priority="69"/>
  </conditionalFormatting>
  <conditionalFormatting sqref="A220">
    <cfRule type="duplicateValues" dxfId="96" priority="21"/>
  </conditionalFormatting>
  <conditionalFormatting sqref="A222">
    <cfRule type="duplicateValues" dxfId="95" priority="20"/>
  </conditionalFormatting>
  <conditionalFormatting sqref="A224">
    <cfRule type="duplicateValues" dxfId="94" priority="19"/>
  </conditionalFormatting>
  <conditionalFormatting sqref="O257">
    <cfRule type="cellIs" dxfId="93" priority="11" operator="equal">
      <formula>"No"</formula>
    </cfRule>
    <cfRule type="cellIs" dxfId="92" priority="12" operator="equal">
      <formula>"Yes"</formula>
    </cfRule>
  </conditionalFormatting>
  <conditionalFormatting sqref="O258">
    <cfRule type="cellIs" dxfId="91" priority="3" operator="equal">
      <formula>"No"</formula>
    </cfRule>
    <cfRule type="cellIs" dxfId="90" priority="4" operator="equal">
      <formula>"Yes"</formula>
    </cfRule>
  </conditionalFormatting>
  <conditionalFormatting sqref="O259">
    <cfRule type="cellIs" dxfId="89" priority="9" operator="equal">
      <formula>"No"</formula>
    </cfRule>
    <cfRule type="cellIs" dxfId="88" priority="10" operator="equal">
      <formula>"Yes"</formula>
    </cfRule>
  </conditionalFormatting>
  <conditionalFormatting sqref="O260">
    <cfRule type="cellIs" dxfId="87" priority="1" operator="equal">
      <formula>"No"</formula>
    </cfRule>
    <cfRule type="cellIs" dxfId="86" priority="2" operator="equal">
      <formula>"Yes"</formula>
    </cfRule>
  </conditionalFormatting>
  <conditionalFormatting sqref="O261">
    <cfRule type="cellIs" dxfId="85" priority="7" operator="equal">
      <formula>"No"</formula>
    </cfRule>
    <cfRule type="cellIs" dxfId="84" priority="8" operator="equal">
      <formula>"Yes"</formula>
    </cfRule>
  </conditionalFormatting>
  <conditionalFormatting sqref="A209:A224">
    <cfRule type="duplicateValues" dxfId="83" priority="79"/>
  </conditionalFormatting>
  <conditionalFormatting sqref="O1:O9">
    <cfRule type="cellIs" dxfId="82" priority="17" operator="equal">
      <formula>"No"</formula>
    </cfRule>
    <cfRule type="cellIs" dxfId="81" priority="18" operator="equal">
      <formula>"Yes"</formula>
    </cfRule>
  </conditionalFormatting>
  <conditionalFormatting sqref="O28:O29">
    <cfRule type="cellIs" dxfId="80" priority="15" operator="equal">
      <formula>"No"</formula>
    </cfRule>
    <cfRule type="cellIs" dxfId="79" priority="16" operator="equal">
      <formula>"Yes"</formula>
    </cfRule>
  </conditionalFormatting>
  <conditionalFormatting sqref="O38:O39">
    <cfRule type="cellIs" dxfId="78" priority="14" operator="equal">
      <formula>"Yes"</formula>
    </cfRule>
    <cfRule type="cellIs" dxfId="77" priority="13" operator="equal">
      <formula>"No"</formula>
    </cfRule>
  </conditionalFormatting>
  <conditionalFormatting sqref="P16:P17">
    <cfRule type="cellIs" dxfId="76" priority="40" operator="equal">
      <formula>"No"</formula>
    </cfRule>
    <cfRule type="cellIs" dxfId="75" priority="41" operator="equal">
      <formula>"Yes"</formula>
    </cfRule>
  </conditionalFormatting>
  <conditionalFormatting sqref="P26:P27">
    <cfRule type="cellIs" dxfId="74" priority="38" operator="equal">
      <formula>"No"</formula>
    </cfRule>
    <cfRule type="cellIs" dxfId="73" priority="39" operator="equal">
      <formula>"Yes"</formula>
    </cfRule>
  </conditionalFormatting>
  <conditionalFormatting sqref="P36:P37">
    <cfRule type="cellIs" dxfId="72" priority="36" operator="equal">
      <formula>"No"</formula>
    </cfRule>
    <cfRule type="cellIs" dxfId="71" priority="37" operator="equal">
      <formula>"Yes"</formula>
    </cfRule>
  </conditionalFormatting>
  <conditionalFormatting sqref="P46:P47">
    <cfRule type="cellIs" dxfId="70" priority="34" operator="equal">
      <formula>"No"</formula>
    </cfRule>
    <cfRule type="cellIs" dxfId="69" priority="35" operator="equal">
      <formula>"Yes"</formula>
    </cfRule>
  </conditionalFormatting>
  <conditionalFormatting sqref="P68:P69">
    <cfRule type="cellIs" dxfId="68" priority="31" operator="equal">
      <formula>"Yes"</formula>
    </cfRule>
    <cfRule type="cellIs" dxfId="67" priority="30" operator="equal">
      <formula>"No"</formula>
    </cfRule>
  </conditionalFormatting>
  <conditionalFormatting sqref="P78:P79">
    <cfRule type="cellIs" dxfId="66" priority="29" operator="equal">
      <formula>"Yes"</formula>
    </cfRule>
    <cfRule type="cellIs" dxfId="65" priority="28" operator="equal">
      <formula>"No"</formula>
    </cfRule>
  </conditionalFormatting>
  <conditionalFormatting sqref="P92:P93">
    <cfRule type="cellIs" dxfId="64" priority="27" operator="equal">
      <formula>"Yes"</formula>
    </cfRule>
    <cfRule type="cellIs" dxfId="63" priority="26" operator="equal">
      <formula>"No"</formula>
    </cfRule>
  </conditionalFormatting>
  <conditionalFormatting sqref="O18:O19 O48:O61 O70:O71 O80:O81 O96:O170">
    <cfRule type="cellIs" dxfId="62" priority="77" operator="equal">
      <formula>"Yes"</formula>
    </cfRule>
    <cfRule type="cellIs" dxfId="61" priority="76" operator="equal">
      <formula>"No"</formula>
    </cfRule>
  </conditionalFormatting>
  <conditionalFormatting sqref="O171:P172">
    <cfRule type="cellIs" dxfId="60" priority="25" operator="equal">
      <formula>"Yes"</formula>
    </cfRule>
    <cfRule type="cellIs" dxfId="59" priority="24" operator="equal">
      <formula>"No"</formula>
    </cfRule>
  </conditionalFormatting>
  <conditionalFormatting sqref="O173:O256 O262:O1048576">
    <cfRule type="cellIs" dxfId="58" priority="42" operator="equal">
      <formula>"No"</formula>
    </cfRule>
    <cfRule type="cellIs" dxfId="57" priority="43" operator="equal">
      <formula>"Yes"</formula>
    </cfRule>
  </conditionalFormatting>
  <hyperlinks>
    <hyperlink ref="A1" location="'Document Regulation'!A1" display="Back to first page" xr:uid="{00000000-0004-0000-0300-000000000000}"/>
  </hyperlinks>
  <pageMargins left="0.78680555555555598" right="0.78680555555555598" top="0.98402777777777795" bottom="0.98402777777777795" header="0.51180555555555596" footer="0.51180555555555596"/>
  <pageSetup paperSize="9" firstPageNumber="0" orientation="portrait" useFirstPageNumber="1" horizontalDpi="300" verticalDpi="300"/>
  <headerFooter alignWithMargins="0"/>
  <customProperties>
    <customPr name="EpmWorksheetKeyString_GUID" r:id="rId1"/>
  </customPropertie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8"/>
  <sheetViews>
    <sheetView workbookViewId="0">
      <pane xSplit="1" ySplit="2" topLeftCell="B3" activePane="bottomRight" state="frozen"/>
      <selection pane="bottomRight" activeCell="K18" sqref="K18"/>
      <selection pane="bottomLeft"/>
      <selection pane="topRight"/>
    </sheetView>
  </sheetViews>
  <sheetFormatPr defaultColWidth="9.7109375" defaultRowHeight="12.6"/>
  <cols>
    <col min="1" max="1" width="18" customWidth="1"/>
    <col min="2" max="2" width="27.42578125" customWidth="1"/>
    <col min="4" max="4" width="16.7109375" customWidth="1"/>
    <col min="7" max="7" width="13.7109375" customWidth="1"/>
    <col min="8" max="8" width="19.5703125" customWidth="1"/>
    <col min="9" max="9" width="17.85546875" customWidth="1"/>
    <col min="11" max="11" width="14.7109375" customWidth="1"/>
    <col min="12" max="12" width="17.85546875" customWidth="1"/>
    <col min="13" max="13" width="19.140625" customWidth="1"/>
    <col min="14" max="14" width="16.5703125" customWidth="1"/>
    <col min="15" max="15" width="17.140625" customWidth="1"/>
    <col min="16" max="16" width="25.42578125" customWidth="1"/>
    <col min="17" max="17" width="33.42578125" customWidth="1"/>
    <col min="18" max="18" width="32.85546875" customWidth="1"/>
  </cols>
  <sheetData>
    <row r="1" spans="1:18">
      <c r="A1" s="120" t="s">
        <v>214</v>
      </c>
    </row>
    <row r="2" spans="1:18" s="595" customFormat="1" ht="24.6" customHeight="1">
      <c r="A2" s="596" t="s">
        <v>671</v>
      </c>
      <c r="B2" s="596" t="s">
        <v>672</v>
      </c>
      <c r="C2" s="596" t="s">
        <v>673</v>
      </c>
      <c r="D2" s="596" t="s">
        <v>674</v>
      </c>
      <c r="E2" s="596" t="s">
        <v>675</v>
      </c>
      <c r="F2" s="596" t="s">
        <v>676</v>
      </c>
      <c r="G2" s="596" t="s">
        <v>677</v>
      </c>
      <c r="H2" s="596" t="s">
        <v>678</v>
      </c>
      <c r="I2" s="596" t="s">
        <v>679</v>
      </c>
      <c r="J2" s="596" t="s">
        <v>680</v>
      </c>
      <c r="K2" s="596" t="s">
        <v>681</v>
      </c>
      <c r="L2" s="596" t="s">
        <v>682</v>
      </c>
      <c r="M2" s="596" t="s">
        <v>1053</v>
      </c>
      <c r="N2" s="596" t="s">
        <v>1054</v>
      </c>
      <c r="O2" s="596" t="s">
        <v>1055</v>
      </c>
      <c r="P2" s="596" t="s">
        <v>1056</v>
      </c>
      <c r="Q2" s="597" t="s">
        <v>1057</v>
      </c>
      <c r="R2" s="598" t="s">
        <v>685</v>
      </c>
    </row>
    <row r="3" spans="1:18" ht="37.5">
      <c r="A3" s="599" t="s">
        <v>1058</v>
      </c>
      <c r="B3" s="600" t="s">
        <v>1059</v>
      </c>
      <c r="C3" s="599" t="s">
        <v>691</v>
      </c>
      <c r="D3" s="601" t="s">
        <v>1059</v>
      </c>
      <c r="E3" s="599">
        <v>3</v>
      </c>
      <c r="F3" s="599">
        <v>0</v>
      </c>
      <c r="G3" s="602">
        <v>32</v>
      </c>
      <c r="H3" s="603" t="s">
        <v>708</v>
      </c>
      <c r="I3" s="600" t="s">
        <v>1060</v>
      </c>
      <c r="J3" s="599" t="s">
        <v>1061</v>
      </c>
      <c r="K3" s="599" t="s">
        <v>697</v>
      </c>
      <c r="L3" s="599" t="s">
        <v>696</v>
      </c>
      <c r="M3" s="599" t="s">
        <v>697</v>
      </c>
      <c r="N3" s="813" t="s">
        <v>1062</v>
      </c>
      <c r="O3" s="602" t="s">
        <v>1063</v>
      </c>
      <c r="P3" s="604" t="s">
        <v>1064</v>
      </c>
      <c r="Q3" s="604" t="s">
        <v>1065</v>
      </c>
      <c r="R3" s="604" t="s">
        <v>1066</v>
      </c>
    </row>
    <row r="4" spans="1:18" ht="37.5">
      <c r="A4" s="599" t="s">
        <v>1067</v>
      </c>
      <c r="B4" s="600" t="s">
        <v>1068</v>
      </c>
      <c r="C4" s="599" t="s">
        <v>691</v>
      </c>
      <c r="D4" s="601" t="s">
        <v>1068</v>
      </c>
      <c r="E4" s="599">
        <v>3</v>
      </c>
      <c r="F4" s="599">
        <v>0</v>
      </c>
      <c r="G4" s="602">
        <v>32</v>
      </c>
      <c r="H4" s="603" t="s">
        <v>708</v>
      </c>
      <c r="I4" s="600" t="s">
        <v>1069</v>
      </c>
      <c r="J4" s="599" t="s">
        <v>1070</v>
      </c>
      <c r="K4" s="599" t="s">
        <v>697</v>
      </c>
      <c r="L4" s="599" t="s">
        <v>696</v>
      </c>
      <c r="M4" s="599" t="s">
        <v>697</v>
      </c>
      <c r="N4" s="599">
        <v>0</v>
      </c>
      <c r="O4" s="599">
        <v>100</v>
      </c>
      <c r="P4" s="604" t="s">
        <v>1071</v>
      </c>
      <c r="Q4" s="604" t="s">
        <v>1072</v>
      </c>
      <c r="R4" s="604" t="s">
        <v>1066</v>
      </c>
    </row>
    <row r="5" spans="1:18" ht="37.5">
      <c r="A5" s="599" t="s">
        <v>1073</v>
      </c>
      <c r="B5" s="600" t="s">
        <v>1074</v>
      </c>
      <c r="C5" s="599" t="s">
        <v>691</v>
      </c>
      <c r="D5" s="601" t="s">
        <v>1074</v>
      </c>
      <c r="E5" s="599">
        <v>3</v>
      </c>
      <c r="F5" s="599">
        <v>0</v>
      </c>
      <c r="G5" s="602">
        <v>8</v>
      </c>
      <c r="H5" s="603" t="s">
        <v>708</v>
      </c>
      <c r="I5" s="605" t="s">
        <v>1075</v>
      </c>
      <c r="J5" s="599"/>
      <c r="K5" s="599" t="s">
        <v>697</v>
      </c>
      <c r="L5" s="599" t="s">
        <v>697</v>
      </c>
      <c r="M5" s="599" t="s">
        <v>697</v>
      </c>
      <c r="N5" s="599">
        <v>0</v>
      </c>
      <c r="O5" s="599">
        <v>1</v>
      </c>
      <c r="P5" s="604" t="s">
        <v>1076</v>
      </c>
      <c r="Q5" s="604" t="s">
        <v>1065</v>
      </c>
      <c r="R5" s="604" t="s">
        <v>1066</v>
      </c>
    </row>
    <row r="6" spans="1:18" ht="37.5">
      <c r="A6" s="606" t="s">
        <v>1077</v>
      </c>
      <c r="B6" s="600" t="s">
        <v>1078</v>
      </c>
      <c r="C6" s="602" t="s">
        <v>688</v>
      </c>
      <c r="D6" s="600" t="s">
        <v>1078</v>
      </c>
      <c r="E6" s="599">
        <v>3</v>
      </c>
      <c r="F6" s="599">
        <v>0</v>
      </c>
      <c r="G6" s="602">
        <v>32</v>
      </c>
      <c r="H6" s="600" t="s">
        <v>708</v>
      </c>
      <c r="I6" s="600" t="s">
        <v>1079</v>
      </c>
      <c r="J6" s="599" t="s">
        <v>1080</v>
      </c>
      <c r="K6" s="599" t="s">
        <v>692</v>
      </c>
      <c r="L6" s="599" t="s">
        <v>696</v>
      </c>
      <c r="M6" s="599" t="s">
        <v>692</v>
      </c>
      <c r="N6" s="599">
        <v>-100</v>
      </c>
      <c r="O6" s="599">
        <v>100</v>
      </c>
      <c r="P6" s="604" t="s">
        <v>294</v>
      </c>
      <c r="Q6" s="604" t="s">
        <v>1072</v>
      </c>
      <c r="R6" s="604" t="s">
        <v>1066</v>
      </c>
    </row>
    <row r="7" spans="1:18" ht="50.1">
      <c r="A7" s="607" t="s">
        <v>1081</v>
      </c>
      <c r="B7" s="175" t="s">
        <v>1082</v>
      </c>
      <c r="C7" s="173" t="s">
        <v>688</v>
      </c>
      <c r="D7" s="175" t="s">
        <v>1083</v>
      </c>
      <c r="E7" s="173">
        <v>3</v>
      </c>
      <c r="F7" s="173">
        <v>0</v>
      </c>
      <c r="G7" s="173">
        <v>8</v>
      </c>
      <c r="H7" s="608" t="s">
        <v>708</v>
      </c>
      <c r="I7" s="175" t="s">
        <v>1084</v>
      </c>
      <c r="J7" s="240"/>
      <c r="K7" s="177" t="s">
        <v>697</v>
      </c>
      <c r="L7" s="177" t="s">
        <v>696</v>
      </c>
      <c r="M7" s="177" t="s">
        <v>697</v>
      </c>
      <c r="N7" s="177">
        <v>0</v>
      </c>
      <c r="O7" s="177">
        <v>255</v>
      </c>
      <c r="P7" s="177" t="s">
        <v>294</v>
      </c>
      <c r="Q7" s="177"/>
      <c r="R7" s="177"/>
    </row>
    <row r="8" spans="1:18" ht="50.1">
      <c r="A8" s="609" t="s">
        <v>1085</v>
      </c>
      <c r="B8" s="452" t="s">
        <v>1086</v>
      </c>
      <c r="C8" s="177" t="s">
        <v>691</v>
      </c>
      <c r="D8" s="452" t="s">
        <v>1086</v>
      </c>
      <c r="E8" s="177">
        <v>3</v>
      </c>
      <c r="F8" s="177">
        <v>0</v>
      </c>
      <c r="G8" s="177">
        <v>16</v>
      </c>
      <c r="H8" s="608" t="s">
        <v>708</v>
      </c>
      <c r="I8" s="610" t="s">
        <v>1087</v>
      </c>
      <c r="J8" s="177" t="s">
        <v>1088</v>
      </c>
      <c r="K8" s="177" t="s">
        <v>697</v>
      </c>
      <c r="L8" s="177" t="s">
        <v>696</v>
      </c>
      <c r="M8" s="177" t="s">
        <v>697</v>
      </c>
      <c r="N8" s="177">
        <v>0</v>
      </c>
      <c r="O8" s="611">
        <v>10922.5</v>
      </c>
      <c r="P8" s="177" t="s">
        <v>294</v>
      </c>
      <c r="Q8" s="177"/>
      <c r="R8" s="177"/>
    </row>
    <row r="9" spans="1:18" ht="37.5">
      <c r="A9" s="609" t="s">
        <v>1089</v>
      </c>
      <c r="B9" s="452" t="s">
        <v>1090</v>
      </c>
      <c r="C9" s="177" t="s">
        <v>691</v>
      </c>
      <c r="D9" s="452" t="s">
        <v>1091</v>
      </c>
      <c r="E9" s="177">
        <v>3</v>
      </c>
      <c r="F9" s="177">
        <v>0</v>
      </c>
      <c r="G9" s="177">
        <v>16</v>
      </c>
      <c r="H9" s="608" t="s">
        <v>708</v>
      </c>
      <c r="I9" s="610" t="s">
        <v>1092</v>
      </c>
      <c r="J9" s="240"/>
      <c r="K9" s="177" t="s">
        <v>697</v>
      </c>
      <c r="L9" s="177" t="s">
        <v>696</v>
      </c>
      <c r="M9" s="177" t="s">
        <v>697</v>
      </c>
      <c r="N9" s="177">
        <v>0</v>
      </c>
      <c r="O9" s="177">
        <v>65535</v>
      </c>
      <c r="P9" s="177" t="s">
        <v>294</v>
      </c>
      <c r="Q9" s="177"/>
      <c r="R9" s="177"/>
    </row>
    <row r="10" spans="1:18">
      <c r="A10" s="469"/>
      <c r="B10" s="469"/>
      <c r="C10" s="469"/>
      <c r="D10" s="469"/>
      <c r="E10" s="469"/>
      <c r="F10" s="469"/>
      <c r="G10" s="469"/>
      <c r="H10" s="469"/>
      <c r="I10" s="469"/>
      <c r="J10" s="469"/>
      <c r="K10" s="469"/>
      <c r="L10" s="469"/>
      <c r="M10" s="469"/>
      <c r="N10" s="469"/>
      <c r="O10" s="469"/>
      <c r="P10" s="469"/>
      <c r="Q10" s="469"/>
      <c r="R10" s="469"/>
    </row>
    <row r="11" spans="1:18">
      <c r="A11" s="469"/>
      <c r="B11" s="469"/>
      <c r="C11" s="469"/>
      <c r="D11" s="469"/>
      <c r="E11" s="469"/>
      <c r="F11" s="469"/>
      <c r="G11" s="469"/>
      <c r="H11" s="469"/>
      <c r="I11" s="469"/>
      <c r="J11" s="469"/>
      <c r="K11" s="469"/>
      <c r="L11" s="469"/>
      <c r="M11" s="469"/>
      <c r="N11" s="469"/>
      <c r="O11" s="469"/>
      <c r="P11" s="469"/>
      <c r="Q11" s="469"/>
      <c r="R11" s="469"/>
    </row>
    <row r="12" spans="1:18">
      <c r="A12" s="469"/>
      <c r="B12" s="469"/>
      <c r="C12" s="469"/>
      <c r="D12" s="469"/>
      <c r="E12" s="469"/>
      <c r="F12" s="469"/>
      <c r="G12" s="469"/>
      <c r="H12" s="469"/>
      <c r="I12" s="469"/>
      <c r="J12" s="469"/>
      <c r="K12" s="469"/>
      <c r="L12" s="469"/>
      <c r="M12" s="469"/>
      <c r="N12" s="469"/>
      <c r="O12" s="469"/>
      <c r="P12" s="469"/>
      <c r="Q12" s="469"/>
      <c r="R12" s="469"/>
    </row>
    <row r="13" spans="1:18">
      <c r="A13" s="469"/>
      <c r="B13" s="469"/>
      <c r="C13" s="469"/>
      <c r="D13" s="469"/>
      <c r="E13" s="469"/>
      <c r="F13" s="469"/>
      <c r="G13" s="469"/>
      <c r="H13" s="469"/>
      <c r="I13" s="469"/>
      <c r="J13" s="469"/>
      <c r="K13" s="469"/>
      <c r="L13" s="469"/>
      <c r="M13" s="469"/>
      <c r="N13" s="469"/>
      <c r="O13" s="469"/>
      <c r="P13" s="469"/>
      <c r="Q13" s="469"/>
      <c r="R13" s="469"/>
    </row>
    <row r="14" spans="1:18">
      <c r="A14" s="469"/>
      <c r="B14" s="469"/>
      <c r="C14" s="469"/>
      <c r="D14" s="469"/>
      <c r="E14" s="469"/>
      <c r="F14" s="469"/>
      <c r="G14" s="469"/>
      <c r="H14" s="469"/>
      <c r="I14" s="469"/>
      <c r="J14" s="469"/>
      <c r="K14" s="469"/>
      <c r="L14" s="469"/>
      <c r="M14" s="469"/>
      <c r="N14" s="469"/>
      <c r="O14" s="469"/>
      <c r="P14" s="469"/>
      <c r="Q14" s="469"/>
      <c r="R14" s="469"/>
    </row>
    <row r="15" spans="1:18">
      <c r="A15" s="469"/>
      <c r="B15" s="469"/>
      <c r="C15" s="469"/>
      <c r="D15" s="469"/>
      <c r="E15" s="469"/>
      <c r="F15" s="469"/>
      <c r="G15" s="469"/>
      <c r="H15" s="469"/>
      <c r="I15" s="469"/>
      <c r="J15" s="469"/>
      <c r="K15" s="469"/>
      <c r="L15" s="469"/>
      <c r="M15" s="469"/>
      <c r="N15" s="469"/>
      <c r="O15" s="469"/>
      <c r="P15" s="469"/>
      <c r="Q15" s="469"/>
      <c r="R15" s="469"/>
    </row>
    <row r="16" spans="1:18">
      <c r="A16" s="469"/>
      <c r="B16" s="469"/>
      <c r="C16" s="469"/>
      <c r="D16" s="469"/>
      <c r="E16" s="469"/>
      <c r="F16" s="469"/>
      <c r="G16" s="469"/>
      <c r="H16" s="469"/>
      <c r="I16" s="469"/>
      <c r="J16" s="469"/>
      <c r="K16" s="469"/>
      <c r="L16" s="469"/>
      <c r="M16" s="469"/>
      <c r="N16" s="469"/>
      <c r="O16" s="469"/>
      <c r="P16" s="469"/>
      <c r="Q16" s="469"/>
      <c r="R16" s="469"/>
    </row>
    <row r="17" spans="1:18">
      <c r="A17" s="469"/>
      <c r="B17" s="469"/>
      <c r="C17" s="469"/>
      <c r="D17" s="469"/>
      <c r="E17" s="469"/>
      <c r="F17" s="469"/>
      <c r="G17" s="469"/>
      <c r="H17" s="469"/>
      <c r="I17" s="469"/>
      <c r="J17" s="469"/>
      <c r="K17" s="469"/>
      <c r="L17" s="469"/>
      <c r="M17" s="469"/>
      <c r="N17" s="469"/>
      <c r="O17" s="469"/>
      <c r="P17" s="469"/>
      <c r="Q17" s="469"/>
      <c r="R17" s="469"/>
    </row>
    <row r="18" spans="1:18">
      <c r="A18" s="469"/>
      <c r="B18" s="469"/>
      <c r="C18" s="469"/>
      <c r="D18" s="469"/>
      <c r="E18" s="469"/>
      <c r="F18" s="469"/>
      <c r="G18" s="469"/>
      <c r="H18" s="469"/>
      <c r="I18" s="469"/>
      <c r="J18" s="469"/>
      <c r="K18" s="469"/>
      <c r="L18" s="469"/>
      <c r="M18" s="469"/>
      <c r="N18" s="469"/>
      <c r="O18" s="469"/>
      <c r="P18" s="469"/>
      <c r="Q18" s="469"/>
      <c r="R18" s="469"/>
    </row>
    <row r="19" spans="1:18">
      <c r="A19" s="469"/>
      <c r="B19" s="469"/>
      <c r="C19" s="469"/>
      <c r="D19" s="469"/>
      <c r="E19" s="469"/>
      <c r="F19" s="469"/>
      <c r="G19" s="469"/>
      <c r="H19" s="469"/>
      <c r="I19" s="469"/>
      <c r="J19" s="469"/>
      <c r="K19" s="469"/>
      <c r="L19" s="469"/>
      <c r="M19" s="469"/>
      <c r="N19" s="469"/>
      <c r="O19" s="469"/>
      <c r="P19" s="469"/>
      <c r="Q19" s="469"/>
      <c r="R19" s="469"/>
    </row>
    <row r="20" spans="1:18">
      <c r="A20" s="469"/>
      <c r="B20" s="469"/>
      <c r="C20" s="469"/>
      <c r="D20" s="469"/>
      <c r="E20" s="469"/>
      <c r="F20" s="469"/>
      <c r="G20" s="469"/>
      <c r="H20" s="469"/>
      <c r="I20" s="469"/>
      <c r="J20" s="469"/>
      <c r="K20" s="469"/>
      <c r="L20" s="469"/>
      <c r="M20" s="469"/>
      <c r="N20" s="469"/>
      <c r="O20" s="469"/>
      <c r="P20" s="469"/>
      <c r="Q20" s="469"/>
      <c r="R20" s="469"/>
    </row>
    <row r="21" spans="1:18">
      <c r="A21" s="469"/>
      <c r="B21" s="469"/>
      <c r="C21" s="469"/>
      <c r="D21" s="469"/>
      <c r="E21" s="469"/>
      <c r="F21" s="469"/>
      <c r="G21" s="469"/>
      <c r="H21" s="469"/>
      <c r="I21" s="469"/>
      <c r="J21" s="469"/>
      <c r="K21" s="469"/>
      <c r="L21" s="469"/>
      <c r="M21" s="469"/>
      <c r="N21" s="469"/>
      <c r="O21" s="469"/>
      <c r="P21" s="469"/>
      <c r="Q21" s="469"/>
      <c r="R21" s="469"/>
    </row>
    <row r="22" spans="1:18">
      <c r="A22" s="469"/>
      <c r="B22" s="469"/>
      <c r="C22" s="469"/>
      <c r="D22" s="469"/>
      <c r="E22" s="469"/>
      <c r="F22" s="469"/>
      <c r="G22" s="469"/>
      <c r="H22" s="469"/>
      <c r="I22" s="469"/>
      <c r="J22" s="469"/>
      <c r="K22" s="469"/>
      <c r="L22" s="469"/>
      <c r="M22" s="469"/>
      <c r="N22" s="469"/>
      <c r="O22" s="469"/>
      <c r="P22" s="469"/>
      <c r="Q22" s="469"/>
      <c r="R22" s="469"/>
    </row>
    <row r="23" spans="1:18">
      <c r="A23" s="469"/>
      <c r="B23" s="469"/>
      <c r="C23" s="469"/>
      <c r="D23" s="469"/>
      <c r="E23" s="469"/>
      <c r="F23" s="469"/>
      <c r="G23" s="469"/>
      <c r="H23" s="469"/>
      <c r="I23" s="469"/>
      <c r="J23" s="469"/>
      <c r="K23" s="469"/>
      <c r="L23" s="469"/>
      <c r="M23" s="469"/>
      <c r="N23" s="469"/>
      <c r="O23" s="469"/>
      <c r="P23" s="469"/>
      <c r="Q23" s="469"/>
      <c r="R23" s="469"/>
    </row>
    <row r="24" spans="1:18">
      <c r="A24" s="469"/>
      <c r="B24" s="469"/>
      <c r="C24" s="469"/>
      <c r="D24" s="469"/>
      <c r="E24" s="469"/>
      <c r="F24" s="469"/>
      <c r="G24" s="469"/>
      <c r="H24" s="469"/>
      <c r="I24" s="469"/>
      <c r="J24" s="469"/>
      <c r="K24" s="469"/>
      <c r="L24" s="469"/>
      <c r="M24" s="469"/>
      <c r="N24" s="469"/>
      <c r="O24" s="469"/>
      <c r="P24" s="469"/>
      <c r="Q24" s="469"/>
      <c r="R24" s="469"/>
    </row>
    <row r="25" spans="1:18">
      <c r="A25" s="469"/>
      <c r="B25" s="469"/>
      <c r="C25" s="469"/>
      <c r="D25" s="469"/>
      <c r="E25" s="469"/>
      <c r="F25" s="469"/>
      <c r="G25" s="469"/>
      <c r="H25" s="469"/>
      <c r="I25" s="469"/>
      <c r="J25" s="469"/>
      <c r="K25" s="469"/>
      <c r="L25" s="469"/>
      <c r="M25" s="469"/>
      <c r="N25" s="469"/>
      <c r="O25" s="469"/>
      <c r="P25" s="469"/>
      <c r="Q25" s="469"/>
      <c r="R25" s="469"/>
    </row>
    <row r="26" spans="1:18">
      <c r="A26" s="469"/>
      <c r="B26" s="469"/>
      <c r="C26" s="469"/>
      <c r="D26" s="469"/>
      <c r="E26" s="469"/>
      <c r="F26" s="469"/>
      <c r="G26" s="469"/>
      <c r="H26" s="469"/>
      <c r="I26" s="469"/>
      <c r="J26" s="469"/>
      <c r="K26" s="469"/>
      <c r="L26" s="469"/>
      <c r="M26" s="469"/>
      <c r="N26" s="469"/>
      <c r="O26" s="469"/>
      <c r="P26" s="469"/>
      <c r="Q26" s="469"/>
      <c r="R26" s="469"/>
    </row>
    <row r="27" spans="1:18">
      <c r="A27" s="469"/>
      <c r="B27" s="469"/>
      <c r="C27" s="469"/>
      <c r="D27" s="469"/>
      <c r="E27" s="469"/>
      <c r="F27" s="469"/>
      <c r="G27" s="469"/>
      <c r="H27" s="469"/>
      <c r="I27" s="469"/>
      <c r="J27" s="469"/>
      <c r="K27" s="469"/>
      <c r="L27" s="469"/>
      <c r="M27" s="469"/>
      <c r="N27" s="469"/>
      <c r="O27" s="469"/>
      <c r="P27" s="469"/>
      <c r="Q27" s="469"/>
      <c r="R27" s="469"/>
    </row>
    <row r="28" spans="1:18">
      <c r="A28" s="469"/>
      <c r="B28" s="469"/>
      <c r="C28" s="469"/>
      <c r="D28" s="469"/>
      <c r="E28" s="469"/>
      <c r="F28" s="469"/>
      <c r="G28" s="469"/>
      <c r="H28" s="469"/>
      <c r="I28" s="469"/>
      <c r="J28" s="469"/>
      <c r="K28" s="469"/>
      <c r="L28" s="469"/>
      <c r="M28" s="469"/>
      <c r="N28" s="469"/>
      <c r="O28" s="469"/>
      <c r="P28" s="469"/>
      <c r="Q28" s="469"/>
      <c r="R28" s="469"/>
    </row>
    <row r="29" spans="1:18">
      <c r="A29" s="469"/>
      <c r="B29" s="469"/>
      <c r="C29" s="469"/>
      <c r="D29" s="469"/>
      <c r="E29" s="469"/>
      <c r="F29" s="469"/>
      <c r="G29" s="469"/>
      <c r="H29" s="469"/>
      <c r="I29" s="469"/>
      <c r="J29" s="469"/>
      <c r="K29" s="469"/>
      <c r="L29" s="469"/>
      <c r="M29" s="469"/>
      <c r="N29" s="469"/>
      <c r="O29" s="469"/>
      <c r="P29" s="469"/>
      <c r="Q29" s="469"/>
      <c r="R29" s="469"/>
    </row>
    <row r="30" spans="1:18">
      <c r="A30" s="240"/>
      <c r="B30" s="240"/>
      <c r="C30" s="240"/>
      <c r="D30" s="240"/>
      <c r="E30" s="240"/>
      <c r="F30" s="240"/>
      <c r="G30" s="240"/>
      <c r="H30" s="240"/>
      <c r="I30" s="240"/>
      <c r="J30" s="240"/>
      <c r="K30" s="240"/>
      <c r="L30" s="240"/>
      <c r="M30" s="240"/>
      <c r="N30" s="240"/>
      <c r="O30" s="240"/>
      <c r="P30" s="240"/>
      <c r="Q30" s="240"/>
      <c r="R30" s="240"/>
    </row>
    <row r="31" spans="1:18">
      <c r="A31" s="240"/>
      <c r="B31" s="240"/>
      <c r="C31" s="240"/>
      <c r="D31" s="240"/>
      <c r="E31" s="240"/>
      <c r="F31" s="240"/>
      <c r="G31" s="240"/>
      <c r="H31" s="240"/>
      <c r="I31" s="240"/>
      <c r="J31" s="240"/>
      <c r="K31" s="240"/>
      <c r="L31" s="240"/>
      <c r="M31" s="240"/>
      <c r="N31" s="240"/>
      <c r="O31" s="240"/>
      <c r="P31" s="240"/>
      <c r="Q31" s="240"/>
      <c r="R31" s="240"/>
    </row>
    <row r="32" spans="1:18">
      <c r="A32" s="240"/>
      <c r="B32" s="240"/>
      <c r="C32" s="240"/>
      <c r="D32" s="240"/>
      <c r="E32" s="240"/>
      <c r="F32" s="240"/>
      <c r="G32" s="240"/>
      <c r="H32" s="240"/>
      <c r="I32" s="240"/>
      <c r="J32" s="240"/>
      <c r="K32" s="240"/>
      <c r="L32" s="240"/>
      <c r="M32" s="240"/>
      <c r="N32" s="240"/>
      <c r="O32" s="240"/>
      <c r="P32" s="240"/>
      <c r="Q32" s="240"/>
      <c r="R32" s="240"/>
    </row>
    <row r="33" spans="1:18">
      <c r="A33" s="240"/>
      <c r="B33" s="240"/>
      <c r="C33" s="240"/>
      <c r="D33" s="240"/>
      <c r="E33" s="240"/>
      <c r="F33" s="240"/>
      <c r="G33" s="240"/>
      <c r="H33" s="240"/>
      <c r="I33" s="240"/>
      <c r="J33" s="240"/>
      <c r="K33" s="240"/>
      <c r="L33" s="240"/>
      <c r="M33" s="240"/>
      <c r="N33" s="240"/>
      <c r="O33" s="240"/>
      <c r="P33" s="240"/>
      <c r="Q33" s="240"/>
      <c r="R33" s="240"/>
    </row>
    <row r="34" spans="1:18">
      <c r="A34" s="240"/>
      <c r="B34" s="240"/>
      <c r="C34" s="240"/>
      <c r="D34" s="240"/>
      <c r="E34" s="240"/>
      <c r="F34" s="240"/>
      <c r="G34" s="240"/>
      <c r="H34" s="240"/>
      <c r="I34" s="240"/>
      <c r="J34" s="240"/>
      <c r="K34" s="240"/>
      <c r="L34" s="240"/>
      <c r="M34" s="240"/>
      <c r="N34" s="240"/>
      <c r="O34" s="240"/>
      <c r="P34" s="240"/>
      <c r="Q34" s="240"/>
      <c r="R34" s="240"/>
    </row>
    <row r="35" spans="1:18">
      <c r="A35" s="240"/>
      <c r="B35" s="240"/>
      <c r="C35" s="240"/>
      <c r="D35" s="240"/>
      <c r="E35" s="240"/>
      <c r="F35" s="240"/>
      <c r="G35" s="240"/>
      <c r="H35" s="240"/>
      <c r="I35" s="240"/>
      <c r="J35" s="240"/>
      <c r="K35" s="240"/>
      <c r="L35" s="240"/>
      <c r="M35" s="240"/>
      <c r="N35" s="240"/>
      <c r="O35" s="240"/>
      <c r="P35" s="240"/>
      <c r="Q35" s="240"/>
      <c r="R35" s="240"/>
    </row>
    <row r="36" spans="1:18">
      <c r="A36" s="240"/>
      <c r="B36" s="240"/>
      <c r="C36" s="240"/>
      <c r="D36" s="240"/>
      <c r="E36" s="240"/>
      <c r="F36" s="240"/>
      <c r="G36" s="240"/>
      <c r="H36" s="240"/>
      <c r="I36" s="240"/>
      <c r="J36" s="240"/>
      <c r="K36" s="240"/>
      <c r="L36" s="240"/>
      <c r="M36" s="240"/>
      <c r="N36" s="240"/>
      <c r="O36" s="240"/>
      <c r="P36" s="240"/>
      <c r="Q36" s="240"/>
      <c r="R36" s="240"/>
    </row>
    <row r="37" spans="1:18">
      <c r="A37" s="240"/>
      <c r="B37" s="240"/>
      <c r="C37" s="240"/>
      <c r="D37" s="240"/>
      <c r="E37" s="240"/>
      <c r="F37" s="240"/>
      <c r="G37" s="240"/>
      <c r="H37" s="240"/>
      <c r="I37" s="240"/>
      <c r="J37" s="240"/>
      <c r="K37" s="240"/>
      <c r="L37" s="240"/>
      <c r="M37" s="240"/>
      <c r="N37" s="240"/>
      <c r="O37" s="240"/>
      <c r="P37" s="240"/>
      <c r="Q37" s="240"/>
      <c r="R37" s="240"/>
    </row>
    <row r="38" spans="1:18">
      <c r="A38" s="240"/>
      <c r="B38" s="240"/>
      <c r="C38" s="240"/>
      <c r="D38" s="240"/>
      <c r="E38" s="240"/>
      <c r="F38" s="240"/>
      <c r="G38" s="240"/>
      <c r="H38" s="240"/>
      <c r="I38" s="240"/>
      <c r="J38" s="240"/>
      <c r="K38" s="240"/>
      <c r="L38" s="240"/>
      <c r="M38" s="240"/>
      <c r="N38" s="240"/>
      <c r="O38" s="240"/>
      <c r="P38" s="240"/>
      <c r="Q38" s="240"/>
      <c r="R38" s="240"/>
    </row>
  </sheetData>
  <conditionalFormatting sqref="A3">
    <cfRule type="duplicateValues" dxfId="56" priority="17"/>
  </conditionalFormatting>
  <conditionalFormatting sqref="A4">
    <cfRule type="duplicateValues" dxfId="55" priority="13"/>
  </conditionalFormatting>
  <conditionalFormatting sqref="A5">
    <cfRule type="duplicateValues" dxfId="54" priority="9"/>
  </conditionalFormatting>
  <conditionalFormatting sqref="A6">
    <cfRule type="duplicateValues" dxfId="53" priority="1"/>
  </conditionalFormatting>
  <dataValidations count="2">
    <dataValidation type="list" allowBlank="1" showInputMessage="1" showErrorMessage="1" sqref="C2" xr:uid="{00000000-0002-0000-0400-000000000000}">
      <formula1>"R,W,R/W,N,TBD"</formula1>
    </dataValidation>
    <dataValidation type="list" allowBlank="1" showInputMessage="1" showErrorMessage="1" sqref="H2" xr:uid="{00000000-0002-0000-0400-000001000000}">
      <formula1>"Hex(Unsigned),Hex(Signed),ASCII,BCD,BIN,"</formula1>
    </dataValidation>
  </dataValidations>
  <hyperlinks>
    <hyperlink ref="A1" location="'Document Regulation'!A1" display="Back to first page" xr:uid="{00000000-0004-0000-0400-000000000000}"/>
  </hyperlinks>
  <pageMargins left="0.69930555555555596" right="0.69930555555555596"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pageSetUpPr fitToPage="1"/>
  </sheetPr>
  <dimension ref="A1:AD213"/>
  <sheetViews>
    <sheetView topLeftCell="T1" zoomScale="85" zoomScaleNormal="85" workbookViewId="0">
      <pane ySplit="2" topLeftCell="A3" activePane="bottomLeft" state="frozen"/>
      <selection pane="bottomLeft" activeCell="G145" sqref="G145"/>
    </sheetView>
  </sheetViews>
  <sheetFormatPr defaultColWidth="9.140625" defaultRowHeight="12.6"/>
  <cols>
    <col min="1" max="1" width="13" style="515" customWidth="1"/>
    <col min="2" max="2" width="19.7109375" style="515" customWidth="1"/>
    <col min="3" max="3" width="13.5703125" style="515" customWidth="1"/>
    <col min="4" max="4" width="30.7109375" style="515" customWidth="1"/>
    <col min="5" max="5" width="36.5703125" style="515" customWidth="1"/>
    <col min="6" max="6" width="13.7109375" style="516" customWidth="1"/>
    <col min="7" max="7" width="20.7109375" style="515" customWidth="1"/>
    <col min="8" max="8" width="35.7109375" style="515" customWidth="1"/>
    <col min="9" max="9" width="33.42578125" style="515" customWidth="1"/>
    <col min="10" max="10" width="14.42578125" style="515" customWidth="1"/>
    <col min="11" max="11" width="13.85546875" style="235" customWidth="1"/>
    <col min="12" max="12" width="54.140625" style="515" customWidth="1"/>
    <col min="13" max="13" width="15.7109375" style="515" customWidth="1"/>
    <col min="14" max="14" width="49.140625" style="515" customWidth="1"/>
    <col min="15" max="15" width="23.140625" style="235" customWidth="1"/>
    <col min="16" max="16" width="39.140625" style="515" customWidth="1"/>
    <col min="17" max="17" width="24.7109375" style="515" customWidth="1"/>
    <col min="18" max="18" width="26.7109375" style="235" customWidth="1"/>
    <col min="19" max="19" width="16.140625" style="517" customWidth="1"/>
    <col min="20" max="23" width="31.85546875" style="517" customWidth="1"/>
    <col min="24" max="24" width="27" style="517" customWidth="1"/>
    <col min="25" max="25" width="9.140625" style="518" customWidth="1"/>
    <col min="26" max="253" width="9.140625" style="515" customWidth="1"/>
    <col min="254" max="16384" width="9.140625" style="515"/>
  </cols>
  <sheetData>
    <row r="1" spans="1:25">
      <c r="A1" s="519" t="s">
        <v>214</v>
      </c>
    </row>
    <row r="2" spans="1:25" s="509" customFormat="1" ht="15.6">
      <c r="A2" s="520" t="s">
        <v>1093</v>
      </c>
      <c r="B2" s="520" t="s">
        <v>1094</v>
      </c>
      <c r="C2" s="520" t="s">
        <v>1095</v>
      </c>
      <c r="D2" s="520" t="s">
        <v>1096</v>
      </c>
      <c r="E2" s="520" t="s">
        <v>1097</v>
      </c>
      <c r="F2" s="521" t="s">
        <v>1098</v>
      </c>
      <c r="G2" s="522" t="s">
        <v>1099</v>
      </c>
      <c r="H2" s="523" t="s">
        <v>1100</v>
      </c>
      <c r="I2" s="522" t="s">
        <v>1101</v>
      </c>
      <c r="J2" s="522" t="s">
        <v>1102</v>
      </c>
      <c r="K2" s="524" t="s">
        <v>1103</v>
      </c>
      <c r="L2" s="522" t="s">
        <v>1104</v>
      </c>
      <c r="M2" s="522" t="s">
        <v>1105</v>
      </c>
      <c r="N2" s="523" t="s">
        <v>1106</v>
      </c>
      <c r="O2" s="525" t="s">
        <v>1107</v>
      </c>
      <c r="P2" s="526" t="s">
        <v>1108</v>
      </c>
      <c r="Q2" s="523" t="s">
        <v>1109</v>
      </c>
      <c r="R2" s="525" t="s">
        <v>1110</v>
      </c>
      <c r="S2" s="527" t="s">
        <v>1111</v>
      </c>
      <c r="T2" s="528" t="s">
        <v>1112</v>
      </c>
      <c r="U2" s="528" t="s">
        <v>1113</v>
      </c>
      <c r="V2" s="528" t="s">
        <v>1114</v>
      </c>
      <c r="W2" s="527" t="s">
        <v>2</v>
      </c>
      <c r="X2" s="529" t="s">
        <v>685</v>
      </c>
      <c r="Y2" s="530"/>
    </row>
    <row r="3" spans="1:25" customFormat="1" ht="137.44999999999999">
      <c r="A3" s="531" t="s">
        <v>1115</v>
      </c>
      <c r="B3" s="532">
        <v>941717</v>
      </c>
      <c r="C3" s="532" t="s">
        <v>1116</v>
      </c>
      <c r="D3" s="533" t="s">
        <v>1117</v>
      </c>
      <c r="E3" s="533" t="s">
        <v>1118</v>
      </c>
      <c r="F3" s="177">
        <v>2</v>
      </c>
      <c r="G3" s="177" t="s">
        <v>1119</v>
      </c>
      <c r="H3" s="531" t="s">
        <v>1120</v>
      </c>
      <c r="I3" s="534" t="s">
        <v>1121</v>
      </c>
      <c r="J3" s="463" t="s">
        <v>1122</v>
      </c>
      <c r="K3" s="177">
        <v>400</v>
      </c>
      <c r="L3" s="535" t="s">
        <v>1123</v>
      </c>
      <c r="M3" s="536">
        <v>2000</v>
      </c>
      <c r="N3" s="535" t="s">
        <v>1124</v>
      </c>
      <c r="O3" s="536">
        <v>2000</v>
      </c>
      <c r="P3" s="180" t="s">
        <v>1125</v>
      </c>
      <c r="Q3" s="463" t="s">
        <v>1126</v>
      </c>
      <c r="R3" s="463" t="s">
        <v>696</v>
      </c>
      <c r="S3" s="537" t="s">
        <v>220</v>
      </c>
      <c r="T3" s="537" t="s">
        <v>300</v>
      </c>
      <c r="U3" s="537" t="s">
        <v>300</v>
      </c>
      <c r="V3" s="537" t="s">
        <v>300</v>
      </c>
      <c r="W3" s="537" t="s">
        <v>300</v>
      </c>
      <c r="X3" s="538"/>
      <c r="Y3" s="518"/>
    </row>
    <row r="4" spans="1:25" s="510" customFormat="1" ht="137.44999999999999">
      <c r="A4" s="531" t="s">
        <v>1115</v>
      </c>
      <c r="B4" s="177">
        <v>941716</v>
      </c>
      <c r="C4" s="177" t="s">
        <v>1127</v>
      </c>
      <c r="D4" s="180" t="s">
        <v>1128</v>
      </c>
      <c r="E4" s="180" t="s">
        <v>1129</v>
      </c>
      <c r="F4" s="177">
        <v>2</v>
      </c>
      <c r="G4" s="177" t="s">
        <v>1119</v>
      </c>
      <c r="H4" s="531" t="s">
        <v>1130</v>
      </c>
      <c r="I4" s="463" t="s">
        <v>1121</v>
      </c>
      <c r="J4" s="463" t="s">
        <v>1122</v>
      </c>
      <c r="K4" s="177">
        <v>400</v>
      </c>
      <c r="L4" s="535" t="s">
        <v>1131</v>
      </c>
      <c r="M4" s="536">
        <v>2000</v>
      </c>
      <c r="N4" s="535" t="s">
        <v>1132</v>
      </c>
      <c r="O4" s="536">
        <v>2000</v>
      </c>
      <c r="P4" s="180" t="s">
        <v>1125</v>
      </c>
      <c r="Q4" s="463" t="s">
        <v>1126</v>
      </c>
      <c r="R4" s="463" t="s">
        <v>696</v>
      </c>
      <c r="S4" s="537" t="s">
        <v>220</v>
      </c>
      <c r="T4" s="537" t="s">
        <v>300</v>
      </c>
      <c r="U4" s="537" t="s">
        <v>300</v>
      </c>
      <c r="V4" s="537" t="s">
        <v>300</v>
      </c>
      <c r="W4" s="537" t="s">
        <v>300</v>
      </c>
      <c r="X4" s="538"/>
      <c r="Y4" s="518"/>
    </row>
    <row r="5" spans="1:25" s="510" customFormat="1" ht="125.1">
      <c r="A5" s="531" t="s">
        <v>1133</v>
      </c>
      <c r="B5" s="539" t="s">
        <v>1134</v>
      </c>
      <c r="C5" s="539" t="s">
        <v>1135</v>
      </c>
      <c r="D5" s="540" t="s">
        <v>1136</v>
      </c>
      <c r="E5" s="541" t="s">
        <v>1137</v>
      </c>
      <c r="F5" s="542">
        <v>3</v>
      </c>
      <c r="G5" s="542" t="s">
        <v>1138</v>
      </c>
      <c r="H5" s="543" t="s">
        <v>1139</v>
      </c>
      <c r="I5" s="534" t="s">
        <v>1121</v>
      </c>
      <c r="J5" s="544" t="s">
        <v>1140</v>
      </c>
      <c r="K5" s="534">
        <v>0</v>
      </c>
      <c r="L5" s="545" t="s">
        <v>1141</v>
      </c>
      <c r="M5" s="546">
        <v>500</v>
      </c>
      <c r="N5" s="545" t="s">
        <v>1142</v>
      </c>
      <c r="O5" s="539">
        <v>100</v>
      </c>
      <c r="P5" s="531" t="s">
        <v>1143</v>
      </c>
      <c r="Q5" s="539" t="s">
        <v>1126</v>
      </c>
      <c r="R5" s="463" t="s">
        <v>696</v>
      </c>
      <c r="S5" s="547" t="s">
        <v>220</v>
      </c>
      <c r="T5" s="547" t="s">
        <v>300</v>
      </c>
      <c r="U5" s="537" t="s">
        <v>300</v>
      </c>
      <c r="V5" s="537" t="s">
        <v>300</v>
      </c>
      <c r="W5" s="537" t="s">
        <v>300</v>
      </c>
      <c r="X5" s="538"/>
      <c r="Y5" s="518"/>
    </row>
    <row r="6" spans="1:25" s="510" customFormat="1" ht="37.5">
      <c r="A6" s="531" t="s">
        <v>1133</v>
      </c>
      <c r="B6" s="546" t="s">
        <v>1144</v>
      </c>
      <c r="C6" s="546" t="s">
        <v>1145</v>
      </c>
      <c r="D6" s="548" t="s">
        <v>1146</v>
      </c>
      <c r="E6" s="541" t="s">
        <v>1147</v>
      </c>
      <c r="F6" s="542">
        <v>3</v>
      </c>
      <c r="G6" s="542" t="s">
        <v>1138</v>
      </c>
      <c r="H6" s="549" t="s">
        <v>1148</v>
      </c>
      <c r="I6" s="534" t="s">
        <v>1121</v>
      </c>
      <c r="J6" s="544" t="s">
        <v>1140</v>
      </c>
      <c r="K6" s="534">
        <v>50</v>
      </c>
      <c r="L6" s="550" t="s">
        <v>1149</v>
      </c>
      <c r="M6" s="551">
        <v>500</v>
      </c>
      <c r="N6" s="550" t="s">
        <v>1150</v>
      </c>
      <c r="O6" s="539" t="s">
        <v>1151</v>
      </c>
      <c r="P6" s="175" t="s">
        <v>1152</v>
      </c>
      <c r="Q6" s="539" t="s">
        <v>1126</v>
      </c>
      <c r="R6" s="463" t="s">
        <v>696</v>
      </c>
      <c r="S6" s="537" t="s">
        <v>220</v>
      </c>
      <c r="T6" s="537" t="s">
        <v>300</v>
      </c>
      <c r="U6" s="537" t="s">
        <v>300</v>
      </c>
      <c r="V6" s="537" t="s">
        <v>300</v>
      </c>
      <c r="W6" s="537" t="s">
        <v>300</v>
      </c>
      <c r="X6" s="538"/>
      <c r="Y6" s="518"/>
    </row>
    <row r="7" spans="1:25" s="510" customFormat="1" ht="37.5">
      <c r="A7" s="531" t="s">
        <v>1133</v>
      </c>
      <c r="B7" s="546" t="s">
        <v>1153</v>
      </c>
      <c r="C7" s="546" t="s">
        <v>1154</v>
      </c>
      <c r="D7" s="548" t="s">
        <v>1146</v>
      </c>
      <c r="E7" s="541" t="s">
        <v>1155</v>
      </c>
      <c r="F7" s="542">
        <v>3</v>
      </c>
      <c r="G7" s="542" t="s">
        <v>1138</v>
      </c>
      <c r="H7" s="549" t="s">
        <v>1148</v>
      </c>
      <c r="I7" s="534" t="s">
        <v>1121</v>
      </c>
      <c r="J7" s="544" t="s">
        <v>1140</v>
      </c>
      <c r="K7" s="534">
        <v>50</v>
      </c>
      <c r="L7" s="550" t="s">
        <v>1149</v>
      </c>
      <c r="M7" s="551">
        <v>500</v>
      </c>
      <c r="N7" s="550" t="s">
        <v>1150</v>
      </c>
      <c r="O7" s="539" t="s">
        <v>1151</v>
      </c>
      <c r="P7" s="175" t="s">
        <v>1152</v>
      </c>
      <c r="Q7" s="539" t="s">
        <v>1126</v>
      </c>
      <c r="R7" s="463" t="s">
        <v>696</v>
      </c>
      <c r="S7" s="537" t="s">
        <v>220</v>
      </c>
      <c r="T7" s="537" t="s">
        <v>300</v>
      </c>
      <c r="U7" s="537" t="s">
        <v>300</v>
      </c>
      <c r="V7" s="537" t="s">
        <v>300</v>
      </c>
      <c r="W7" s="537" t="s">
        <v>300</v>
      </c>
      <c r="X7" s="538"/>
      <c r="Y7" s="518"/>
    </row>
    <row r="8" spans="1:25" s="510" customFormat="1" ht="37.5">
      <c r="A8" s="531" t="s">
        <v>1133</v>
      </c>
      <c r="B8" s="546" t="s">
        <v>1156</v>
      </c>
      <c r="C8" s="546" t="s">
        <v>1157</v>
      </c>
      <c r="D8" s="548" t="s">
        <v>1146</v>
      </c>
      <c r="E8" s="541" t="s">
        <v>1158</v>
      </c>
      <c r="F8" s="542">
        <v>3</v>
      </c>
      <c r="G8" s="542" t="s">
        <v>1138</v>
      </c>
      <c r="H8" s="549" t="s">
        <v>1148</v>
      </c>
      <c r="I8" s="534" t="s">
        <v>1121</v>
      </c>
      <c r="J8" s="544" t="s">
        <v>1140</v>
      </c>
      <c r="K8" s="534">
        <v>50</v>
      </c>
      <c r="L8" s="550" t="s">
        <v>1149</v>
      </c>
      <c r="M8" s="551">
        <v>500</v>
      </c>
      <c r="N8" s="550" t="s">
        <v>1150</v>
      </c>
      <c r="O8" s="539" t="s">
        <v>1151</v>
      </c>
      <c r="P8" s="175" t="s">
        <v>1152</v>
      </c>
      <c r="Q8" s="539" t="s">
        <v>1126</v>
      </c>
      <c r="R8" s="463" t="s">
        <v>696</v>
      </c>
      <c r="S8" s="537" t="s">
        <v>220</v>
      </c>
      <c r="T8" s="537" t="s">
        <v>300</v>
      </c>
      <c r="U8" s="537" t="s">
        <v>300</v>
      </c>
      <c r="V8" s="537" t="s">
        <v>300</v>
      </c>
      <c r="W8" s="537" t="s">
        <v>300</v>
      </c>
      <c r="X8" s="538"/>
      <c r="Y8" s="518"/>
    </row>
    <row r="9" spans="1:25" s="510" customFormat="1" ht="37.5">
      <c r="A9" s="531" t="s">
        <v>1133</v>
      </c>
      <c r="B9" s="546" t="s">
        <v>1159</v>
      </c>
      <c r="C9" s="546" t="s">
        <v>1160</v>
      </c>
      <c r="D9" s="548" t="s">
        <v>1146</v>
      </c>
      <c r="E9" s="541" t="s">
        <v>1161</v>
      </c>
      <c r="F9" s="542">
        <v>3</v>
      </c>
      <c r="G9" s="542" t="s">
        <v>1138</v>
      </c>
      <c r="H9" s="549" t="s">
        <v>1148</v>
      </c>
      <c r="I9" s="534" t="s">
        <v>1121</v>
      </c>
      <c r="J9" s="544" t="s">
        <v>1140</v>
      </c>
      <c r="K9" s="534">
        <v>50</v>
      </c>
      <c r="L9" s="550" t="s">
        <v>1149</v>
      </c>
      <c r="M9" s="551">
        <v>500</v>
      </c>
      <c r="N9" s="550" t="s">
        <v>1150</v>
      </c>
      <c r="O9" s="539" t="s">
        <v>1151</v>
      </c>
      <c r="P9" s="175" t="s">
        <v>1152</v>
      </c>
      <c r="Q9" s="539" t="s">
        <v>1126</v>
      </c>
      <c r="R9" s="463" t="s">
        <v>696</v>
      </c>
      <c r="S9" s="537" t="s">
        <v>220</v>
      </c>
      <c r="T9" s="537" t="s">
        <v>300</v>
      </c>
      <c r="U9" s="537" t="s">
        <v>300</v>
      </c>
      <c r="V9" s="537" t="s">
        <v>300</v>
      </c>
      <c r="W9" s="537" t="s">
        <v>300</v>
      </c>
      <c r="X9" s="538"/>
      <c r="Y9" s="518"/>
    </row>
    <row r="10" spans="1:25" s="510" customFormat="1" ht="37.5">
      <c r="A10" s="531" t="s">
        <v>1133</v>
      </c>
      <c r="B10" s="546" t="s">
        <v>1162</v>
      </c>
      <c r="C10" s="546" t="s">
        <v>1163</v>
      </c>
      <c r="D10" s="548" t="s">
        <v>1146</v>
      </c>
      <c r="E10" s="541" t="s">
        <v>1164</v>
      </c>
      <c r="F10" s="542">
        <v>3</v>
      </c>
      <c r="G10" s="542" t="s">
        <v>1138</v>
      </c>
      <c r="H10" s="549" t="s">
        <v>1148</v>
      </c>
      <c r="I10" s="534" t="s">
        <v>1121</v>
      </c>
      <c r="J10" s="544" t="s">
        <v>1140</v>
      </c>
      <c r="K10" s="534">
        <v>50</v>
      </c>
      <c r="L10" s="550" t="s">
        <v>1149</v>
      </c>
      <c r="M10" s="551">
        <v>1000</v>
      </c>
      <c r="N10" s="550" t="s">
        <v>1150</v>
      </c>
      <c r="O10" s="539" t="s">
        <v>1151</v>
      </c>
      <c r="P10" s="175" t="s">
        <v>1152</v>
      </c>
      <c r="Q10" s="539" t="s">
        <v>1126</v>
      </c>
      <c r="R10" s="463" t="s">
        <v>696</v>
      </c>
      <c r="S10" s="537" t="s">
        <v>220</v>
      </c>
      <c r="T10" s="537" t="s">
        <v>300</v>
      </c>
      <c r="U10" s="537" t="s">
        <v>300</v>
      </c>
      <c r="V10" s="537" t="s">
        <v>300</v>
      </c>
      <c r="W10" s="537" t="s">
        <v>300</v>
      </c>
      <c r="X10" s="538"/>
      <c r="Y10" s="518"/>
    </row>
    <row r="11" spans="1:25" s="510" customFormat="1" ht="37.5">
      <c r="A11" s="531" t="s">
        <v>1133</v>
      </c>
      <c r="B11" s="546" t="s">
        <v>1165</v>
      </c>
      <c r="C11" s="546" t="s">
        <v>1166</v>
      </c>
      <c r="D11" s="548" t="s">
        <v>1146</v>
      </c>
      <c r="E11" s="541" t="s">
        <v>1167</v>
      </c>
      <c r="F11" s="542">
        <v>3</v>
      </c>
      <c r="G11" s="542" t="s">
        <v>1138</v>
      </c>
      <c r="H11" s="549" t="s">
        <v>1148</v>
      </c>
      <c r="I11" s="534" t="s">
        <v>1121</v>
      </c>
      <c r="J11" s="544" t="s">
        <v>1140</v>
      </c>
      <c r="K11" s="534">
        <v>50</v>
      </c>
      <c r="L11" s="550" t="s">
        <v>1149</v>
      </c>
      <c r="M11" s="551">
        <v>1000</v>
      </c>
      <c r="N11" s="550" t="s">
        <v>1150</v>
      </c>
      <c r="O11" s="539" t="s">
        <v>1151</v>
      </c>
      <c r="P11" s="175" t="s">
        <v>1152</v>
      </c>
      <c r="Q11" s="539" t="s">
        <v>1126</v>
      </c>
      <c r="R11" s="463" t="s">
        <v>696</v>
      </c>
      <c r="S11" s="537" t="s">
        <v>220</v>
      </c>
      <c r="T11" s="537" t="s">
        <v>300</v>
      </c>
      <c r="U11" s="537" t="s">
        <v>300</v>
      </c>
      <c r="V11" s="537" t="s">
        <v>300</v>
      </c>
      <c r="W11" s="537" t="s">
        <v>300</v>
      </c>
      <c r="X11" s="538"/>
      <c r="Y11" s="518"/>
    </row>
    <row r="12" spans="1:25" s="510" customFormat="1" ht="37.5">
      <c r="A12" s="531" t="s">
        <v>1133</v>
      </c>
      <c r="B12" s="546" t="s">
        <v>1168</v>
      </c>
      <c r="C12" s="546" t="s">
        <v>1169</v>
      </c>
      <c r="D12" s="548" t="s">
        <v>1146</v>
      </c>
      <c r="E12" s="541" t="s">
        <v>1170</v>
      </c>
      <c r="F12" s="542">
        <v>3</v>
      </c>
      <c r="G12" s="542" t="s">
        <v>1138</v>
      </c>
      <c r="H12" s="549" t="s">
        <v>1148</v>
      </c>
      <c r="I12" s="534" t="s">
        <v>1121</v>
      </c>
      <c r="J12" s="544" t="s">
        <v>1140</v>
      </c>
      <c r="K12" s="534">
        <v>50</v>
      </c>
      <c r="L12" s="550" t="s">
        <v>1149</v>
      </c>
      <c r="M12" s="551">
        <v>1000</v>
      </c>
      <c r="N12" s="550" t="s">
        <v>1150</v>
      </c>
      <c r="O12" s="539" t="s">
        <v>1151</v>
      </c>
      <c r="P12" s="175" t="s">
        <v>1152</v>
      </c>
      <c r="Q12" s="539" t="s">
        <v>1126</v>
      </c>
      <c r="R12" s="463" t="s">
        <v>696</v>
      </c>
      <c r="S12" s="537" t="s">
        <v>220</v>
      </c>
      <c r="T12" s="537" t="s">
        <v>300</v>
      </c>
      <c r="U12" s="537" t="s">
        <v>300</v>
      </c>
      <c r="V12" s="537" t="s">
        <v>300</v>
      </c>
      <c r="W12" s="537" t="s">
        <v>300</v>
      </c>
      <c r="X12" s="538"/>
      <c r="Y12" s="518"/>
    </row>
    <row r="13" spans="1:25" s="510" customFormat="1" ht="37.5">
      <c r="A13" s="531" t="s">
        <v>1133</v>
      </c>
      <c r="B13" s="546" t="s">
        <v>1171</v>
      </c>
      <c r="C13" s="546" t="s">
        <v>1172</v>
      </c>
      <c r="D13" s="548" t="s">
        <v>1146</v>
      </c>
      <c r="E13" s="541" t="s">
        <v>1173</v>
      </c>
      <c r="F13" s="542">
        <v>3</v>
      </c>
      <c r="G13" s="542" t="s">
        <v>1138</v>
      </c>
      <c r="H13" s="549" t="s">
        <v>1148</v>
      </c>
      <c r="I13" s="534" t="s">
        <v>1121</v>
      </c>
      <c r="J13" s="544" t="s">
        <v>1140</v>
      </c>
      <c r="K13" s="534">
        <v>50</v>
      </c>
      <c r="L13" s="550" t="s">
        <v>1149</v>
      </c>
      <c r="M13" s="551">
        <v>5000</v>
      </c>
      <c r="N13" s="550" t="s">
        <v>1150</v>
      </c>
      <c r="O13" s="539" t="s">
        <v>1151</v>
      </c>
      <c r="P13" s="175" t="s">
        <v>1152</v>
      </c>
      <c r="Q13" s="539" t="s">
        <v>1126</v>
      </c>
      <c r="R13" s="463" t="s">
        <v>696</v>
      </c>
      <c r="S13" s="537" t="s">
        <v>220</v>
      </c>
      <c r="T13" s="537" t="s">
        <v>300</v>
      </c>
      <c r="U13" s="537" t="s">
        <v>300</v>
      </c>
      <c r="V13" s="537" t="s">
        <v>300</v>
      </c>
      <c r="W13" s="537" t="s">
        <v>300</v>
      </c>
      <c r="X13" s="538"/>
      <c r="Y13" s="518"/>
    </row>
    <row r="14" spans="1:25" s="510" customFormat="1" ht="37.5">
      <c r="A14" s="531" t="s">
        <v>1133</v>
      </c>
      <c r="B14" s="546" t="s">
        <v>1174</v>
      </c>
      <c r="C14" s="546" t="s">
        <v>1175</v>
      </c>
      <c r="D14" s="548" t="s">
        <v>1146</v>
      </c>
      <c r="E14" s="541" t="s">
        <v>1176</v>
      </c>
      <c r="F14" s="542">
        <v>3</v>
      </c>
      <c r="G14" s="542" t="s">
        <v>1138</v>
      </c>
      <c r="H14" s="549" t="s">
        <v>1148</v>
      </c>
      <c r="I14" s="534" t="s">
        <v>1121</v>
      </c>
      <c r="J14" s="544" t="s">
        <v>1140</v>
      </c>
      <c r="K14" s="534">
        <v>50</v>
      </c>
      <c r="L14" s="550" t="s">
        <v>1149</v>
      </c>
      <c r="M14" s="551">
        <v>5000</v>
      </c>
      <c r="N14" s="550" t="s">
        <v>1150</v>
      </c>
      <c r="O14" s="539" t="s">
        <v>1151</v>
      </c>
      <c r="P14" s="175" t="s">
        <v>1152</v>
      </c>
      <c r="Q14" s="539" t="s">
        <v>1126</v>
      </c>
      <c r="R14" s="463" t="s">
        <v>696</v>
      </c>
      <c r="S14" s="537" t="s">
        <v>220</v>
      </c>
      <c r="T14" s="537" t="s">
        <v>300</v>
      </c>
      <c r="U14" s="537" t="s">
        <v>300</v>
      </c>
      <c r="V14" s="537" t="s">
        <v>300</v>
      </c>
      <c r="W14" s="537" t="s">
        <v>300</v>
      </c>
      <c r="X14" s="538"/>
      <c r="Y14" s="518"/>
    </row>
    <row r="15" spans="1:25" s="510" customFormat="1" ht="37.5">
      <c r="A15" s="531" t="s">
        <v>1133</v>
      </c>
      <c r="B15" s="546" t="s">
        <v>1177</v>
      </c>
      <c r="C15" s="546" t="s">
        <v>1178</v>
      </c>
      <c r="D15" s="548" t="s">
        <v>1146</v>
      </c>
      <c r="E15" s="541" t="s">
        <v>1179</v>
      </c>
      <c r="F15" s="542">
        <v>3</v>
      </c>
      <c r="G15" s="542" t="s">
        <v>1138</v>
      </c>
      <c r="H15" s="549" t="s">
        <v>1148</v>
      </c>
      <c r="I15" s="534" t="s">
        <v>1121</v>
      </c>
      <c r="J15" s="544" t="s">
        <v>1140</v>
      </c>
      <c r="K15" s="534">
        <v>50</v>
      </c>
      <c r="L15" s="550" t="s">
        <v>1149</v>
      </c>
      <c r="M15" s="551">
        <v>5000</v>
      </c>
      <c r="N15" s="550" t="s">
        <v>1150</v>
      </c>
      <c r="O15" s="539" t="s">
        <v>1151</v>
      </c>
      <c r="P15" s="175" t="s">
        <v>1152</v>
      </c>
      <c r="Q15" s="539" t="s">
        <v>1126</v>
      </c>
      <c r="R15" s="463" t="s">
        <v>696</v>
      </c>
      <c r="S15" s="537" t="s">
        <v>220</v>
      </c>
      <c r="T15" s="537" t="s">
        <v>300</v>
      </c>
      <c r="U15" s="537" t="s">
        <v>300</v>
      </c>
      <c r="V15" s="537" t="s">
        <v>300</v>
      </c>
      <c r="W15" s="537" t="s">
        <v>300</v>
      </c>
      <c r="X15" s="538"/>
      <c r="Y15" s="518"/>
    </row>
    <row r="16" spans="1:25" s="510" customFormat="1" ht="37.5">
      <c r="A16" s="531" t="s">
        <v>1133</v>
      </c>
      <c r="B16" s="546" t="s">
        <v>1180</v>
      </c>
      <c r="C16" s="546" t="s">
        <v>1181</v>
      </c>
      <c r="D16" s="548" t="s">
        <v>1146</v>
      </c>
      <c r="E16" s="541" t="s">
        <v>1182</v>
      </c>
      <c r="F16" s="542">
        <v>3</v>
      </c>
      <c r="G16" s="542" t="s">
        <v>1138</v>
      </c>
      <c r="H16" s="549" t="s">
        <v>1148</v>
      </c>
      <c r="I16" s="534" t="s">
        <v>1121</v>
      </c>
      <c r="J16" s="544" t="s">
        <v>1140</v>
      </c>
      <c r="K16" s="534">
        <v>50</v>
      </c>
      <c r="L16" s="550" t="s">
        <v>1149</v>
      </c>
      <c r="M16" s="551">
        <v>5000</v>
      </c>
      <c r="N16" s="550" t="s">
        <v>1150</v>
      </c>
      <c r="O16" s="539" t="s">
        <v>1151</v>
      </c>
      <c r="P16" s="175" t="s">
        <v>1152</v>
      </c>
      <c r="Q16" s="539" t="s">
        <v>1126</v>
      </c>
      <c r="R16" s="463" t="s">
        <v>696</v>
      </c>
      <c r="S16" s="537" t="s">
        <v>220</v>
      </c>
      <c r="T16" s="537" t="s">
        <v>300</v>
      </c>
      <c r="U16" s="537" t="s">
        <v>300</v>
      </c>
      <c r="V16" s="537" t="s">
        <v>300</v>
      </c>
      <c r="W16" s="537" t="s">
        <v>300</v>
      </c>
      <c r="X16" s="538"/>
      <c r="Y16" s="518"/>
    </row>
    <row r="17" spans="1:29" s="510" customFormat="1" ht="37.5">
      <c r="A17" s="531" t="s">
        <v>1133</v>
      </c>
      <c r="B17" s="546" t="s">
        <v>1183</v>
      </c>
      <c r="C17" s="546" t="s">
        <v>1184</v>
      </c>
      <c r="D17" s="548" t="s">
        <v>1146</v>
      </c>
      <c r="E17" s="541" t="s">
        <v>1185</v>
      </c>
      <c r="F17" s="542">
        <v>3</v>
      </c>
      <c r="G17" s="542" t="s">
        <v>1138</v>
      </c>
      <c r="H17" s="549" t="s">
        <v>1148</v>
      </c>
      <c r="I17" s="534" t="s">
        <v>1121</v>
      </c>
      <c r="J17" s="544" t="s">
        <v>1140</v>
      </c>
      <c r="K17" s="534">
        <v>50</v>
      </c>
      <c r="L17" s="550" t="s">
        <v>1149</v>
      </c>
      <c r="M17" s="546">
        <v>500</v>
      </c>
      <c r="N17" s="550" t="s">
        <v>1150</v>
      </c>
      <c r="O17" s="539" t="s">
        <v>1151</v>
      </c>
      <c r="P17" s="175" t="s">
        <v>1152</v>
      </c>
      <c r="Q17" s="539" t="s">
        <v>1126</v>
      </c>
      <c r="R17" s="463" t="s">
        <v>696</v>
      </c>
      <c r="S17" s="537" t="s">
        <v>220</v>
      </c>
      <c r="T17" s="537" t="s">
        <v>300</v>
      </c>
      <c r="U17" s="537" t="s">
        <v>300</v>
      </c>
      <c r="V17" s="537" t="s">
        <v>300</v>
      </c>
      <c r="W17" s="537" t="s">
        <v>300</v>
      </c>
      <c r="X17" s="538"/>
      <c r="Y17" s="518"/>
    </row>
    <row r="18" spans="1:29" s="510" customFormat="1" ht="37.5">
      <c r="A18" s="531" t="s">
        <v>1133</v>
      </c>
      <c r="B18" s="546" t="s">
        <v>1186</v>
      </c>
      <c r="C18" s="546" t="s">
        <v>1187</v>
      </c>
      <c r="D18" s="548" t="s">
        <v>1146</v>
      </c>
      <c r="E18" s="552" t="s">
        <v>1188</v>
      </c>
      <c r="F18" s="542">
        <v>3</v>
      </c>
      <c r="G18" s="542" t="s">
        <v>1138</v>
      </c>
      <c r="H18" s="549" t="s">
        <v>1148</v>
      </c>
      <c r="I18" s="534" t="s">
        <v>1121</v>
      </c>
      <c r="J18" s="544" t="s">
        <v>1140</v>
      </c>
      <c r="K18" s="534">
        <v>50</v>
      </c>
      <c r="L18" s="550" t="s">
        <v>1149</v>
      </c>
      <c r="M18" s="551">
        <v>1000</v>
      </c>
      <c r="N18" s="550" t="s">
        <v>1150</v>
      </c>
      <c r="O18" s="539" t="s">
        <v>1151</v>
      </c>
      <c r="P18" s="175" t="s">
        <v>1152</v>
      </c>
      <c r="Q18" s="539" t="s">
        <v>1126</v>
      </c>
      <c r="R18" s="463" t="s">
        <v>696</v>
      </c>
      <c r="S18" s="537" t="s">
        <v>220</v>
      </c>
      <c r="T18" s="537" t="s">
        <v>300</v>
      </c>
      <c r="U18" s="537" t="s">
        <v>300</v>
      </c>
      <c r="V18" s="537" t="s">
        <v>300</v>
      </c>
      <c r="W18" s="537" t="s">
        <v>300</v>
      </c>
      <c r="X18" s="538"/>
      <c r="Y18" s="518"/>
    </row>
    <row r="19" spans="1:29" s="510" customFormat="1" ht="37.5">
      <c r="A19" s="531" t="s">
        <v>1133</v>
      </c>
      <c r="B19" s="546" t="s">
        <v>1189</v>
      </c>
      <c r="C19" s="546" t="s">
        <v>1190</v>
      </c>
      <c r="D19" s="548" t="s">
        <v>1146</v>
      </c>
      <c r="E19" s="541" t="s">
        <v>1191</v>
      </c>
      <c r="F19" s="542">
        <v>3</v>
      </c>
      <c r="G19" s="542" t="s">
        <v>1138</v>
      </c>
      <c r="H19" s="549" t="s">
        <v>1148</v>
      </c>
      <c r="I19" s="534" t="s">
        <v>1121</v>
      </c>
      <c r="J19" s="544" t="s">
        <v>1140</v>
      </c>
      <c r="K19" s="534">
        <v>50</v>
      </c>
      <c r="L19" s="550" t="s">
        <v>1149</v>
      </c>
      <c r="M19" s="551">
        <v>1000</v>
      </c>
      <c r="N19" s="550" t="s">
        <v>1150</v>
      </c>
      <c r="O19" s="539" t="s">
        <v>1151</v>
      </c>
      <c r="P19" s="175" t="s">
        <v>1152</v>
      </c>
      <c r="Q19" s="539" t="s">
        <v>1126</v>
      </c>
      <c r="R19" s="463" t="s">
        <v>696</v>
      </c>
      <c r="S19" s="537" t="s">
        <v>220</v>
      </c>
      <c r="T19" s="537" t="s">
        <v>300</v>
      </c>
      <c r="U19" s="537" t="s">
        <v>300</v>
      </c>
      <c r="V19" s="537" t="s">
        <v>300</v>
      </c>
      <c r="W19" s="537" t="s">
        <v>300</v>
      </c>
      <c r="X19" s="538"/>
      <c r="Y19" s="518"/>
    </row>
    <row r="20" spans="1:29" s="511" customFormat="1" ht="37.5">
      <c r="A20" s="531" t="s">
        <v>1133</v>
      </c>
      <c r="B20" s="546" t="s">
        <v>1192</v>
      </c>
      <c r="C20" s="546" t="s">
        <v>1193</v>
      </c>
      <c r="D20" s="548" t="s">
        <v>1146</v>
      </c>
      <c r="E20" s="541" t="s">
        <v>1194</v>
      </c>
      <c r="F20" s="542">
        <v>3</v>
      </c>
      <c r="G20" s="542" t="s">
        <v>1138</v>
      </c>
      <c r="H20" s="549" t="s">
        <v>1148</v>
      </c>
      <c r="I20" s="534" t="s">
        <v>1121</v>
      </c>
      <c r="J20" s="544" t="s">
        <v>1140</v>
      </c>
      <c r="K20" s="534">
        <v>50</v>
      </c>
      <c r="L20" s="550" t="s">
        <v>1149</v>
      </c>
      <c r="M20" s="551">
        <v>5000</v>
      </c>
      <c r="N20" s="550" t="s">
        <v>1150</v>
      </c>
      <c r="O20" s="539" t="s">
        <v>1151</v>
      </c>
      <c r="P20" s="175" t="s">
        <v>1152</v>
      </c>
      <c r="Q20" s="539" t="s">
        <v>1126</v>
      </c>
      <c r="R20" s="463" t="s">
        <v>696</v>
      </c>
      <c r="S20" s="537" t="s">
        <v>220</v>
      </c>
      <c r="T20" s="537" t="s">
        <v>300</v>
      </c>
      <c r="U20" s="537" t="s">
        <v>300</v>
      </c>
      <c r="V20" s="537" t="s">
        <v>300</v>
      </c>
      <c r="W20" s="537" t="s">
        <v>300</v>
      </c>
      <c r="X20" s="538"/>
      <c r="Y20" s="553"/>
    </row>
    <row r="21" spans="1:29" s="511" customFormat="1" ht="37.5">
      <c r="A21" s="531" t="s">
        <v>1133</v>
      </c>
      <c r="B21" s="546" t="s">
        <v>1195</v>
      </c>
      <c r="C21" s="546" t="s">
        <v>1196</v>
      </c>
      <c r="D21" s="548" t="s">
        <v>1146</v>
      </c>
      <c r="E21" s="541" t="s">
        <v>1197</v>
      </c>
      <c r="F21" s="542">
        <v>3</v>
      </c>
      <c r="G21" s="542" t="s">
        <v>1138</v>
      </c>
      <c r="H21" s="549" t="s">
        <v>1148</v>
      </c>
      <c r="I21" s="534" t="s">
        <v>1121</v>
      </c>
      <c r="J21" s="544" t="s">
        <v>1140</v>
      </c>
      <c r="K21" s="534">
        <v>50</v>
      </c>
      <c r="L21" s="550" t="s">
        <v>1149</v>
      </c>
      <c r="M21" s="551">
        <v>1000</v>
      </c>
      <c r="N21" s="550" t="s">
        <v>1150</v>
      </c>
      <c r="O21" s="539" t="s">
        <v>1151</v>
      </c>
      <c r="P21" s="175" t="s">
        <v>1152</v>
      </c>
      <c r="Q21" s="539" t="s">
        <v>1126</v>
      </c>
      <c r="R21" s="463" t="s">
        <v>696</v>
      </c>
      <c r="S21" s="537" t="s">
        <v>220</v>
      </c>
      <c r="T21" s="537" t="s">
        <v>300</v>
      </c>
      <c r="U21" s="537" t="s">
        <v>300</v>
      </c>
      <c r="V21" s="537" t="s">
        <v>300</v>
      </c>
      <c r="W21" s="537" t="s">
        <v>300</v>
      </c>
      <c r="X21" s="538"/>
      <c r="Y21" s="553"/>
    </row>
    <row r="22" spans="1:29" s="511" customFormat="1" ht="37.5">
      <c r="A22" s="531" t="s">
        <v>1133</v>
      </c>
      <c r="B22" s="546" t="s">
        <v>1198</v>
      </c>
      <c r="C22" s="546" t="s">
        <v>1199</v>
      </c>
      <c r="D22" s="548" t="s">
        <v>1146</v>
      </c>
      <c r="E22" s="541" t="s">
        <v>1200</v>
      </c>
      <c r="F22" s="542">
        <v>3</v>
      </c>
      <c r="G22" s="542" t="s">
        <v>1138</v>
      </c>
      <c r="H22" s="549" t="s">
        <v>1148</v>
      </c>
      <c r="I22" s="534" t="s">
        <v>1121</v>
      </c>
      <c r="J22" s="544" t="s">
        <v>1140</v>
      </c>
      <c r="K22" s="534">
        <v>50</v>
      </c>
      <c r="L22" s="550" t="s">
        <v>1149</v>
      </c>
      <c r="M22" s="551">
        <v>500</v>
      </c>
      <c r="N22" s="550" t="s">
        <v>1150</v>
      </c>
      <c r="O22" s="539" t="s">
        <v>1151</v>
      </c>
      <c r="P22" s="175" t="s">
        <v>1152</v>
      </c>
      <c r="Q22" s="539" t="s">
        <v>1126</v>
      </c>
      <c r="R22" s="463" t="s">
        <v>696</v>
      </c>
      <c r="S22" s="537" t="s">
        <v>220</v>
      </c>
      <c r="T22" s="537" t="s">
        <v>300</v>
      </c>
      <c r="U22" s="537" t="s">
        <v>300</v>
      </c>
      <c r="V22" s="537" t="s">
        <v>300</v>
      </c>
      <c r="W22" s="537" t="s">
        <v>300</v>
      </c>
      <c r="X22" s="538"/>
      <c r="Y22" s="553"/>
    </row>
    <row r="23" spans="1:29" s="511" customFormat="1" ht="37.5">
      <c r="A23" s="531" t="s">
        <v>1133</v>
      </c>
      <c r="B23" s="546" t="s">
        <v>1201</v>
      </c>
      <c r="C23" s="546" t="s">
        <v>1202</v>
      </c>
      <c r="D23" s="548" t="s">
        <v>1146</v>
      </c>
      <c r="E23" s="541" t="s">
        <v>1203</v>
      </c>
      <c r="F23" s="542">
        <v>3</v>
      </c>
      <c r="G23" s="542" t="s">
        <v>1138</v>
      </c>
      <c r="H23" s="549" t="s">
        <v>1148</v>
      </c>
      <c r="I23" s="534" t="s">
        <v>1121</v>
      </c>
      <c r="J23" s="544" t="s">
        <v>1140</v>
      </c>
      <c r="K23" s="534">
        <v>50</v>
      </c>
      <c r="L23" s="550" t="s">
        <v>1149</v>
      </c>
      <c r="M23" s="551">
        <v>500</v>
      </c>
      <c r="N23" s="550" t="s">
        <v>1150</v>
      </c>
      <c r="O23" s="539" t="s">
        <v>1151</v>
      </c>
      <c r="P23" s="175" t="s">
        <v>1152</v>
      </c>
      <c r="Q23" s="539" t="s">
        <v>1126</v>
      </c>
      <c r="R23" s="463" t="s">
        <v>696</v>
      </c>
      <c r="S23" s="537" t="s">
        <v>220</v>
      </c>
      <c r="T23" s="537" t="s">
        <v>300</v>
      </c>
      <c r="U23" s="537" t="s">
        <v>300</v>
      </c>
      <c r="V23" s="537" t="s">
        <v>300</v>
      </c>
      <c r="W23" s="537" t="s">
        <v>300</v>
      </c>
      <c r="X23" s="538"/>
      <c r="Y23" s="553"/>
    </row>
    <row r="24" spans="1:29" s="511" customFormat="1" ht="37.5">
      <c r="A24" s="531" t="s">
        <v>1133</v>
      </c>
      <c r="B24" s="546" t="s">
        <v>1204</v>
      </c>
      <c r="C24" s="546" t="s">
        <v>1205</v>
      </c>
      <c r="D24" s="548" t="s">
        <v>1146</v>
      </c>
      <c r="E24" s="541" t="s">
        <v>1206</v>
      </c>
      <c r="F24" s="542">
        <v>3</v>
      </c>
      <c r="G24" s="542" t="s">
        <v>1138</v>
      </c>
      <c r="H24" s="549" t="s">
        <v>1148</v>
      </c>
      <c r="I24" s="534" t="s">
        <v>1121</v>
      </c>
      <c r="J24" s="544" t="s">
        <v>1140</v>
      </c>
      <c r="K24" s="534">
        <v>50</v>
      </c>
      <c r="L24" s="550" t="s">
        <v>1149</v>
      </c>
      <c r="M24" s="551">
        <v>500</v>
      </c>
      <c r="N24" s="550" t="s">
        <v>1150</v>
      </c>
      <c r="O24" s="539" t="s">
        <v>1151</v>
      </c>
      <c r="P24" s="175" t="s">
        <v>1152</v>
      </c>
      <c r="Q24" s="539" t="s">
        <v>1126</v>
      </c>
      <c r="R24" s="463" t="s">
        <v>696</v>
      </c>
      <c r="S24" s="537" t="s">
        <v>220</v>
      </c>
      <c r="T24" s="537" t="s">
        <v>300</v>
      </c>
      <c r="U24" s="537" t="s">
        <v>300</v>
      </c>
      <c r="V24" s="537" t="s">
        <v>300</v>
      </c>
      <c r="W24" s="537" t="s">
        <v>300</v>
      </c>
      <c r="X24" s="538"/>
      <c r="Y24" s="553"/>
    </row>
    <row r="25" spans="1:29" s="512" customFormat="1" ht="50.1" customHeight="1">
      <c r="A25" s="554" t="s">
        <v>1133</v>
      </c>
      <c r="B25" s="555" t="s">
        <v>1207</v>
      </c>
      <c r="C25" s="555" t="s">
        <v>1208</v>
      </c>
      <c r="D25" s="556" t="s">
        <v>1209</v>
      </c>
      <c r="E25" s="557" t="s">
        <v>1210</v>
      </c>
      <c r="F25" s="558">
        <v>3</v>
      </c>
      <c r="G25" s="559" t="s">
        <v>1138</v>
      </c>
      <c r="H25" s="560" t="s">
        <v>1211</v>
      </c>
      <c r="I25" s="561" t="s">
        <v>1121</v>
      </c>
      <c r="J25" s="562" t="s">
        <v>1140</v>
      </c>
      <c r="K25" s="561">
        <v>50</v>
      </c>
      <c r="L25" s="557" t="s">
        <v>1210</v>
      </c>
      <c r="M25" s="563">
        <v>5000</v>
      </c>
      <c r="N25" s="564" t="s">
        <v>1212</v>
      </c>
      <c r="O25" s="565" t="s">
        <v>1151</v>
      </c>
      <c r="P25" s="566" t="s">
        <v>1152</v>
      </c>
      <c r="Q25" s="565" t="s">
        <v>1126</v>
      </c>
      <c r="R25" s="567" t="s">
        <v>696</v>
      </c>
      <c r="S25" s="568" t="s">
        <v>220</v>
      </c>
      <c r="T25" s="568" t="s">
        <v>300</v>
      </c>
      <c r="U25" s="568" t="s">
        <v>300</v>
      </c>
      <c r="V25" s="568" t="s">
        <v>1213</v>
      </c>
      <c r="W25" s="568" t="s">
        <v>300</v>
      </c>
      <c r="X25" s="569"/>
      <c r="Y25" s="558"/>
      <c r="Z25" s="232"/>
      <c r="AA25" s="570"/>
      <c r="AB25" s="558"/>
      <c r="AC25" s="571"/>
    </row>
    <row r="26" spans="1:29" s="512" customFormat="1" ht="50.1" customHeight="1">
      <c r="A26" s="554" t="s">
        <v>1214</v>
      </c>
      <c r="B26" s="558" t="s">
        <v>1215</v>
      </c>
      <c r="C26" s="558" t="s">
        <v>1216</v>
      </c>
      <c r="D26" s="556" t="s">
        <v>1217</v>
      </c>
      <c r="E26" s="557" t="s">
        <v>1218</v>
      </c>
      <c r="F26" s="558">
        <v>3</v>
      </c>
      <c r="G26" s="559" t="s">
        <v>1138</v>
      </c>
      <c r="H26" s="560" t="s">
        <v>1211</v>
      </c>
      <c r="I26" s="561" t="s">
        <v>1121</v>
      </c>
      <c r="J26" s="562" t="s">
        <v>1140</v>
      </c>
      <c r="K26" s="561">
        <v>50</v>
      </c>
      <c r="L26" s="557" t="s">
        <v>1218</v>
      </c>
      <c r="M26" s="555">
        <v>5000</v>
      </c>
      <c r="N26" s="564" t="s">
        <v>1219</v>
      </c>
      <c r="O26" s="565" t="s">
        <v>1151</v>
      </c>
      <c r="P26" s="566" t="s">
        <v>1152</v>
      </c>
      <c r="Q26" s="565" t="s">
        <v>1126</v>
      </c>
      <c r="R26" s="567" t="s">
        <v>696</v>
      </c>
      <c r="S26" s="568" t="s">
        <v>220</v>
      </c>
      <c r="T26" s="568" t="s">
        <v>300</v>
      </c>
      <c r="U26" s="568" t="s">
        <v>300</v>
      </c>
      <c r="V26" s="568">
        <v>823</v>
      </c>
      <c r="W26" s="568" t="s">
        <v>300</v>
      </c>
      <c r="X26" s="569"/>
      <c r="Y26" s="558"/>
      <c r="Z26" s="232"/>
      <c r="AA26" s="570"/>
      <c r="AB26" s="558"/>
      <c r="AC26" s="571"/>
    </row>
    <row r="27" spans="1:29" s="510" customFormat="1" ht="125.1">
      <c r="A27" s="175" t="s">
        <v>1220</v>
      </c>
      <c r="B27" s="572" t="s">
        <v>1221</v>
      </c>
      <c r="C27" s="572" t="s">
        <v>1222</v>
      </c>
      <c r="D27" s="573" t="s">
        <v>1223</v>
      </c>
      <c r="E27" s="541" t="s">
        <v>1224</v>
      </c>
      <c r="F27" s="574">
        <v>2</v>
      </c>
      <c r="G27" s="453" t="s">
        <v>1225</v>
      </c>
      <c r="H27" s="575" t="s">
        <v>1226</v>
      </c>
      <c r="I27" s="463" t="s">
        <v>1121</v>
      </c>
      <c r="J27" s="546" t="s">
        <v>1122</v>
      </c>
      <c r="K27" s="453">
        <v>400</v>
      </c>
      <c r="L27" s="576" t="s">
        <v>1227</v>
      </c>
      <c r="M27" s="453">
        <v>4000</v>
      </c>
      <c r="N27" s="576" t="s">
        <v>1228</v>
      </c>
      <c r="O27" s="453">
        <v>8000</v>
      </c>
      <c r="P27" s="180" t="s">
        <v>1125</v>
      </c>
      <c r="Q27" s="539" t="s">
        <v>1126</v>
      </c>
      <c r="R27" s="463" t="s">
        <v>696</v>
      </c>
      <c r="S27" s="537" t="s">
        <v>220</v>
      </c>
      <c r="T27" s="547" t="s">
        <v>300</v>
      </c>
      <c r="U27" s="537" t="s">
        <v>300</v>
      </c>
      <c r="V27" s="537" t="s">
        <v>300</v>
      </c>
      <c r="W27" s="537" t="s">
        <v>300</v>
      </c>
      <c r="X27" s="538"/>
      <c r="Y27" s="577"/>
    </row>
    <row r="28" spans="1:29" s="510" customFormat="1" ht="125.1">
      <c r="A28" s="175" t="s">
        <v>1220</v>
      </c>
      <c r="B28" s="572" t="s">
        <v>1229</v>
      </c>
      <c r="C28" s="572" t="s">
        <v>1230</v>
      </c>
      <c r="D28" s="573" t="s">
        <v>1231</v>
      </c>
      <c r="E28" s="541" t="s">
        <v>1232</v>
      </c>
      <c r="F28" s="574">
        <v>2</v>
      </c>
      <c r="G28" s="453" t="s">
        <v>1225</v>
      </c>
      <c r="H28" s="575" t="s">
        <v>1233</v>
      </c>
      <c r="I28" s="463" t="s">
        <v>1121</v>
      </c>
      <c r="J28" s="546" t="s">
        <v>1122</v>
      </c>
      <c r="K28" s="453">
        <v>400</v>
      </c>
      <c r="L28" s="576" t="s">
        <v>1234</v>
      </c>
      <c r="M28" s="453">
        <v>4000</v>
      </c>
      <c r="N28" s="576" t="s">
        <v>1235</v>
      </c>
      <c r="O28" s="453">
        <v>8000</v>
      </c>
      <c r="P28" s="180" t="s">
        <v>1125</v>
      </c>
      <c r="Q28" s="539" t="s">
        <v>1126</v>
      </c>
      <c r="R28" s="463" t="s">
        <v>696</v>
      </c>
      <c r="S28" s="537" t="s">
        <v>220</v>
      </c>
      <c r="T28" s="547" t="s">
        <v>300</v>
      </c>
      <c r="U28" s="537" t="s">
        <v>300</v>
      </c>
      <c r="V28" s="537" t="s">
        <v>300</v>
      </c>
      <c r="W28" s="537" t="s">
        <v>300</v>
      </c>
      <c r="X28" s="538"/>
      <c r="Y28" s="577"/>
    </row>
    <row r="29" spans="1:29" s="510" customFormat="1" ht="137.44999999999999">
      <c r="A29" s="175" t="s">
        <v>1220</v>
      </c>
      <c r="B29" s="453">
        <v>941011</v>
      </c>
      <c r="C29" s="453" t="s">
        <v>1236</v>
      </c>
      <c r="D29" s="573" t="s">
        <v>1237</v>
      </c>
      <c r="E29" s="541" t="s">
        <v>1238</v>
      </c>
      <c r="F29" s="574">
        <v>2</v>
      </c>
      <c r="G29" s="453" t="s">
        <v>1225</v>
      </c>
      <c r="H29" s="575" t="s">
        <v>1239</v>
      </c>
      <c r="I29" s="463" t="s">
        <v>1121</v>
      </c>
      <c r="J29" s="546" t="s">
        <v>1122</v>
      </c>
      <c r="K29" s="453">
        <v>400</v>
      </c>
      <c r="L29" s="576" t="s">
        <v>1240</v>
      </c>
      <c r="M29" s="453">
        <v>4000</v>
      </c>
      <c r="N29" s="576" t="s">
        <v>1241</v>
      </c>
      <c r="O29" s="453">
        <v>8000</v>
      </c>
      <c r="P29" s="180" t="s">
        <v>1125</v>
      </c>
      <c r="Q29" s="539" t="s">
        <v>1126</v>
      </c>
      <c r="R29" s="463" t="s">
        <v>696</v>
      </c>
      <c r="S29" s="547" t="s">
        <v>220</v>
      </c>
      <c r="T29" s="547" t="s">
        <v>300</v>
      </c>
      <c r="U29" s="537" t="s">
        <v>300</v>
      </c>
      <c r="V29" s="537" t="s">
        <v>300</v>
      </c>
      <c r="W29" s="537" t="s">
        <v>300</v>
      </c>
      <c r="X29" s="538"/>
      <c r="Y29" s="577"/>
    </row>
    <row r="30" spans="1:29" s="510" customFormat="1" ht="137.44999999999999">
      <c r="A30" s="175" t="s">
        <v>1220</v>
      </c>
      <c r="B30" s="453">
        <v>941012</v>
      </c>
      <c r="C30" s="453" t="s">
        <v>1242</v>
      </c>
      <c r="D30" s="573" t="s">
        <v>1243</v>
      </c>
      <c r="E30" s="541" t="s">
        <v>1244</v>
      </c>
      <c r="F30" s="574">
        <v>2</v>
      </c>
      <c r="G30" s="453" t="s">
        <v>1225</v>
      </c>
      <c r="H30" s="575" t="s">
        <v>1245</v>
      </c>
      <c r="I30" s="463" t="s">
        <v>1121</v>
      </c>
      <c r="J30" s="546" t="s">
        <v>1122</v>
      </c>
      <c r="K30" s="453">
        <v>400</v>
      </c>
      <c r="L30" s="576" t="s">
        <v>1246</v>
      </c>
      <c r="M30" s="453">
        <v>4000</v>
      </c>
      <c r="N30" s="576" t="s">
        <v>1241</v>
      </c>
      <c r="O30" s="453">
        <v>8000</v>
      </c>
      <c r="P30" s="531" t="s">
        <v>1247</v>
      </c>
      <c r="Q30" s="539" t="s">
        <v>1126</v>
      </c>
      <c r="R30" s="463" t="s">
        <v>696</v>
      </c>
      <c r="S30" s="537" t="s">
        <v>220</v>
      </c>
      <c r="T30" s="547" t="s">
        <v>300</v>
      </c>
      <c r="U30" s="537" t="s">
        <v>300</v>
      </c>
      <c r="V30" s="537" t="s">
        <v>300</v>
      </c>
      <c r="W30" s="537" t="s">
        <v>300</v>
      </c>
      <c r="X30" s="538"/>
      <c r="Y30" s="577"/>
    </row>
    <row r="31" spans="1:29" s="510" customFormat="1" ht="150" customHeight="1">
      <c r="A31" s="175" t="s">
        <v>1248</v>
      </c>
      <c r="B31" s="572" t="s">
        <v>1249</v>
      </c>
      <c r="C31" s="572" t="s">
        <v>1250</v>
      </c>
      <c r="D31" s="573" t="s">
        <v>1223</v>
      </c>
      <c r="E31" s="541" t="s">
        <v>1251</v>
      </c>
      <c r="F31" s="574">
        <v>2</v>
      </c>
      <c r="G31" s="453" t="s">
        <v>1225</v>
      </c>
      <c r="H31" s="575" t="s">
        <v>1226</v>
      </c>
      <c r="I31" s="463" t="s">
        <v>1121</v>
      </c>
      <c r="J31" s="546" t="s">
        <v>1122</v>
      </c>
      <c r="K31" s="453">
        <v>400</v>
      </c>
      <c r="L31" s="576" t="s">
        <v>1227</v>
      </c>
      <c r="M31" s="453">
        <v>4000</v>
      </c>
      <c r="N31" s="576" t="s">
        <v>1228</v>
      </c>
      <c r="O31" s="453">
        <v>8000</v>
      </c>
      <c r="P31" s="180" t="s">
        <v>1125</v>
      </c>
      <c r="Q31" s="539" t="s">
        <v>1126</v>
      </c>
      <c r="R31" s="463" t="s">
        <v>696</v>
      </c>
      <c r="S31" s="537" t="s">
        <v>220</v>
      </c>
      <c r="T31" s="547" t="s">
        <v>300</v>
      </c>
      <c r="U31" s="537" t="s">
        <v>300</v>
      </c>
      <c r="V31" s="537" t="s">
        <v>300</v>
      </c>
      <c r="W31" s="537" t="s">
        <v>300</v>
      </c>
      <c r="X31" s="538"/>
      <c r="Y31" s="577"/>
    </row>
    <row r="32" spans="1:29" s="510" customFormat="1" ht="150" customHeight="1">
      <c r="A32" s="175" t="s">
        <v>1248</v>
      </c>
      <c r="B32" s="572" t="s">
        <v>1252</v>
      </c>
      <c r="C32" s="572" t="s">
        <v>1253</v>
      </c>
      <c r="D32" s="573" t="s">
        <v>1231</v>
      </c>
      <c r="E32" s="541" t="s">
        <v>1254</v>
      </c>
      <c r="F32" s="574">
        <v>2</v>
      </c>
      <c r="G32" s="453" t="s">
        <v>1225</v>
      </c>
      <c r="H32" s="575" t="s">
        <v>1233</v>
      </c>
      <c r="I32" s="463" t="s">
        <v>1121</v>
      </c>
      <c r="J32" s="546" t="s">
        <v>1122</v>
      </c>
      <c r="K32" s="453">
        <v>400</v>
      </c>
      <c r="L32" s="576" t="s">
        <v>1234</v>
      </c>
      <c r="M32" s="453">
        <v>4000</v>
      </c>
      <c r="N32" s="576" t="s">
        <v>1235</v>
      </c>
      <c r="O32" s="453">
        <v>8000</v>
      </c>
      <c r="P32" s="180" t="s">
        <v>1125</v>
      </c>
      <c r="Q32" s="539" t="s">
        <v>1126</v>
      </c>
      <c r="R32" s="463" t="s">
        <v>696</v>
      </c>
      <c r="S32" s="547" t="s">
        <v>220</v>
      </c>
      <c r="T32" s="547" t="s">
        <v>300</v>
      </c>
      <c r="U32" s="537" t="s">
        <v>300</v>
      </c>
      <c r="V32" s="537" t="s">
        <v>300</v>
      </c>
      <c r="W32" s="537" t="s">
        <v>300</v>
      </c>
      <c r="X32" s="538"/>
      <c r="Y32" s="577"/>
    </row>
    <row r="33" spans="1:25" s="510" customFormat="1" ht="150" customHeight="1">
      <c r="A33" s="175" t="s">
        <v>1248</v>
      </c>
      <c r="B33" s="453">
        <v>941111</v>
      </c>
      <c r="C33" s="453" t="s">
        <v>1255</v>
      </c>
      <c r="D33" s="573" t="s">
        <v>1237</v>
      </c>
      <c r="E33" s="541" t="s">
        <v>1256</v>
      </c>
      <c r="F33" s="574">
        <v>2</v>
      </c>
      <c r="G33" s="453" t="s">
        <v>1225</v>
      </c>
      <c r="H33" s="575" t="s">
        <v>1239</v>
      </c>
      <c r="I33" s="463" t="s">
        <v>1121</v>
      </c>
      <c r="J33" s="546" t="s">
        <v>1122</v>
      </c>
      <c r="K33" s="453">
        <v>400</v>
      </c>
      <c r="L33" s="576" t="s">
        <v>1240</v>
      </c>
      <c r="M33" s="453">
        <v>4000</v>
      </c>
      <c r="N33" s="576" t="s">
        <v>1241</v>
      </c>
      <c r="O33" s="453">
        <v>8000</v>
      </c>
      <c r="P33" s="180" t="s">
        <v>1125</v>
      </c>
      <c r="Q33" s="539" t="s">
        <v>1126</v>
      </c>
      <c r="R33" s="463" t="s">
        <v>696</v>
      </c>
      <c r="S33" s="547" t="s">
        <v>220</v>
      </c>
      <c r="T33" s="547" t="s">
        <v>300</v>
      </c>
      <c r="U33" s="537" t="s">
        <v>300</v>
      </c>
      <c r="V33" s="537" t="s">
        <v>300</v>
      </c>
      <c r="W33" s="537" t="s">
        <v>300</v>
      </c>
      <c r="X33" s="538"/>
      <c r="Y33" s="577"/>
    </row>
    <row r="34" spans="1:25" s="510" customFormat="1" ht="150" customHeight="1">
      <c r="A34" s="175" t="s">
        <v>1248</v>
      </c>
      <c r="B34" s="453">
        <v>941112</v>
      </c>
      <c r="C34" s="453" t="s">
        <v>1257</v>
      </c>
      <c r="D34" s="573" t="s">
        <v>1243</v>
      </c>
      <c r="E34" s="541" t="s">
        <v>1258</v>
      </c>
      <c r="F34" s="574">
        <v>2</v>
      </c>
      <c r="G34" s="453" t="s">
        <v>1225</v>
      </c>
      <c r="H34" s="575" t="s">
        <v>1245</v>
      </c>
      <c r="I34" s="463" t="s">
        <v>1121</v>
      </c>
      <c r="J34" s="546" t="s">
        <v>1122</v>
      </c>
      <c r="K34" s="453">
        <v>400</v>
      </c>
      <c r="L34" s="576" t="s">
        <v>1246</v>
      </c>
      <c r="M34" s="453">
        <v>4000</v>
      </c>
      <c r="N34" s="576" t="s">
        <v>1241</v>
      </c>
      <c r="O34" s="453">
        <v>8000</v>
      </c>
      <c r="P34" s="531" t="s">
        <v>1247</v>
      </c>
      <c r="Q34" s="539" t="s">
        <v>1126</v>
      </c>
      <c r="R34" s="463" t="s">
        <v>696</v>
      </c>
      <c r="S34" s="547" t="s">
        <v>220</v>
      </c>
      <c r="T34" s="547" t="s">
        <v>300</v>
      </c>
      <c r="U34" s="537" t="s">
        <v>300</v>
      </c>
      <c r="V34" s="537" t="s">
        <v>300</v>
      </c>
      <c r="W34" s="537" t="s">
        <v>300</v>
      </c>
      <c r="X34" s="538"/>
      <c r="Y34" s="577"/>
    </row>
    <row r="35" spans="1:25" s="510" customFormat="1" ht="150" customHeight="1">
      <c r="A35" s="175" t="s">
        <v>1259</v>
      </c>
      <c r="B35" s="572" t="s">
        <v>1260</v>
      </c>
      <c r="C35" s="572" t="s">
        <v>1261</v>
      </c>
      <c r="D35" s="573" t="s">
        <v>1223</v>
      </c>
      <c r="E35" s="531" t="s">
        <v>1262</v>
      </c>
      <c r="F35" s="574">
        <v>2</v>
      </c>
      <c r="G35" s="453" t="s">
        <v>1225</v>
      </c>
      <c r="H35" s="575" t="s">
        <v>1226</v>
      </c>
      <c r="I35" s="463" t="s">
        <v>1121</v>
      </c>
      <c r="J35" s="546" t="s">
        <v>1122</v>
      </c>
      <c r="K35" s="453">
        <v>400</v>
      </c>
      <c r="L35" s="576" t="s">
        <v>1227</v>
      </c>
      <c r="M35" s="453">
        <v>4000</v>
      </c>
      <c r="N35" s="576" t="s">
        <v>1228</v>
      </c>
      <c r="O35" s="453">
        <v>8000</v>
      </c>
      <c r="P35" s="180" t="s">
        <v>1125</v>
      </c>
      <c r="Q35" s="539" t="s">
        <v>1126</v>
      </c>
      <c r="R35" s="463" t="s">
        <v>696</v>
      </c>
      <c r="S35" s="547" t="s">
        <v>220</v>
      </c>
      <c r="T35" s="547" t="s">
        <v>300</v>
      </c>
      <c r="U35" s="537" t="s">
        <v>300</v>
      </c>
      <c r="V35" s="537" t="s">
        <v>300</v>
      </c>
      <c r="W35" s="537" t="s">
        <v>300</v>
      </c>
      <c r="X35" s="538"/>
      <c r="Y35" s="577"/>
    </row>
    <row r="36" spans="1:25" s="510" customFormat="1" ht="150" customHeight="1">
      <c r="A36" s="175" t="s">
        <v>1259</v>
      </c>
      <c r="B36" s="572" t="s">
        <v>1263</v>
      </c>
      <c r="C36" s="572" t="s">
        <v>1264</v>
      </c>
      <c r="D36" s="573" t="s">
        <v>1231</v>
      </c>
      <c r="E36" s="531" t="s">
        <v>1265</v>
      </c>
      <c r="F36" s="574">
        <v>2</v>
      </c>
      <c r="G36" s="453" t="s">
        <v>1225</v>
      </c>
      <c r="H36" s="575" t="s">
        <v>1233</v>
      </c>
      <c r="I36" s="463" t="s">
        <v>1121</v>
      </c>
      <c r="J36" s="546" t="s">
        <v>1122</v>
      </c>
      <c r="K36" s="453">
        <v>400</v>
      </c>
      <c r="L36" s="576" t="s">
        <v>1234</v>
      </c>
      <c r="M36" s="453">
        <v>4000</v>
      </c>
      <c r="N36" s="576" t="s">
        <v>1235</v>
      </c>
      <c r="O36" s="453">
        <v>8000</v>
      </c>
      <c r="P36" s="180" t="s">
        <v>1125</v>
      </c>
      <c r="Q36" s="539" t="s">
        <v>1126</v>
      </c>
      <c r="R36" s="463" t="s">
        <v>696</v>
      </c>
      <c r="S36" s="547" t="s">
        <v>220</v>
      </c>
      <c r="T36" s="547" t="s">
        <v>300</v>
      </c>
      <c r="U36" s="537" t="s">
        <v>300</v>
      </c>
      <c r="V36" s="537" t="s">
        <v>300</v>
      </c>
      <c r="W36" s="537" t="s">
        <v>300</v>
      </c>
      <c r="X36" s="538"/>
      <c r="Y36" s="577"/>
    </row>
    <row r="37" spans="1:25" s="510" customFormat="1" ht="150" customHeight="1">
      <c r="A37" s="175" t="s">
        <v>1259</v>
      </c>
      <c r="B37" s="453">
        <v>941211</v>
      </c>
      <c r="C37" s="453" t="s">
        <v>1266</v>
      </c>
      <c r="D37" s="573" t="s">
        <v>1237</v>
      </c>
      <c r="E37" s="531" t="s">
        <v>1267</v>
      </c>
      <c r="F37" s="574">
        <v>2</v>
      </c>
      <c r="G37" s="453" t="s">
        <v>1225</v>
      </c>
      <c r="H37" s="575" t="s">
        <v>1239</v>
      </c>
      <c r="I37" s="463" t="s">
        <v>1121</v>
      </c>
      <c r="J37" s="546" t="s">
        <v>1122</v>
      </c>
      <c r="K37" s="453">
        <v>400</v>
      </c>
      <c r="L37" s="576" t="s">
        <v>1240</v>
      </c>
      <c r="M37" s="453">
        <v>4000</v>
      </c>
      <c r="N37" s="576" t="s">
        <v>1241</v>
      </c>
      <c r="O37" s="453">
        <v>8000</v>
      </c>
      <c r="P37" s="180" t="s">
        <v>1125</v>
      </c>
      <c r="Q37" s="539" t="s">
        <v>1126</v>
      </c>
      <c r="R37" s="463" t="s">
        <v>696</v>
      </c>
      <c r="S37" s="547" t="s">
        <v>220</v>
      </c>
      <c r="T37" s="547" t="s">
        <v>300</v>
      </c>
      <c r="U37" s="537" t="s">
        <v>300</v>
      </c>
      <c r="V37" s="537" t="s">
        <v>300</v>
      </c>
      <c r="W37" s="537" t="s">
        <v>300</v>
      </c>
      <c r="X37" s="538"/>
      <c r="Y37" s="577"/>
    </row>
    <row r="38" spans="1:25" s="510" customFormat="1" ht="150" customHeight="1">
      <c r="A38" s="175" t="s">
        <v>1259</v>
      </c>
      <c r="B38" s="453">
        <v>941212</v>
      </c>
      <c r="C38" s="453" t="s">
        <v>1268</v>
      </c>
      <c r="D38" s="573" t="s">
        <v>1243</v>
      </c>
      <c r="E38" s="531" t="s">
        <v>1269</v>
      </c>
      <c r="F38" s="574">
        <v>2</v>
      </c>
      <c r="G38" s="453" t="s">
        <v>1225</v>
      </c>
      <c r="H38" s="575" t="s">
        <v>1245</v>
      </c>
      <c r="I38" s="463" t="s">
        <v>1121</v>
      </c>
      <c r="J38" s="546" t="s">
        <v>1122</v>
      </c>
      <c r="K38" s="453">
        <v>400</v>
      </c>
      <c r="L38" s="576" t="s">
        <v>1246</v>
      </c>
      <c r="M38" s="453">
        <v>4000</v>
      </c>
      <c r="N38" s="576" t="s">
        <v>1241</v>
      </c>
      <c r="O38" s="453">
        <v>8000</v>
      </c>
      <c r="P38" s="531" t="s">
        <v>1247</v>
      </c>
      <c r="Q38" s="539" t="s">
        <v>1126</v>
      </c>
      <c r="R38" s="463" t="s">
        <v>696</v>
      </c>
      <c r="S38" s="547" t="s">
        <v>220</v>
      </c>
      <c r="T38" s="547" t="s">
        <v>300</v>
      </c>
      <c r="U38" s="537" t="s">
        <v>300</v>
      </c>
      <c r="V38" s="537" t="s">
        <v>300</v>
      </c>
      <c r="W38" s="537" t="s">
        <v>300</v>
      </c>
      <c r="X38" s="538"/>
      <c r="Y38" s="577"/>
    </row>
    <row r="39" spans="1:25" s="510" customFormat="1" ht="150" customHeight="1">
      <c r="A39" s="175" t="s">
        <v>1270</v>
      </c>
      <c r="B39" s="572" t="s">
        <v>1271</v>
      </c>
      <c r="C39" s="572" t="s">
        <v>1272</v>
      </c>
      <c r="D39" s="573" t="s">
        <v>1223</v>
      </c>
      <c r="E39" s="531" t="s">
        <v>1273</v>
      </c>
      <c r="F39" s="574">
        <v>2</v>
      </c>
      <c r="G39" s="453" t="s">
        <v>1225</v>
      </c>
      <c r="H39" s="575" t="s">
        <v>1226</v>
      </c>
      <c r="I39" s="463" t="s">
        <v>1121</v>
      </c>
      <c r="J39" s="546" t="s">
        <v>1122</v>
      </c>
      <c r="K39" s="453">
        <v>400</v>
      </c>
      <c r="L39" s="576" t="s">
        <v>1227</v>
      </c>
      <c r="M39" s="453">
        <v>4000</v>
      </c>
      <c r="N39" s="576" t="s">
        <v>1228</v>
      </c>
      <c r="O39" s="453">
        <v>8000</v>
      </c>
      <c r="P39" s="531" t="s">
        <v>1125</v>
      </c>
      <c r="Q39" s="539" t="s">
        <v>1126</v>
      </c>
      <c r="R39" s="463" t="s">
        <v>696</v>
      </c>
      <c r="S39" s="547" t="s">
        <v>220</v>
      </c>
      <c r="T39" s="547" t="s">
        <v>300</v>
      </c>
      <c r="U39" s="537" t="s">
        <v>300</v>
      </c>
      <c r="V39" s="537" t="s">
        <v>300</v>
      </c>
      <c r="W39" s="537" t="s">
        <v>300</v>
      </c>
      <c r="X39" s="538"/>
      <c r="Y39" s="577"/>
    </row>
    <row r="40" spans="1:25" s="510" customFormat="1" ht="150" customHeight="1">
      <c r="A40" s="175" t="s">
        <v>1270</v>
      </c>
      <c r="B40" s="572" t="s">
        <v>1274</v>
      </c>
      <c r="C40" s="572" t="s">
        <v>1275</v>
      </c>
      <c r="D40" s="573" t="s">
        <v>1231</v>
      </c>
      <c r="E40" s="531" t="s">
        <v>1276</v>
      </c>
      <c r="F40" s="574">
        <v>2</v>
      </c>
      <c r="G40" s="453" t="s">
        <v>1225</v>
      </c>
      <c r="H40" s="575" t="s">
        <v>1233</v>
      </c>
      <c r="I40" s="463" t="s">
        <v>1121</v>
      </c>
      <c r="J40" s="546" t="s">
        <v>1122</v>
      </c>
      <c r="K40" s="453">
        <v>400</v>
      </c>
      <c r="L40" s="576" t="s">
        <v>1234</v>
      </c>
      <c r="M40" s="453">
        <v>4000</v>
      </c>
      <c r="N40" s="576" t="s">
        <v>1235</v>
      </c>
      <c r="O40" s="453">
        <v>8000</v>
      </c>
      <c r="P40" s="531" t="s">
        <v>1125</v>
      </c>
      <c r="Q40" s="539" t="s">
        <v>1126</v>
      </c>
      <c r="R40" s="463" t="s">
        <v>696</v>
      </c>
      <c r="S40" s="547" t="s">
        <v>220</v>
      </c>
      <c r="T40" s="547" t="s">
        <v>300</v>
      </c>
      <c r="U40" s="537" t="s">
        <v>300</v>
      </c>
      <c r="V40" s="537" t="s">
        <v>300</v>
      </c>
      <c r="W40" s="537" t="s">
        <v>300</v>
      </c>
      <c r="X40" s="538"/>
      <c r="Y40" s="577"/>
    </row>
    <row r="41" spans="1:25" s="510" customFormat="1" ht="150" customHeight="1">
      <c r="A41" s="175" t="s">
        <v>1270</v>
      </c>
      <c r="B41" s="453">
        <v>941311</v>
      </c>
      <c r="C41" s="453" t="s">
        <v>1277</v>
      </c>
      <c r="D41" s="573" t="s">
        <v>1237</v>
      </c>
      <c r="E41" s="531" t="s">
        <v>1278</v>
      </c>
      <c r="F41" s="574">
        <v>2</v>
      </c>
      <c r="G41" s="453" t="s">
        <v>1225</v>
      </c>
      <c r="H41" s="575" t="s">
        <v>1239</v>
      </c>
      <c r="I41" s="463" t="s">
        <v>1121</v>
      </c>
      <c r="J41" s="546" t="s">
        <v>1122</v>
      </c>
      <c r="K41" s="453">
        <v>400</v>
      </c>
      <c r="L41" s="576" t="s">
        <v>1240</v>
      </c>
      <c r="M41" s="453">
        <v>4000</v>
      </c>
      <c r="N41" s="576" t="s">
        <v>1241</v>
      </c>
      <c r="O41" s="453">
        <v>8000</v>
      </c>
      <c r="P41" s="531" t="s">
        <v>1125</v>
      </c>
      <c r="Q41" s="539" t="s">
        <v>1126</v>
      </c>
      <c r="R41" s="463" t="s">
        <v>696</v>
      </c>
      <c r="S41" s="547" t="s">
        <v>220</v>
      </c>
      <c r="T41" s="547" t="s">
        <v>300</v>
      </c>
      <c r="U41" s="537" t="s">
        <v>300</v>
      </c>
      <c r="V41" s="537" t="s">
        <v>300</v>
      </c>
      <c r="W41" s="537" t="s">
        <v>300</v>
      </c>
      <c r="X41" s="538"/>
      <c r="Y41" s="577"/>
    </row>
    <row r="42" spans="1:25" s="510" customFormat="1" ht="150" customHeight="1">
      <c r="A42" s="175" t="s">
        <v>1270</v>
      </c>
      <c r="B42" s="453">
        <v>941312</v>
      </c>
      <c r="C42" s="453" t="s">
        <v>1279</v>
      </c>
      <c r="D42" s="573" t="s">
        <v>1243</v>
      </c>
      <c r="E42" s="531" t="s">
        <v>1280</v>
      </c>
      <c r="F42" s="574">
        <v>2</v>
      </c>
      <c r="G42" s="453" t="s">
        <v>1225</v>
      </c>
      <c r="H42" s="575" t="s">
        <v>1245</v>
      </c>
      <c r="I42" s="463" t="s">
        <v>1121</v>
      </c>
      <c r="J42" s="546" t="s">
        <v>1122</v>
      </c>
      <c r="K42" s="453">
        <v>400</v>
      </c>
      <c r="L42" s="576" t="s">
        <v>1246</v>
      </c>
      <c r="M42" s="453">
        <v>4000</v>
      </c>
      <c r="N42" s="576" t="s">
        <v>1241</v>
      </c>
      <c r="O42" s="453">
        <v>8000</v>
      </c>
      <c r="P42" s="531" t="s">
        <v>1247</v>
      </c>
      <c r="Q42" s="539" t="s">
        <v>1126</v>
      </c>
      <c r="R42" s="463" t="s">
        <v>696</v>
      </c>
      <c r="S42" s="547" t="s">
        <v>220</v>
      </c>
      <c r="T42" s="547" t="s">
        <v>300</v>
      </c>
      <c r="U42" s="537" t="s">
        <v>300</v>
      </c>
      <c r="V42" s="537" t="s">
        <v>300</v>
      </c>
      <c r="W42" s="537" t="s">
        <v>300</v>
      </c>
      <c r="X42" s="538"/>
      <c r="Y42" s="577"/>
    </row>
    <row r="43" spans="1:25" s="510" customFormat="1" ht="150" customHeight="1">
      <c r="A43" s="175" t="s">
        <v>1281</v>
      </c>
      <c r="B43" s="572" t="s">
        <v>1282</v>
      </c>
      <c r="C43" s="572" t="s">
        <v>1283</v>
      </c>
      <c r="D43" s="573" t="s">
        <v>1223</v>
      </c>
      <c r="E43" s="541" t="s">
        <v>1284</v>
      </c>
      <c r="F43" s="574">
        <v>2</v>
      </c>
      <c r="G43" s="453" t="s">
        <v>1225</v>
      </c>
      <c r="H43" s="575" t="s">
        <v>1226</v>
      </c>
      <c r="I43" s="463" t="s">
        <v>1121</v>
      </c>
      <c r="J43" s="546" t="s">
        <v>1122</v>
      </c>
      <c r="K43" s="453">
        <v>400</v>
      </c>
      <c r="L43" s="576" t="s">
        <v>1227</v>
      </c>
      <c r="M43" s="453">
        <v>4000</v>
      </c>
      <c r="N43" s="576" t="s">
        <v>1228</v>
      </c>
      <c r="O43" s="453">
        <v>8000</v>
      </c>
      <c r="P43" s="531" t="s">
        <v>1125</v>
      </c>
      <c r="Q43" s="539" t="s">
        <v>1126</v>
      </c>
      <c r="R43" s="463" t="s">
        <v>696</v>
      </c>
      <c r="S43" s="547" t="s">
        <v>220</v>
      </c>
      <c r="T43" s="547" t="s">
        <v>300</v>
      </c>
      <c r="U43" s="537" t="s">
        <v>300</v>
      </c>
      <c r="V43" s="537" t="s">
        <v>300</v>
      </c>
      <c r="W43" s="537" t="s">
        <v>300</v>
      </c>
      <c r="X43" s="538"/>
      <c r="Y43" s="577"/>
    </row>
    <row r="44" spans="1:25" s="510" customFormat="1" ht="150" customHeight="1">
      <c r="A44" s="175" t="s">
        <v>1281</v>
      </c>
      <c r="B44" s="572" t="s">
        <v>1285</v>
      </c>
      <c r="C44" s="572" t="s">
        <v>1286</v>
      </c>
      <c r="D44" s="573" t="s">
        <v>1231</v>
      </c>
      <c r="E44" s="541" t="s">
        <v>1287</v>
      </c>
      <c r="F44" s="574">
        <v>2</v>
      </c>
      <c r="G44" s="453" t="s">
        <v>1225</v>
      </c>
      <c r="H44" s="575" t="s">
        <v>1233</v>
      </c>
      <c r="I44" s="463" t="s">
        <v>1121</v>
      </c>
      <c r="J44" s="546" t="s">
        <v>1122</v>
      </c>
      <c r="K44" s="453">
        <v>400</v>
      </c>
      <c r="L44" s="576" t="s">
        <v>1234</v>
      </c>
      <c r="M44" s="453">
        <v>4000</v>
      </c>
      <c r="N44" s="576" t="s">
        <v>1235</v>
      </c>
      <c r="O44" s="453">
        <v>8000</v>
      </c>
      <c r="P44" s="531" t="s">
        <v>1125</v>
      </c>
      <c r="Q44" s="539" t="s">
        <v>1126</v>
      </c>
      <c r="R44" s="463" t="s">
        <v>696</v>
      </c>
      <c r="S44" s="547" t="s">
        <v>220</v>
      </c>
      <c r="T44" s="547" t="s">
        <v>300</v>
      </c>
      <c r="U44" s="537" t="s">
        <v>300</v>
      </c>
      <c r="V44" s="537" t="s">
        <v>300</v>
      </c>
      <c r="W44" s="537" t="s">
        <v>300</v>
      </c>
      <c r="X44" s="538"/>
      <c r="Y44" s="577"/>
    </row>
    <row r="45" spans="1:25" customFormat="1" ht="150" customHeight="1">
      <c r="A45" s="175" t="s">
        <v>1281</v>
      </c>
      <c r="B45" s="453">
        <v>941411</v>
      </c>
      <c r="C45" s="453" t="s">
        <v>1288</v>
      </c>
      <c r="D45" s="573" t="s">
        <v>1237</v>
      </c>
      <c r="E45" s="541" t="s">
        <v>1289</v>
      </c>
      <c r="F45" s="574">
        <v>2</v>
      </c>
      <c r="G45" s="453" t="s">
        <v>1225</v>
      </c>
      <c r="H45" s="575" t="s">
        <v>1239</v>
      </c>
      <c r="I45" s="463" t="s">
        <v>1121</v>
      </c>
      <c r="J45" s="546" t="s">
        <v>1122</v>
      </c>
      <c r="K45" s="453">
        <v>400</v>
      </c>
      <c r="L45" s="576" t="s">
        <v>1240</v>
      </c>
      <c r="M45" s="453">
        <v>4000</v>
      </c>
      <c r="N45" s="576" t="s">
        <v>1241</v>
      </c>
      <c r="O45" s="453">
        <v>8000</v>
      </c>
      <c r="P45" s="531" t="s">
        <v>1125</v>
      </c>
      <c r="Q45" s="539" t="s">
        <v>1126</v>
      </c>
      <c r="R45" s="463" t="s">
        <v>696</v>
      </c>
      <c r="S45" s="547" t="s">
        <v>220</v>
      </c>
      <c r="T45" s="547" t="s">
        <v>300</v>
      </c>
      <c r="U45" s="537" t="s">
        <v>300</v>
      </c>
      <c r="V45" s="537" t="s">
        <v>300</v>
      </c>
      <c r="W45" s="537" t="s">
        <v>300</v>
      </c>
      <c r="X45" s="538"/>
      <c r="Y45" s="577"/>
    </row>
    <row r="46" spans="1:25" customFormat="1" ht="150" customHeight="1">
      <c r="A46" s="175" t="s">
        <v>1281</v>
      </c>
      <c r="B46" s="453">
        <v>941412</v>
      </c>
      <c r="C46" s="453" t="s">
        <v>1290</v>
      </c>
      <c r="D46" s="573" t="s">
        <v>1243</v>
      </c>
      <c r="E46" s="541" t="s">
        <v>1291</v>
      </c>
      <c r="F46" s="574">
        <v>2</v>
      </c>
      <c r="G46" s="453" t="s">
        <v>1225</v>
      </c>
      <c r="H46" s="575" t="s">
        <v>1245</v>
      </c>
      <c r="I46" s="463" t="s">
        <v>1121</v>
      </c>
      <c r="J46" s="546" t="s">
        <v>1122</v>
      </c>
      <c r="K46" s="453">
        <v>400</v>
      </c>
      <c r="L46" s="576" t="s">
        <v>1246</v>
      </c>
      <c r="M46" s="453">
        <v>4000</v>
      </c>
      <c r="N46" s="576" t="s">
        <v>1241</v>
      </c>
      <c r="O46" s="453">
        <v>8000</v>
      </c>
      <c r="P46" s="531" t="s">
        <v>1247</v>
      </c>
      <c r="Q46" s="539" t="s">
        <v>1126</v>
      </c>
      <c r="R46" s="463" t="s">
        <v>696</v>
      </c>
      <c r="S46" s="547" t="s">
        <v>220</v>
      </c>
      <c r="T46" s="547" t="s">
        <v>300</v>
      </c>
      <c r="U46" s="537" t="s">
        <v>300</v>
      </c>
      <c r="V46" s="537" t="s">
        <v>300</v>
      </c>
      <c r="W46" s="537" t="s">
        <v>300</v>
      </c>
      <c r="X46" s="538"/>
      <c r="Y46" s="577"/>
    </row>
    <row r="47" spans="1:25" customFormat="1" ht="150" customHeight="1">
      <c r="A47" s="175" t="s">
        <v>1292</v>
      </c>
      <c r="B47" s="572" t="s">
        <v>1293</v>
      </c>
      <c r="C47" s="572" t="s">
        <v>1294</v>
      </c>
      <c r="D47" s="573" t="s">
        <v>1223</v>
      </c>
      <c r="E47" s="541" t="s">
        <v>1295</v>
      </c>
      <c r="F47" s="574">
        <v>2</v>
      </c>
      <c r="G47" s="453" t="s">
        <v>1225</v>
      </c>
      <c r="H47" s="575" t="s">
        <v>1226</v>
      </c>
      <c r="I47" s="463" t="s">
        <v>1121</v>
      </c>
      <c r="J47" s="546" t="s">
        <v>1122</v>
      </c>
      <c r="K47" s="453">
        <v>400</v>
      </c>
      <c r="L47" s="576" t="s">
        <v>1227</v>
      </c>
      <c r="M47" s="453">
        <v>4000</v>
      </c>
      <c r="N47" s="576" t="s">
        <v>1228</v>
      </c>
      <c r="O47" s="453">
        <v>8000</v>
      </c>
      <c r="P47" s="531" t="s">
        <v>1125</v>
      </c>
      <c r="Q47" s="539" t="s">
        <v>1126</v>
      </c>
      <c r="R47" s="463" t="s">
        <v>696</v>
      </c>
      <c r="S47" s="547" t="s">
        <v>220</v>
      </c>
      <c r="T47" s="547" t="s">
        <v>300</v>
      </c>
      <c r="U47" s="537" t="s">
        <v>300</v>
      </c>
      <c r="V47" s="537" t="s">
        <v>300</v>
      </c>
      <c r="W47" s="537" t="s">
        <v>300</v>
      </c>
      <c r="X47" s="538"/>
      <c r="Y47" s="577"/>
    </row>
    <row r="48" spans="1:25" customFormat="1" ht="150" customHeight="1">
      <c r="A48" s="175" t="s">
        <v>1292</v>
      </c>
      <c r="B48" s="572" t="s">
        <v>1296</v>
      </c>
      <c r="C48" s="572" t="s">
        <v>1297</v>
      </c>
      <c r="D48" s="573" t="s">
        <v>1231</v>
      </c>
      <c r="E48" s="541" t="s">
        <v>1298</v>
      </c>
      <c r="F48" s="574">
        <v>2</v>
      </c>
      <c r="G48" s="453" t="s">
        <v>1225</v>
      </c>
      <c r="H48" s="575" t="s">
        <v>1233</v>
      </c>
      <c r="I48" s="463" t="s">
        <v>1121</v>
      </c>
      <c r="J48" s="546" t="s">
        <v>1122</v>
      </c>
      <c r="K48" s="453">
        <v>400</v>
      </c>
      <c r="L48" s="576" t="s">
        <v>1234</v>
      </c>
      <c r="M48" s="453">
        <v>4000</v>
      </c>
      <c r="N48" s="576" t="s">
        <v>1235</v>
      </c>
      <c r="O48" s="453">
        <v>8000</v>
      </c>
      <c r="P48" s="531" t="s">
        <v>1125</v>
      </c>
      <c r="Q48" s="539" t="s">
        <v>1126</v>
      </c>
      <c r="R48" s="463" t="s">
        <v>696</v>
      </c>
      <c r="S48" s="547" t="s">
        <v>220</v>
      </c>
      <c r="T48" s="547" t="s">
        <v>300</v>
      </c>
      <c r="U48" s="537" t="s">
        <v>300</v>
      </c>
      <c r="V48" s="537" t="s">
        <v>300</v>
      </c>
      <c r="W48" s="537" t="s">
        <v>300</v>
      </c>
      <c r="X48" s="538"/>
      <c r="Y48" s="577"/>
    </row>
    <row r="49" spans="1:25" customFormat="1" ht="150" customHeight="1">
      <c r="A49" s="175" t="s">
        <v>1292</v>
      </c>
      <c r="B49" s="453">
        <v>941511</v>
      </c>
      <c r="C49" s="453" t="s">
        <v>1299</v>
      </c>
      <c r="D49" s="573" t="s">
        <v>1237</v>
      </c>
      <c r="E49" s="541" t="s">
        <v>1300</v>
      </c>
      <c r="F49" s="574">
        <v>2</v>
      </c>
      <c r="G49" s="453" t="s">
        <v>1225</v>
      </c>
      <c r="H49" s="575" t="s">
        <v>1239</v>
      </c>
      <c r="I49" s="463" t="s">
        <v>1121</v>
      </c>
      <c r="J49" s="546" t="s">
        <v>1122</v>
      </c>
      <c r="K49" s="453">
        <v>400</v>
      </c>
      <c r="L49" s="576" t="s">
        <v>1240</v>
      </c>
      <c r="M49" s="453">
        <v>4000</v>
      </c>
      <c r="N49" s="576" t="s">
        <v>1241</v>
      </c>
      <c r="O49" s="453">
        <v>8000</v>
      </c>
      <c r="P49" s="531" t="s">
        <v>1125</v>
      </c>
      <c r="Q49" s="539" t="s">
        <v>1126</v>
      </c>
      <c r="R49" s="463" t="s">
        <v>696</v>
      </c>
      <c r="S49" s="547" t="s">
        <v>220</v>
      </c>
      <c r="T49" s="547" t="s">
        <v>300</v>
      </c>
      <c r="U49" s="537" t="s">
        <v>300</v>
      </c>
      <c r="V49" s="537" t="s">
        <v>300</v>
      </c>
      <c r="W49" s="537" t="s">
        <v>300</v>
      </c>
      <c r="X49" s="538"/>
      <c r="Y49" s="577"/>
    </row>
    <row r="50" spans="1:25" customFormat="1" ht="150" customHeight="1">
      <c r="A50" s="175" t="s">
        <v>1292</v>
      </c>
      <c r="B50" s="453">
        <v>941512</v>
      </c>
      <c r="C50" s="453" t="s">
        <v>1301</v>
      </c>
      <c r="D50" s="573" t="s">
        <v>1243</v>
      </c>
      <c r="E50" s="541" t="s">
        <v>1302</v>
      </c>
      <c r="F50" s="574">
        <v>2</v>
      </c>
      <c r="G50" s="453" t="s">
        <v>1225</v>
      </c>
      <c r="H50" s="575" t="s">
        <v>1245</v>
      </c>
      <c r="I50" s="463" t="s">
        <v>1121</v>
      </c>
      <c r="J50" s="546" t="s">
        <v>1122</v>
      </c>
      <c r="K50" s="453">
        <v>400</v>
      </c>
      <c r="L50" s="576" t="s">
        <v>1246</v>
      </c>
      <c r="M50" s="453">
        <v>4000</v>
      </c>
      <c r="N50" s="576" t="s">
        <v>1241</v>
      </c>
      <c r="O50" s="453">
        <v>8000</v>
      </c>
      <c r="P50" s="531" t="s">
        <v>1247</v>
      </c>
      <c r="Q50" s="539" t="s">
        <v>1126</v>
      </c>
      <c r="R50" s="463" t="s">
        <v>696</v>
      </c>
      <c r="S50" s="547" t="s">
        <v>220</v>
      </c>
      <c r="T50" s="547" t="s">
        <v>300</v>
      </c>
      <c r="U50" s="537" t="s">
        <v>300</v>
      </c>
      <c r="V50" s="537" t="s">
        <v>300</v>
      </c>
      <c r="W50" s="537" t="s">
        <v>300</v>
      </c>
      <c r="X50" s="538"/>
      <c r="Y50" s="577"/>
    </row>
    <row r="51" spans="1:25" customFormat="1" ht="150" customHeight="1">
      <c r="A51" s="175" t="s">
        <v>1303</v>
      </c>
      <c r="B51" s="572" t="s">
        <v>1304</v>
      </c>
      <c r="C51" s="572" t="s">
        <v>1305</v>
      </c>
      <c r="D51" s="573" t="s">
        <v>1223</v>
      </c>
      <c r="E51" s="531" t="s">
        <v>1306</v>
      </c>
      <c r="F51" s="574">
        <v>2</v>
      </c>
      <c r="G51" s="453" t="s">
        <v>1225</v>
      </c>
      <c r="H51" s="575" t="s">
        <v>1226</v>
      </c>
      <c r="I51" s="463" t="s">
        <v>1121</v>
      </c>
      <c r="J51" s="546" t="s">
        <v>1122</v>
      </c>
      <c r="K51" s="453">
        <v>400</v>
      </c>
      <c r="L51" s="576" t="s">
        <v>1227</v>
      </c>
      <c r="M51" s="453">
        <v>4000</v>
      </c>
      <c r="N51" s="576" t="s">
        <v>1228</v>
      </c>
      <c r="O51" s="453">
        <v>8000</v>
      </c>
      <c r="P51" s="531" t="s">
        <v>1125</v>
      </c>
      <c r="Q51" s="539" t="s">
        <v>1126</v>
      </c>
      <c r="R51" s="463" t="s">
        <v>696</v>
      </c>
      <c r="S51" s="547" t="s">
        <v>220</v>
      </c>
      <c r="T51" s="547" t="s">
        <v>300</v>
      </c>
      <c r="U51" s="537" t="s">
        <v>300</v>
      </c>
      <c r="V51" s="537" t="s">
        <v>300</v>
      </c>
      <c r="W51" s="537" t="s">
        <v>300</v>
      </c>
      <c r="X51" s="538"/>
      <c r="Y51" s="577"/>
    </row>
    <row r="52" spans="1:25" customFormat="1" ht="150" customHeight="1">
      <c r="A52" s="175" t="s">
        <v>1303</v>
      </c>
      <c r="B52" s="572" t="s">
        <v>1307</v>
      </c>
      <c r="C52" s="572" t="s">
        <v>1308</v>
      </c>
      <c r="D52" s="573" t="s">
        <v>1231</v>
      </c>
      <c r="E52" s="531" t="s">
        <v>1309</v>
      </c>
      <c r="F52" s="574">
        <v>2</v>
      </c>
      <c r="G52" s="453" t="s">
        <v>1225</v>
      </c>
      <c r="H52" s="575" t="s">
        <v>1233</v>
      </c>
      <c r="I52" s="463" t="s">
        <v>1121</v>
      </c>
      <c r="J52" s="546" t="s">
        <v>1122</v>
      </c>
      <c r="K52" s="453">
        <v>400</v>
      </c>
      <c r="L52" s="576" t="s">
        <v>1234</v>
      </c>
      <c r="M52" s="453">
        <v>4000</v>
      </c>
      <c r="N52" s="576" t="s">
        <v>1235</v>
      </c>
      <c r="O52" s="453">
        <v>8000</v>
      </c>
      <c r="P52" s="531" t="s">
        <v>1125</v>
      </c>
      <c r="Q52" s="539" t="s">
        <v>1126</v>
      </c>
      <c r="R52" s="463" t="s">
        <v>696</v>
      </c>
      <c r="S52" s="547" t="s">
        <v>220</v>
      </c>
      <c r="T52" s="547" t="s">
        <v>300</v>
      </c>
      <c r="U52" s="537" t="s">
        <v>300</v>
      </c>
      <c r="V52" s="537" t="s">
        <v>300</v>
      </c>
      <c r="W52" s="537" t="s">
        <v>300</v>
      </c>
      <c r="X52" s="538"/>
      <c r="Y52" s="577"/>
    </row>
    <row r="53" spans="1:25" customFormat="1" ht="150" customHeight="1">
      <c r="A53" s="175" t="s">
        <v>1303</v>
      </c>
      <c r="B53" s="453">
        <v>941611</v>
      </c>
      <c r="C53" s="453" t="s">
        <v>1310</v>
      </c>
      <c r="D53" s="573" t="s">
        <v>1237</v>
      </c>
      <c r="E53" s="531" t="s">
        <v>1311</v>
      </c>
      <c r="F53" s="574">
        <v>2</v>
      </c>
      <c r="G53" s="453" t="s">
        <v>1225</v>
      </c>
      <c r="H53" s="575" t="s">
        <v>1239</v>
      </c>
      <c r="I53" s="463" t="s">
        <v>1121</v>
      </c>
      <c r="J53" s="546" t="s">
        <v>1122</v>
      </c>
      <c r="K53" s="453">
        <v>400</v>
      </c>
      <c r="L53" s="576" t="s">
        <v>1240</v>
      </c>
      <c r="M53" s="453">
        <v>4000</v>
      </c>
      <c r="N53" s="576" t="s">
        <v>1241</v>
      </c>
      <c r="O53" s="453">
        <v>8000</v>
      </c>
      <c r="P53" s="531" t="s">
        <v>1125</v>
      </c>
      <c r="Q53" s="539" t="s">
        <v>1126</v>
      </c>
      <c r="R53" s="463" t="s">
        <v>696</v>
      </c>
      <c r="S53" s="547" t="s">
        <v>220</v>
      </c>
      <c r="T53" s="547" t="s">
        <v>300</v>
      </c>
      <c r="U53" s="537" t="s">
        <v>300</v>
      </c>
      <c r="V53" s="537" t="s">
        <v>300</v>
      </c>
      <c r="W53" s="537" t="s">
        <v>300</v>
      </c>
      <c r="X53" s="538"/>
      <c r="Y53" s="577"/>
    </row>
    <row r="54" spans="1:25" customFormat="1" ht="150" customHeight="1">
      <c r="A54" s="175" t="s">
        <v>1303</v>
      </c>
      <c r="B54" s="453">
        <v>941612</v>
      </c>
      <c r="C54" s="453" t="s">
        <v>1312</v>
      </c>
      <c r="D54" s="573" t="s">
        <v>1243</v>
      </c>
      <c r="E54" s="531" t="s">
        <v>1313</v>
      </c>
      <c r="F54" s="574">
        <v>2</v>
      </c>
      <c r="G54" s="453" t="s">
        <v>1225</v>
      </c>
      <c r="H54" s="575" t="s">
        <v>1245</v>
      </c>
      <c r="I54" s="463" t="s">
        <v>1121</v>
      </c>
      <c r="J54" s="546" t="s">
        <v>1122</v>
      </c>
      <c r="K54" s="453">
        <v>400</v>
      </c>
      <c r="L54" s="576" t="s">
        <v>1246</v>
      </c>
      <c r="M54" s="453">
        <v>4000</v>
      </c>
      <c r="N54" s="576" t="s">
        <v>1241</v>
      </c>
      <c r="O54" s="453">
        <v>8000</v>
      </c>
      <c r="P54" s="531" t="s">
        <v>1247</v>
      </c>
      <c r="Q54" s="539" t="s">
        <v>1126</v>
      </c>
      <c r="R54" s="463" t="s">
        <v>696</v>
      </c>
      <c r="S54" s="547" t="s">
        <v>220</v>
      </c>
      <c r="T54" s="547" t="s">
        <v>300</v>
      </c>
      <c r="U54" s="537" t="s">
        <v>300</v>
      </c>
      <c r="V54" s="537" t="s">
        <v>300</v>
      </c>
      <c r="W54" s="537" t="s">
        <v>300</v>
      </c>
      <c r="X54" s="538"/>
      <c r="Y54" s="577"/>
    </row>
    <row r="55" spans="1:25" customFormat="1" ht="150" customHeight="1">
      <c r="A55" s="175" t="s">
        <v>1314</v>
      </c>
      <c r="B55" s="572" t="s">
        <v>1315</v>
      </c>
      <c r="C55" s="572" t="s">
        <v>1316</v>
      </c>
      <c r="D55" s="573" t="s">
        <v>1223</v>
      </c>
      <c r="E55" s="531" t="s">
        <v>1317</v>
      </c>
      <c r="F55" s="574">
        <v>2</v>
      </c>
      <c r="G55" s="453" t="s">
        <v>1225</v>
      </c>
      <c r="H55" s="575" t="s">
        <v>1226</v>
      </c>
      <c r="I55" s="463" t="s">
        <v>1121</v>
      </c>
      <c r="J55" s="546" t="s">
        <v>1122</v>
      </c>
      <c r="K55" s="453">
        <v>400</v>
      </c>
      <c r="L55" s="576" t="s">
        <v>1227</v>
      </c>
      <c r="M55" s="453">
        <v>4000</v>
      </c>
      <c r="N55" s="576" t="s">
        <v>1228</v>
      </c>
      <c r="O55" s="453">
        <v>8000</v>
      </c>
      <c r="P55" s="531" t="s">
        <v>1125</v>
      </c>
      <c r="Q55" s="539" t="s">
        <v>1126</v>
      </c>
      <c r="R55" s="463" t="s">
        <v>696</v>
      </c>
      <c r="S55" s="547" t="s">
        <v>220</v>
      </c>
      <c r="T55" s="547" t="s">
        <v>300</v>
      </c>
      <c r="U55" s="537" t="s">
        <v>300</v>
      </c>
      <c r="V55" s="537" t="s">
        <v>300</v>
      </c>
      <c r="W55" s="537" t="s">
        <v>300</v>
      </c>
      <c r="X55" s="538"/>
      <c r="Y55" s="577"/>
    </row>
    <row r="56" spans="1:25" customFormat="1" ht="150" customHeight="1">
      <c r="A56" s="175" t="s">
        <v>1314</v>
      </c>
      <c r="B56" s="572" t="s">
        <v>1318</v>
      </c>
      <c r="C56" s="572" t="s">
        <v>1319</v>
      </c>
      <c r="D56" s="573" t="s">
        <v>1231</v>
      </c>
      <c r="E56" s="531" t="s">
        <v>1320</v>
      </c>
      <c r="F56" s="574">
        <v>2</v>
      </c>
      <c r="G56" s="453" t="s">
        <v>1225</v>
      </c>
      <c r="H56" s="575" t="s">
        <v>1233</v>
      </c>
      <c r="I56" s="463" t="s">
        <v>1121</v>
      </c>
      <c r="J56" s="546" t="s">
        <v>1122</v>
      </c>
      <c r="K56" s="453">
        <v>400</v>
      </c>
      <c r="L56" s="576" t="s">
        <v>1234</v>
      </c>
      <c r="M56" s="453">
        <v>4000</v>
      </c>
      <c r="N56" s="576" t="s">
        <v>1235</v>
      </c>
      <c r="O56" s="453">
        <v>8000</v>
      </c>
      <c r="P56" s="531" t="s">
        <v>1125</v>
      </c>
      <c r="Q56" s="539" t="s">
        <v>1126</v>
      </c>
      <c r="R56" s="463" t="s">
        <v>696</v>
      </c>
      <c r="S56" s="547" t="s">
        <v>220</v>
      </c>
      <c r="T56" s="547" t="s">
        <v>300</v>
      </c>
      <c r="U56" s="537" t="s">
        <v>300</v>
      </c>
      <c r="V56" s="537" t="s">
        <v>300</v>
      </c>
      <c r="W56" s="537" t="s">
        <v>300</v>
      </c>
      <c r="X56" s="538"/>
      <c r="Y56" s="577"/>
    </row>
    <row r="57" spans="1:25" customFormat="1" ht="150" customHeight="1">
      <c r="A57" s="175" t="s">
        <v>1314</v>
      </c>
      <c r="B57" s="453">
        <v>941711</v>
      </c>
      <c r="C57" s="453" t="s">
        <v>1321</v>
      </c>
      <c r="D57" s="573" t="s">
        <v>1237</v>
      </c>
      <c r="E57" s="531" t="s">
        <v>1322</v>
      </c>
      <c r="F57" s="574">
        <v>2</v>
      </c>
      <c r="G57" s="453" t="s">
        <v>1225</v>
      </c>
      <c r="H57" s="575" t="s">
        <v>1239</v>
      </c>
      <c r="I57" s="463" t="s">
        <v>1121</v>
      </c>
      <c r="J57" s="546" t="s">
        <v>1122</v>
      </c>
      <c r="K57" s="453">
        <v>400</v>
      </c>
      <c r="L57" s="576" t="s">
        <v>1240</v>
      </c>
      <c r="M57" s="453">
        <v>4000</v>
      </c>
      <c r="N57" s="576" t="s">
        <v>1241</v>
      </c>
      <c r="O57" s="453">
        <v>8000</v>
      </c>
      <c r="P57" s="531" t="s">
        <v>1125</v>
      </c>
      <c r="Q57" s="539" t="s">
        <v>1126</v>
      </c>
      <c r="R57" s="463" t="s">
        <v>696</v>
      </c>
      <c r="S57" s="547" t="s">
        <v>220</v>
      </c>
      <c r="T57" s="547" t="s">
        <v>300</v>
      </c>
      <c r="U57" s="537" t="s">
        <v>300</v>
      </c>
      <c r="V57" s="537" t="s">
        <v>300</v>
      </c>
      <c r="W57" s="537" t="s">
        <v>300</v>
      </c>
      <c r="X57" s="538"/>
      <c r="Y57" s="577"/>
    </row>
    <row r="58" spans="1:25" customFormat="1" ht="150" customHeight="1">
      <c r="A58" s="175" t="s">
        <v>1314</v>
      </c>
      <c r="B58" s="453">
        <v>941712</v>
      </c>
      <c r="C58" s="453" t="s">
        <v>1323</v>
      </c>
      <c r="D58" s="578" t="s">
        <v>1243</v>
      </c>
      <c r="E58" s="531" t="s">
        <v>1324</v>
      </c>
      <c r="F58" s="574">
        <v>2</v>
      </c>
      <c r="G58" s="453" t="s">
        <v>1225</v>
      </c>
      <c r="H58" s="575" t="s">
        <v>1245</v>
      </c>
      <c r="I58" s="463" t="s">
        <v>1121</v>
      </c>
      <c r="J58" s="546" t="s">
        <v>1122</v>
      </c>
      <c r="K58" s="453">
        <v>400</v>
      </c>
      <c r="L58" s="576" t="s">
        <v>1246</v>
      </c>
      <c r="M58" s="453">
        <v>4000</v>
      </c>
      <c r="N58" s="576" t="s">
        <v>1241</v>
      </c>
      <c r="O58" s="453">
        <v>8000</v>
      </c>
      <c r="P58" s="531" t="s">
        <v>1247</v>
      </c>
      <c r="Q58" s="539" t="s">
        <v>1126</v>
      </c>
      <c r="R58" s="463" t="s">
        <v>696</v>
      </c>
      <c r="S58" s="547" t="s">
        <v>220</v>
      </c>
      <c r="T58" s="547" t="s">
        <v>300</v>
      </c>
      <c r="U58" s="537" t="s">
        <v>300</v>
      </c>
      <c r="V58" s="537" t="s">
        <v>300</v>
      </c>
      <c r="W58" s="537" t="s">
        <v>300</v>
      </c>
      <c r="X58" s="538"/>
      <c r="Y58" s="577"/>
    </row>
    <row r="59" spans="1:25" customFormat="1" ht="150" customHeight="1">
      <c r="A59" s="175" t="s">
        <v>1325</v>
      </c>
      <c r="B59" s="572" t="s">
        <v>1326</v>
      </c>
      <c r="C59" s="572" t="s">
        <v>1327</v>
      </c>
      <c r="D59" s="573" t="s">
        <v>1223</v>
      </c>
      <c r="E59" s="531" t="s">
        <v>1328</v>
      </c>
      <c r="F59" s="574">
        <v>2</v>
      </c>
      <c r="G59" s="453" t="s">
        <v>1225</v>
      </c>
      <c r="H59" s="575" t="s">
        <v>1226</v>
      </c>
      <c r="I59" s="463" t="s">
        <v>1121</v>
      </c>
      <c r="J59" s="546" t="s">
        <v>1122</v>
      </c>
      <c r="K59" s="453">
        <v>400</v>
      </c>
      <c r="L59" s="576" t="s">
        <v>1227</v>
      </c>
      <c r="M59" s="453">
        <v>4000</v>
      </c>
      <c r="N59" s="576" t="s">
        <v>1228</v>
      </c>
      <c r="O59" s="453">
        <v>8000</v>
      </c>
      <c r="P59" s="531" t="s">
        <v>1125</v>
      </c>
      <c r="Q59" s="539" t="s">
        <v>1126</v>
      </c>
      <c r="R59" s="463" t="s">
        <v>696</v>
      </c>
      <c r="S59" s="547" t="s">
        <v>220</v>
      </c>
      <c r="T59" s="547" t="s">
        <v>300</v>
      </c>
      <c r="U59" s="537" t="s">
        <v>300</v>
      </c>
      <c r="V59" s="537" t="s">
        <v>300</v>
      </c>
      <c r="W59" s="537" t="s">
        <v>300</v>
      </c>
      <c r="X59" s="538"/>
      <c r="Y59" s="577"/>
    </row>
    <row r="60" spans="1:25" customFormat="1" ht="150" customHeight="1">
      <c r="A60" s="175" t="s">
        <v>1325</v>
      </c>
      <c r="B60" s="572" t="s">
        <v>1329</v>
      </c>
      <c r="C60" s="572" t="s">
        <v>1330</v>
      </c>
      <c r="D60" s="573" t="s">
        <v>1231</v>
      </c>
      <c r="E60" s="531" t="s">
        <v>1331</v>
      </c>
      <c r="F60" s="574">
        <v>2</v>
      </c>
      <c r="G60" s="453" t="s">
        <v>1225</v>
      </c>
      <c r="H60" s="575" t="s">
        <v>1233</v>
      </c>
      <c r="I60" s="463" t="s">
        <v>1121</v>
      </c>
      <c r="J60" s="546" t="s">
        <v>1122</v>
      </c>
      <c r="K60" s="453">
        <v>400</v>
      </c>
      <c r="L60" s="576" t="s">
        <v>1234</v>
      </c>
      <c r="M60" s="453">
        <v>4000</v>
      </c>
      <c r="N60" s="576" t="s">
        <v>1235</v>
      </c>
      <c r="O60" s="453">
        <v>8000</v>
      </c>
      <c r="P60" s="531" t="s">
        <v>1125</v>
      </c>
      <c r="Q60" s="539" t="s">
        <v>1126</v>
      </c>
      <c r="R60" s="463" t="s">
        <v>696</v>
      </c>
      <c r="S60" s="547" t="s">
        <v>220</v>
      </c>
      <c r="T60" s="547" t="s">
        <v>300</v>
      </c>
      <c r="U60" s="537" t="s">
        <v>300</v>
      </c>
      <c r="V60" s="537" t="s">
        <v>300</v>
      </c>
      <c r="W60" s="537" t="s">
        <v>300</v>
      </c>
      <c r="X60" s="538"/>
      <c r="Y60" s="577"/>
    </row>
    <row r="61" spans="1:25" customFormat="1" ht="150" customHeight="1">
      <c r="A61" s="175" t="s">
        <v>1325</v>
      </c>
      <c r="B61" s="453">
        <v>941811</v>
      </c>
      <c r="C61" s="453" t="s">
        <v>1332</v>
      </c>
      <c r="D61" s="573" t="s">
        <v>1237</v>
      </c>
      <c r="E61" s="531" t="s">
        <v>1333</v>
      </c>
      <c r="F61" s="574">
        <v>2</v>
      </c>
      <c r="G61" s="453" t="s">
        <v>1225</v>
      </c>
      <c r="H61" s="575" t="s">
        <v>1239</v>
      </c>
      <c r="I61" s="463" t="s">
        <v>1121</v>
      </c>
      <c r="J61" s="546" t="s">
        <v>1122</v>
      </c>
      <c r="K61" s="453">
        <v>400</v>
      </c>
      <c r="L61" s="576" t="s">
        <v>1240</v>
      </c>
      <c r="M61" s="453">
        <v>4000</v>
      </c>
      <c r="N61" s="576" t="s">
        <v>1241</v>
      </c>
      <c r="O61" s="453">
        <v>8000</v>
      </c>
      <c r="P61" s="531" t="s">
        <v>1125</v>
      </c>
      <c r="Q61" s="539" t="s">
        <v>1126</v>
      </c>
      <c r="R61" s="463" t="s">
        <v>696</v>
      </c>
      <c r="S61" s="547" t="s">
        <v>220</v>
      </c>
      <c r="T61" s="547" t="s">
        <v>300</v>
      </c>
      <c r="U61" s="537" t="s">
        <v>300</v>
      </c>
      <c r="V61" s="537" t="s">
        <v>300</v>
      </c>
      <c r="W61" s="537" t="s">
        <v>300</v>
      </c>
      <c r="X61" s="538"/>
      <c r="Y61" s="577"/>
    </row>
    <row r="62" spans="1:25" customFormat="1" ht="150" customHeight="1">
      <c r="A62" s="175" t="s">
        <v>1325</v>
      </c>
      <c r="B62" s="453">
        <v>941812</v>
      </c>
      <c r="C62" s="453" t="s">
        <v>1334</v>
      </c>
      <c r="D62" s="578" t="s">
        <v>1243</v>
      </c>
      <c r="E62" s="531" t="s">
        <v>1335</v>
      </c>
      <c r="F62" s="574">
        <v>2</v>
      </c>
      <c r="G62" s="453" t="s">
        <v>1225</v>
      </c>
      <c r="H62" s="575" t="s">
        <v>1245</v>
      </c>
      <c r="I62" s="463" t="s">
        <v>1121</v>
      </c>
      <c r="J62" s="546" t="s">
        <v>1122</v>
      </c>
      <c r="K62" s="453">
        <v>400</v>
      </c>
      <c r="L62" s="576" t="s">
        <v>1246</v>
      </c>
      <c r="M62" s="453">
        <v>4000</v>
      </c>
      <c r="N62" s="576" t="s">
        <v>1241</v>
      </c>
      <c r="O62" s="453">
        <v>8000</v>
      </c>
      <c r="P62" s="531" t="s">
        <v>1247</v>
      </c>
      <c r="Q62" s="539" t="s">
        <v>1126</v>
      </c>
      <c r="R62" s="463" t="s">
        <v>696</v>
      </c>
      <c r="S62" s="547" t="s">
        <v>220</v>
      </c>
      <c r="T62" s="547" t="s">
        <v>300</v>
      </c>
      <c r="U62" s="537" t="s">
        <v>300</v>
      </c>
      <c r="V62" s="537" t="s">
        <v>300</v>
      </c>
      <c r="W62" s="537" t="s">
        <v>300</v>
      </c>
      <c r="X62" s="538"/>
      <c r="Y62" s="577"/>
    </row>
    <row r="63" spans="1:25" customFormat="1" ht="150" customHeight="1">
      <c r="A63" s="175" t="s">
        <v>1336</v>
      </c>
      <c r="B63" s="572" t="s">
        <v>1337</v>
      </c>
      <c r="C63" s="572" t="s">
        <v>1338</v>
      </c>
      <c r="D63" s="573" t="s">
        <v>1223</v>
      </c>
      <c r="E63" s="541" t="s">
        <v>1339</v>
      </c>
      <c r="F63" s="574">
        <v>2</v>
      </c>
      <c r="G63" s="453" t="s">
        <v>1225</v>
      </c>
      <c r="H63" s="575" t="s">
        <v>1226</v>
      </c>
      <c r="I63" s="463" t="s">
        <v>1121</v>
      </c>
      <c r="J63" s="546" t="s">
        <v>1122</v>
      </c>
      <c r="K63" s="453">
        <v>400</v>
      </c>
      <c r="L63" s="576" t="s">
        <v>1227</v>
      </c>
      <c r="M63" s="453">
        <v>4000</v>
      </c>
      <c r="N63" s="576" t="s">
        <v>1228</v>
      </c>
      <c r="O63" s="453">
        <v>8000</v>
      </c>
      <c r="P63" s="531" t="s">
        <v>1125</v>
      </c>
      <c r="Q63" s="539" t="s">
        <v>1126</v>
      </c>
      <c r="R63" s="463" t="s">
        <v>696</v>
      </c>
      <c r="S63" s="547" t="s">
        <v>220</v>
      </c>
      <c r="T63" s="547" t="s">
        <v>300</v>
      </c>
      <c r="U63" s="537" t="s">
        <v>300</v>
      </c>
      <c r="V63" s="537" t="s">
        <v>300</v>
      </c>
      <c r="W63" s="537" t="s">
        <v>300</v>
      </c>
      <c r="X63" s="538"/>
      <c r="Y63" s="577"/>
    </row>
    <row r="64" spans="1:25" customFormat="1" ht="150" customHeight="1">
      <c r="A64" s="175" t="s">
        <v>1336</v>
      </c>
      <c r="B64" s="572" t="s">
        <v>1340</v>
      </c>
      <c r="C64" s="572" t="s">
        <v>1341</v>
      </c>
      <c r="D64" s="573" t="s">
        <v>1231</v>
      </c>
      <c r="E64" s="541" t="s">
        <v>1342</v>
      </c>
      <c r="F64" s="574">
        <v>2</v>
      </c>
      <c r="G64" s="453" t="s">
        <v>1225</v>
      </c>
      <c r="H64" s="575" t="s">
        <v>1233</v>
      </c>
      <c r="I64" s="463" t="s">
        <v>1121</v>
      </c>
      <c r="J64" s="546" t="s">
        <v>1122</v>
      </c>
      <c r="K64" s="453">
        <v>400</v>
      </c>
      <c r="L64" s="576" t="s">
        <v>1234</v>
      </c>
      <c r="M64" s="453">
        <v>4000</v>
      </c>
      <c r="N64" s="576" t="s">
        <v>1235</v>
      </c>
      <c r="O64" s="453">
        <v>8000</v>
      </c>
      <c r="P64" s="531" t="s">
        <v>1125</v>
      </c>
      <c r="Q64" s="539" t="s">
        <v>1126</v>
      </c>
      <c r="R64" s="463" t="s">
        <v>696</v>
      </c>
      <c r="S64" s="547" t="s">
        <v>220</v>
      </c>
      <c r="T64" s="547" t="s">
        <v>300</v>
      </c>
      <c r="U64" s="537" t="s">
        <v>300</v>
      </c>
      <c r="V64" s="537" t="s">
        <v>300</v>
      </c>
      <c r="W64" s="537" t="s">
        <v>300</v>
      </c>
      <c r="X64" s="538"/>
      <c r="Y64" s="577"/>
    </row>
    <row r="65" spans="1:25" customFormat="1" ht="150" customHeight="1">
      <c r="A65" s="175" t="s">
        <v>1336</v>
      </c>
      <c r="B65" s="453" t="s">
        <v>1343</v>
      </c>
      <c r="C65" s="453" t="s">
        <v>1344</v>
      </c>
      <c r="D65" s="573" t="s">
        <v>1237</v>
      </c>
      <c r="E65" s="541" t="s">
        <v>1345</v>
      </c>
      <c r="F65" s="574">
        <v>2</v>
      </c>
      <c r="G65" s="453" t="s">
        <v>1225</v>
      </c>
      <c r="H65" s="575" t="s">
        <v>1239</v>
      </c>
      <c r="I65" s="463" t="s">
        <v>1121</v>
      </c>
      <c r="J65" s="546" t="s">
        <v>1122</v>
      </c>
      <c r="K65" s="453">
        <v>400</v>
      </c>
      <c r="L65" s="576" t="s">
        <v>1240</v>
      </c>
      <c r="M65" s="453">
        <v>4000</v>
      </c>
      <c r="N65" s="576" t="s">
        <v>1241</v>
      </c>
      <c r="O65" s="453">
        <v>8000</v>
      </c>
      <c r="P65" s="531" t="s">
        <v>1125</v>
      </c>
      <c r="Q65" s="539" t="s">
        <v>1126</v>
      </c>
      <c r="R65" s="463" t="s">
        <v>696</v>
      </c>
      <c r="S65" s="547" t="s">
        <v>220</v>
      </c>
      <c r="T65" s="547" t="s">
        <v>300</v>
      </c>
      <c r="U65" s="537" t="s">
        <v>300</v>
      </c>
      <c r="V65" s="537" t="s">
        <v>300</v>
      </c>
      <c r="W65" s="537" t="s">
        <v>300</v>
      </c>
      <c r="X65" s="538"/>
      <c r="Y65" s="577"/>
    </row>
    <row r="66" spans="1:25" customFormat="1" ht="150" customHeight="1">
      <c r="A66" s="175" t="s">
        <v>1336</v>
      </c>
      <c r="B66" s="453" t="s">
        <v>1346</v>
      </c>
      <c r="C66" s="453" t="s">
        <v>1347</v>
      </c>
      <c r="D66" s="578" t="s">
        <v>1243</v>
      </c>
      <c r="E66" s="541" t="s">
        <v>1348</v>
      </c>
      <c r="F66" s="574">
        <v>2</v>
      </c>
      <c r="G66" s="453" t="s">
        <v>1225</v>
      </c>
      <c r="H66" s="575" t="s">
        <v>1245</v>
      </c>
      <c r="I66" s="463" t="s">
        <v>1121</v>
      </c>
      <c r="J66" s="546" t="s">
        <v>1122</v>
      </c>
      <c r="K66" s="453">
        <v>400</v>
      </c>
      <c r="L66" s="576" t="s">
        <v>1246</v>
      </c>
      <c r="M66" s="453">
        <v>4000</v>
      </c>
      <c r="N66" s="576" t="s">
        <v>1241</v>
      </c>
      <c r="O66" s="453">
        <v>8000</v>
      </c>
      <c r="P66" s="531" t="s">
        <v>1247</v>
      </c>
      <c r="Q66" s="539" t="s">
        <v>1126</v>
      </c>
      <c r="R66" s="463" t="s">
        <v>696</v>
      </c>
      <c r="S66" s="547" t="s">
        <v>220</v>
      </c>
      <c r="T66" s="547" t="s">
        <v>300</v>
      </c>
      <c r="U66" s="537" t="s">
        <v>300</v>
      </c>
      <c r="V66" s="537" t="s">
        <v>300</v>
      </c>
      <c r="W66" s="537" t="s">
        <v>300</v>
      </c>
      <c r="X66" s="538"/>
      <c r="Y66" s="577"/>
    </row>
    <row r="67" spans="1:25" customFormat="1" ht="150" customHeight="1">
      <c r="A67" s="175" t="s">
        <v>1349</v>
      </c>
      <c r="B67" s="572" t="s">
        <v>1350</v>
      </c>
      <c r="C67" s="572" t="s">
        <v>1351</v>
      </c>
      <c r="D67" s="573" t="s">
        <v>1223</v>
      </c>
      <c r="E67" s="531" t="s">
        <v>1352</v>
      </c>
      <c r="F67" s="574">
        <v>2</v>
      </c>
      <c r="G67" s="453" t="s">
        <v>1225</v>
      </c>
      <c r="H67" s="575" t="s">
        <v>1226</v>
      </c>
      <c r="I67" s="463" t="s">
        <v>1121</v>
      </c>
      <c r="J67" s="546" t="s">
        <v>1122</v>
      </c>
      <c r="K67" s="453">
        <v>400</v>
      </c>
      <c r="L67" s="576" t="s">
        <v>1227</v>
      </c>
      <c r="M67" s="453">
        <v>4000</v>
      </c>
      <c r="N67" s="576" t="s">
        <v>1228</v>
      </c>
      <c r="O67" s="453">
        <v>8000</v>
      </c>
      <c r="P67" s="531" t="s">
        <v>1125</v>
      </c>
      <c r="Q67" s="539" t="s">
        <v>1126</v>
      </c>
      <c r="R67" s="463" t="s">
        <v>696</v>
      </c>
      <c r="S67" s="547" t="s">
        <v>220</v>
      </c>
      <c r="T67" s="547" t="s">
        <v>300</v>
      </c>
      <c r="U67" s="537" t="s">
        <v>300</v>
      </c>
      <c r="V67" s="537" t="s">
        <v>300</v>
      </c>
      <c r="W67" s="537" t="s">
        <v>300</v>
      </c>
      <c r="X67" s="538"/>
      <c r="Y67" s="577"/>
    </row>
    <row r="68" spans="1:25" customFormat="1" ht="150" customHeight="1">
      <c r="A68" s="175" t="s">
        <v>1349</v>
      </c>
      <c r="B68" s="572" t="s">
        <v>1353</v>
      </c>
      <c r="C68" s="572" t="s">
        <v>1354</v>
      </c>
      <c r="D68" s="573" t="s">
        <v>1231</v>
      </c>
      <c r="E68" s="531" t="s">
        <v>1355</v>
      </c>
      <c r="F68" s="574">
        <v>2</v>
      </c>
      <c r="G68" s="453" t="s">
        <v>1225</v>
      </c>
      <c r="H68" s="575" t="s">
        <v>1233</v>
      </c>
      <c r="I68" s="463" t="s">
        <v>1121</v>
      </c>
      <c r="J68" s="546" t="s">
        <v>1122</v>
      </c>
      <c r="K68" s="453">
        <v>400</v>
      </c>
      <c r="L68" s="576" t="s">
        <v>1234</v>
      </c>
      <c r="M68" s="453">
        <v>4000</v>
      </c>
      <c r="N68" s="576" t="s">
        <v>1235</v>
      </c>
      <c r="O68" s="453">
        <v>8000</v>
      </c>
      <c r="P68" s="531" t="s">
        <v>1125</v>
      </c>
      <c r="Q68" s="539" t="s">
        <v>1126</v>
      </c>
      <c r="R68" s="463" t="s">
        <v>696</v>
      </c>
      <c r="S68" s="547" t="s">
        <v>220</v>
      </c>
      <c r="T68" s="547" t="s">
        <v>300</v>
      </c>
      <c r="U68" s="537" t="s">
        <v>300</v>
      </c>
      <c r="V68" s="537" t="s">
        <v>300</v>
      </c>
      <c r="W68" s="537" t="s">
        <v>300</v>
      </c>
      <c r="X68" s="538"/>
      <c r="Y68" s="577"/>
    </row>
    <row r="69" spans="1:25" customFormat="1" ht="150" customHeight="1">
      <c r="A69" s="175" t="s">
        <v>1349</v>
      </c>
      <c r="B69" s="453" t="s">
        <v>1356</v>
      </c>
      <c r="C69" s="453" t="s">
        <v>1357</v>
      </c>
      <c r="D69" s="573" t="s">
        <v>1237</v>
      </c>
      <c r="E69" s="531" t="s">
        <v>1358</v>
      </c>
      <c r="F69" s="574">
        <v>2</v>
      </c>
      <c r="G69" s="453" t="s">
        <v>1225</v>
      </c>
      <c r="H69" s="575" t="s">
        <v>1239</v>
      </c>
      <c r="I69" s="463" t="s">
        <v>1121</v>
      </c>
      <c r="J69" s="546" t="s">
        <v>1122</v>
      </c>
      <c r="K69" s="453">
        <v>400</v>
      </c>
      <c r="L69" s="576" t="s">
        <v>1240</v>
      </c>
      <c r="M69" s="453">
        <v>4000</v>
      </c>
      <c r="N69" s="576" t="s">
        <v>1241</v>
      </c>
      <c r="O69" s="453">
        <v>8000</v>
      </c>
      <c r="P69" s="531" t="s">
        <v>1125</v>
      </c>
      <c r="Q69" s="539" t="s">
        <v>1126</v>
      </c>
      <c r="R69" s="463" t="s">
        <v>696</v>
      </c>
      <c r="S69" s="547" t="s">
        <v>220</v>
      </c>
      <c r="T69" s="547" t="s">
        <v>300</v>
      </c>
      <c r="U69" s="537" t="s">
        <v>300</v>
      </c>
      <c r="V69" s="537" t="s">
        <v>300</v>
      </c>
      <c r="W69" s="537" t="s">
        <v>300</v>
      </c>
      <c r="X69" s="538"/>
      <c r="Y69" s="577"/>
    </row>
    <row r="70" spans="1:25" customFormat="1" ht="150" customHeight="1">
      <c r="A70" s="175" t="s">
        <v>1349</v>
      </c>
      <c r="B70" s="453" t="s">
        <v>1359</v>
      </c>
      <c r="C70" s="453" t="s">
        <v>1360</v>
      </c>
      <c r="D70" s="578" t="s">
        <v>1243</v>
      </c>
      <c r="E70" s="531" t="s">
        <v>1361</v>
      </c>
      <c r="F70" s="574">
        <v>2</v>
      </c>
      <c r="G70" s="453" t="s">
        <v>1225</v>
      </c>
      <c r="H70" s="575" t="s">
        <v>1245</v>
      </c>
      <c r="I70" s="463" t="s">
        <v>1121</v>
      </c>
      <c r="J70" s="546" t="s">
        <v>1122</v>
      </c>
      <c r="K70" s="453">
        <v>400</v>
      </c>
      <c r="L70" s="576" t="s">
        <v>1246</v>
      </c>
      <c r="M70" s="453">
        <v>4000</v>
      </c>
      <c r="N70" s="576" t="s">
        <v>1241</v>
      </c>
      <c r="O70" s="453">
        <v>8000</v>
      </c>
      <c r="P70" s="531" t="s">
        <v>1247</v>
      </c>
      <c r="Q70" s="539" t="s">
        <v>1126</v>
      </c>
      <c r="R70" s="463" t="s">
        <v>696</v>
      </c>
      <c r="S70" s="547" t="s">
        <v>220</v>
      </c>
      <c r="T70" s="547" t="s">
        <v>300</v>
      </c>
      <c r="U70" s="537" t="s">
        <v>300</v>
      </c>
      <c r="V70" s="537" t="s">
        <v>300</v>
      </c>
      <c r="W70" s="537" t="s">
        <v>300</v>
      </c>
      <c r="X70" s="538"/>
      <c r="Y70" s="577"/>
    </row>
    <row r="71" spans="1:25" customFormat="1" ht="150" customHeight="1">
      <c r="A71" s="175" t="s">
        <v>1362</v>
      </c>
      <c r="B71" s="572" t="s">
        <v>1363</v>
      </c>
      <c r="C71" s="572" t="s">
        <v>1364</v>
      </c>
      <c r="D71" s="573" t="s">
        <v>1223</v>
      </c>
      <c r="E71" s="531" t="s">
        <v>1365</v>
      </c>
      <c r="F71" s="574">
        <v>2</v>
      </c>
      <c r="G71" s="453" t="s">
        <v>1225</v>
      </c>
      <c r="H71" s="575" t="s">
        <v>1226</v>
      </c>
      <c r="I71" s="463" t="s">
        <v>1121</v>
      </c>
      <c r="J71" s="546" t="s">
        <v>1122</v>
      </c>
      <c r="K71" s="453">
        <v>400</v>
      </c>
      <c r="L71" s="576" t="s">
        <v>1227</v>
      </c>
      <c r="M71" s="453">
        <v>4000</v>
      </c>
      <c r="N71" s="576" t="s">
        <v>1228</v>
      </c>
      <c r="O71" s="453">
        <v>8000</v>
      </c>
      <c r="P71" s="531" t="s">
        <v>1125</v>
      </c>
      <c r="Q71" s="539" t="s">
        <v>1126</v>
      </c>
      <c r="R71" s="463" t="s">
        <v>696</v>
      </c>
      <c r="S71" s="547" t="s">
        <v>220</v>
      </c>
      <c r="T71" s="547" t="s">
        <v>300</v>
      </c>
      <c r="U71" s="537" t="s">
        <v>300</v>
      </c>
      <c r="V71" s="537" t="s">
        <v>300</v>
      </c>
      <c r="W71" s="537" t="s">
        <v>300</v>
      </c>
      <c r="X71" s="538"/>
      <c r="Y71" s="577"/>
    </row>
    <row r="72" spans="1:25" customFormat="1" ht="150" customHeight="1">
      <c r="A72" s="175" t="s">
        <v>1362</v>
      </c>
      <c r="B72" s="572" t="s">
        <v>1366</v>
      </c>
      <c r="C72" s="572" t="s">
        <v>1367</v>
      </c>
      <c r="D72" s="573" t="s">
        <v>1231</v>
      </c>
      <c r="E72" s="531" t="s">
        <v>1368</v>
      </c>
      <c r="F72" s="574">
        <v>2</v>
      </c>
      <c r="G72" s="453" t="s">
        <v>1225</v>
      </c>
      <c r="H72" s="575" t="s">
        <v>1233</v>
      </c>
      <c r="I72" s="463" t="s">
        <v>1121</v>
      </c>
      <c r="J72" s="546" t="s">
        <v>1122</v>
      </c>
      <c r="K72" s="453">
        <v>400</v>
      </c>
      <c r="L72" s="576" t="s">
        <v>1234</v>
      </c>
      <c r="M72" s="453">
        <v>4000</v>
      </c>
      <c r="N72" s="576" t="s">
        <v>1235</v>
      </c>
      <c r="O72" s="453">
        <v>8000</v>
      </c>
      <c r="P72" s="531" t="s">
        <v>1125</v>
      </c>
      <c r="Q72" s="539" t="s">
        <v>1126</v>
      </c>
      <c r="R72" s="463" t="s">
        <v>696</v>
      </c>
      <c r="S72" s="547" t="s">
        <v>220</v>
      </c>
      <c r="T72" s="547" t="s">
        <v>300</v>
      </c>
      <c r="U72" s="537" t="s">
        <v>300</v>
      </c>
      <c r="V72" s="537" t="s">
        <v>300</v>
      </c>
      <c r="W72" s="537" t="s">
        <v>300</v>
      </c>
      <c r="X72" s="538"/>
      <c r="Y72" s="577"/>
    </row>
    <row r="73" spans="1:25" customFormat="1" ht="150" customHeight="1">
      <c r="A73" s="175" t="s">
        <v>1362</v>
      </c>
      <c r="B73" s="453" t="s">
        <v>1369</v>
      </c>
      <c r="C73" s="453" t="s">
        <v>1370</v>
      </c>
      <c r="D73" s="573" t="s">
        <v>1237</v>
      </c>
      <c r="E73" s="531" t="s">
        <v>1371</v>
      </c>
      <c r="F73" s="574">
        <v>2</v>
      </c>
      <c r="G73" s="453" t="s">
        <v>1225</v>
      </c>
      <c r="H73" s="575" t="s">
        <v>1239</v>
      </c>
      <c r="I73" s="463" t="s">
        <v>1121</v>
      </c>
      <c r="J73" s="546" t="s">
        <v>1122</v>
      </c>
      <c r="K73" s="453">
        <v>400</v>
      </c>
      <c r="L73" s="576" t="s">
        <v>1240</v>
      </c>
      <c r="M73" s="453">
        <v>4000</v>
      </c>
      <c r="N73" s="576" t="s">
        <v>1241</v>
      </c>
      <c r="O73" s="453">
        <v>8000</v>
      </c>
      <c r="P73" s="531" t="s">
        <v>1125</v>
      </c>
      <c r="Q73" s="539" t="s">
        <v>1126</v>
      </c>
      <c r="R73" s="463" t="s">
        <v>696</v>
      </c>
      <c r="S73" s="547" t="s">
        <v>220</v>
      </c>
      <c r="T73" s="547" t="s">
        <v>300</v>
      </c>
      <c r="U73" s="537" t="s">
        <v>300</v>
      </c>
      <c r="V73" s="537" t="s">
        <v>300</v>
      </c>
      <c r="W73" s="537" t="s">
        <v>300</v>
      </c>
      <c r="X73" s="538"/>
      <c r="Y73" s="577"/>
    </row>
    <row r="74" spans="1:25" customFormat="1" ht="150" customHeight="1">
      <c r="A74" s="175" t="s">
        <v>1362</v>
      </c>
      <c r="B74" s="453" t="s">
        <v>1372</v>
      </c>
      <c r="C74" s="453" t="s">
        <v>1373</v>
      </c>
      <c r="D74" s="578" t="s">
        <v>1243</v>
      </c>
      <c r="E74" s="531" t="s">
        <v>1374</v>
      </c>
      <c r="F74" s="574">
        <v>2</v>
      </c>
      <c r="G74" s="453" t="s">
        <v>1225</v>
      </c>
      <c r="H74" s="575" t="s">
        <v>1245</v>
      </c>
      <c r="I74" s="463" t="s">
        <v>1121</v>
      </c>
      <c r="J74" s="546" t="s">
        <v>1122</v>
      </c>
      <c r="K74" s="453">
        <v>400</v>
      </c>
      <c r="L74" s="576" t="s">
        <v>1246</v>
      </c>
      <c r="M74" s="453">
        <v>4000</v>
      </c>
      <c r="N74" s="576" t="s">
        <v>1241</v>
      </c>
      <c r="O74" s="453">
        <v>8000</v>
      </c>
      <c r="P74" s="531" t="s">
        <v>1247</v>
      </c>
      <c r="Q74" s="539" t="s">
        <v>1126</v>
      </c>
      <c r="R74" s="463" t="s">
        <v>696</v>
      </c>
      <c r="S74" s="547" t="s">
        <v>220</v>
      </c>
      <c r="T74" s="547" t="s">
        <v>300</v>
      </c>
      <c r="U74" s="537" t="s">
        <v>300</v>
      </c>
      <c r="V74" s="537" t="s">
        <v>300</v>
      </c>
      <c r="W74" s="537" t="s">
        <v>300</v>
      </c>
      <c r="X74" s="538"/>
      <c r="Y74" s="577"/>
    </row>
    <row r="75" spans="1:25" customFormat="1" ht="150" customHeight="1">
      <c r="A75" s="175" t="s">
        <v>1375</v>
      </c>
      <c r="B75" s="572" t="s">
        <v>1376</v>
      </c>
      <c r="C75" s="572" t="s">
        <v>1377</v>
      </c>
      <c r="D75" s="573" t="s">
        <v>1223</v>
      </c>
      <c r="E75" s="541" t="s">
        <v>1378</v>
      </c>
      <c r="F75" s="574">
        <v>2</v>
      </c>
      <c r="G75" s="453" t="s">
        <v>1225</v>
      </c>
      <c r="H75" s="575" t="s">
        <v>1226</v>
      </c>
      <c r="I75" s="463" t="s">
        <v>1121</v>
      </c>
      <c r="J75" s="546" t="s">
        <v>1122</v>
      </c>
      <c r="K75" s="453">
        <v>400</v>
      </c>
      <c r="L75" s="576" t="s">
        <v>1227</v>
      </c>
      <c r="M75" s="453">
        <v>4000</v>
      </c>
      <c r="N75" s="576" t="s">
        <v>1228</v>
      </c>
      <c r="O75" s="453">
        <v>8000</v>
      </c>
      <c r="P75" s="531" t="s">
        <v>1125</v>
      </c>
      <c r="Q75" s="539" t="s">
        <v>1126</v>
      </c>
      <c r="R75" s="463" t="s">
        <v>696</v>
      </c>
      <c r="S75" s="547" t="s">
        <v>220</v>
      </c>
      <c r="T75" s="547" t="s">
        <v>300</v>
      </c>
      <c r="U75" s="537" t="s">
        <v>300</v>
      </c>
      <c r="V75" s="537" t="s">
        <v>300</v>
      </c>
      <c r="W75" s="537" t="s">
        <v>300</v>
      </c>
      <c r="X75" s="538"/>
      <c r="Y75" s="577"/>
    </row>
    <row r="76" spans="1:25" customFormat="1" ht="150" customHeight="1">
      <c r="A76" s="175" t="s">
        <v>1375</v>
      </c>
      <c r="B76" s="572" t="s">
        <v>1379</v>
      </c>
      <c r="C76" s="572" t="s">
        <v>1380</v>
      </c>
      <c r="D76" s="573" t="s">
        <v>1231</v>
      </c>
      <c r="E76" s="541" t="s">
        <v>1381</v>
      </c>
      <c r="F76" s="574">
        <v>2</v>
      </c>
      <c r="G76" s="453" t="s">
        <v>1225</v>
      </c>
      <c r="H76" s="575" t="s">
        <v>1233</v>
      </c>
      <c r="I76" s="463" t="s">
        <v>1121</v>
      </c>
      <c r="J76" s="546" t="s">
        <v>1122</v>
      </c>
      <c r="K76" s="453">
        <v>400</v>
      </c>
      <c r="L76" s="576" t="s">
        <v>1234</v>
      </c>
      <c r="M76" s="453">
        <v>4000</v>
      </c>
      <c r="N76" s="576" t="s">
        <v>1235</v>
      </c>
      <c r="O76" s="453">
        <v>8000</v>
      </c>
      <c r="P76" s="531" t="s">
        <v>1125</v>
      </c>
      <c r="Q76" s="539" t="s">
        <v>1126</v>
      </c>
      <c r="R76" s="463" t="s">
        <v>696</v>
      </c>
      <c r="S76" s="547" t="s">
        <v>220</v>
      </c>
      <c r="T76" s="547" t="s">
        <v>300</v>
      </c>
      <c r="U76" s="537" t="s">
        <v>300</v>
      </c>
      <c r="V76" s="537" t="s">
        <v>300</v>
      </c>
      <c r="W76" s="537" t="s">
        <v>300</v>
      </c>
      <c r="X76" s="538"/>
      <c r="Y76" s="577"/>
    </row>
    <row r="77" spans="1:25" customFormat="1" ht="150" customHeight="1">
      <c r="A77" s="175" t="s">
        <v>1375</v>
      </c>
      <c r="B77" s="572" t="s">
        <v>1382</v>
      </c>
      <c r="C77" s="453" t="s">
        <v>1383</v>
      </c>
      <c r="D77" s="573" t="s">
        <v>1237</v>
      </c>
      <c r="E77" s="541" t="s">
        <v>1384</v>
      </c>
      <c r="F77" s="574">
        <v>2</v>
      </c>
      <c r="G77" s="453" t="s">
        <v>1225</v>
      </c>
      <c r="H77" s="575" t="s">
        <v>1239</v>
      </c>
      <c r="I77" s="463" t="s">
        <v>1121</v>
      </c>
      <c r="J77" s="546" t="s">
        <v>1122</v>
      </c>
      <c r="K77" s="453">
        <v>400</v>
      </c>
      <c r="L77" s="576" t="s">
        <v>1240</v>
      </c>
      <c r="M77" s="453">
        <v>4000</v>
      </c>
      <c r="N77" s="576" t="s">
        <v>1241</v>
      </c>
      <c r="O77" s="453">
        <v>8000</v>
      </c>
      <c r="P77" s="531" t="s">
        <v>1125</v>
      </c>
      <c r="Q77" s="539" t="s">
        <v>1126</v>
      </c>
      <c r="R77" s="463" t="s">
        <v>696</v>
      </c>
      <c r="S77" s="547" t="s">
        <v>220</v>
      </c>
      <c r="T77" s="547" t="s">
        <v>300</v>
      </c>
      <c r="U77" s="537" t="s">
        <v>300</v>
      </c>
      <c r="V77" s="537" t="s">
        <v>300</v>
      </c>
      <c r="W77" s="537" t="s">
        <v>300</v>
      </c>
      <c r="X77" s="538"/>
      <c r="Y77" s="577"/>
    </row>
    <row r="78" spans="1:25" customFormat="1" ht="150" customHeight="1">
      <c r="A78" s="175" t="s">
        <v>1375</v>
      </c>
      <c r="B78" s="572" t="s">
        <v>1385</v>
      </c>
      <c r="C78" s="453" t="s">
        <v>1386</v>
      </c>
      <c r="D78" s="578" t="s">
        <v>1243</v>
      </c>
      <c r="E78" s="541" t="s">
        <v>1387</v>
      </c>
      <c r="F78" s="574">
        <v>2</v>
      </c>
      <c r="G78" s="453" t="s">
        <v>1225</v>
      </c>
      <c r="H78" s="575" t="s">
        <v>1245</v>
      </c>
      <c r="I78" s="463" t="s">
        <v>1121</v>
      </c>
      <c r="J78" s="546" t="s">
        <v>1122</v>
      </c>
      <c r="K78" s="453">
        <v>400</v>
      </c>
      <c r="L78" s="576" t="s">
        <v>1246</v>
      </c>
      <c r="M78" s="453">
        <v>4000</v>
      </c>
      <c r="N78" s="576" t="s">
        <v>1241</v>
      </c>
      <c r="O78" s="453">
        <v>8000</v>
      </c>
      <c r="P78" s="531" t="s">
        <v>1247</v>
      </c>
      <c r="Q78" s="539" t="s">
        <v>1126</v>
      </c>
      <c r="R78" s="463" t="s">
        <v>696</v>
      </c>
      <c r="S78" s="547" t="s">
        <v>220</v>
      </c>
      <c r="T78" s="547" t="s">
        <v>300</v>
      </c>
      <c r="U78" s="537" t="s">
        <v>300</v>
      </c>
      <c r="V78" s="537" t="s">
        <v>300</v>
      </c>
      <c r="W78" s="537" t="s">
        <v>300</v>
      </c>
      <c r="X78" s="538"/>
      <c r="Y78" s="577"/>
    </row>
    <row r="79" spans="1:25" customFormat="1" ht="150" customHeight="1">
      <c r="A79" s="175" t="s">
        <v>1388</v>
      </c>
      <c r="B79" s="572" t="s">
        <v>1389</v>
      </c>
      <c r="C79" s="572" t="s">
        <v>1390</v>
      </c>
      <c r="D79" s="573" t="s">
        <v>1223</v>
      </c>
      <c r="E79" s="531" t="s">
        <v>1391</v>
      </c>
      <c r="F79" s="574">
        <v>2</v>
      </c>
      <c r="G79" s="453" t="s">
        <v>1225</v>
      </c>
      <c r="H79" s="575" t="s">
        <v>1226</v>
      </c>
      <c r="I79" s="463" t="s">
        <v>1121</v>
      </c>
      <c r="J79" s="546" t="s">
        <v>1122</v>
      </c>
      <c r="K79" s="453">
        <v>400</v>
      </c>
      <c r="L79" s="576" t="s">
        <v>1227</v>
      </c>
      <c r="M79" s="453">
        <v>4000</v>
      </c>
      <c r="N79" s="576" t="s">
        <v>1228</v>
      </c>
      <c r="O79" s="453">
        <v>8000</v>
      </c>
      <c r="P79" s="531" t="s">
        <v>1125</v>
      </c>
      <c r="Q79" s="539" t="s">
        <v>1126</v>
      </c>
      <c r="R79" s="463" t="s">
        <v>696</v>
      </c>
      <c r="S79" s="547" t="s">
        <v>220</v>
      </c>
      <c r="T79" s="547" t="s">
        <v>300</v>
      </c>
      <c r="U79" s="537" t="s">
        <v>300</v>
      </c>
      <c r="V79" s="537" t="s">
        <v>300</v>
      </c>
      <c r="W79" s="537" t="s">
        <v>300</v>
      </c>
      <c r="X79" s="538"/>
      <c r="Y79" s="577"/>
    </row>
    <row r="80" spans="1:25" customFormat="1" ht="150" customHeight="1">
      <c r="A80" s="175" t="s">
        <v>1388</v>
      </c>
      <c r="B80" s="572" t="s">
        <v>1392</v>
      </c>
      <c r="C80" s="572" t="s">
        <v>1393</v>
      </c>
      <c r="D80" s="573" t="s">
        <v>1231</v>
      </c>
      <c r="E80" s="531" t="s">
        <v>1394</v>
      </c>
      <c r="F80" s="574">
        <v>2</v>
      </c>
      <c r="G80" s="453" t="s">
        <v>1225</v>
      </c>
      <c r="H80" s="575" t="s">
        <v>1233</v>
      </c>
      <c r="I80" s="463" t="s">
        <v>1121</v>
      </c>
      <c r="J80" s="546" t="s">
        <v>1122</v>
      </c>
      <c r="K80" s="453">
        <v>400</v>
      </c>
      <c r="L80" s="576" t="s">
        <v>1234</v>
      </c>
      <c r="M80" s="453">
        <v>4000</v>
      </c>
      <c r="N80" s="576" t="s">
        <v>1235</v>
      </c>
      <c r="O80" s="453">
        <v>8000</v>
      </c>
      <c r="P80" s="531" t="s">
        <v>1125</v>
      </c>
      <c r="Q80" s="539" t="s">
        <v>1126</v>
      </c>
      <c r="R80" s="463" t="s">
        <v>696</v>
      </c>
      <c r="S80" s="547" t="s">
        <v>220</v>
      </c>
      <c r="T80" s="547" t="s">
        <v>300</v>
      </c>
      <c r="U80" s="537" t="s">
        <v>300</v>
      </c>
      <c r="V80" s="537" t="s">
        <v>300</v>
      </c>
      <c r="W80" s="537" t="s">
        <v>300</v>
      </c>
      <c r="X80" s="538"/>
      <c r="Y80" s="577"/>
    </row>
    <row r="81" spans="1:25" customFormat="1" ht="150" customHeight="1">
      <c r="A81" s="175" t="s">
        <v>1388</v>
      </c>
      <c r="B81" s="453" t="s">
        <v>1395</v>
      </c>
      <c r="C81" s="453" t="s">
        <v>1396</v>
      </c>
      <c r="D81" s="573" t="s">
        <v>1237</v>
      </c>
      <c r="E81" s="531" t="s">
        <v>1397</v>
      </c>
      <c r="F81" s="574">
        <v>2</v>
      </c>
      <c r="G81" s="453" t="s">
        <v>1225</v>
      </c>
      <c r="H81" s="575" t="s">
        <v>1239</v>
      </c>
      <c r="I81" s="463" t="s">
        <v>1121</v>
      </c>
      <c r="J81" s="546" t="s">
        <v>1122</v>
      </c>
      <c r="K81" s="453">
        <v>400</v>
      </c>
      <c r="L81" s="576" t="s">
        <v>1240</v>
      </c>
      <c r="M81" s="453">
        <v>4000</v>
      </c>
      <c r="N81" s="576" t="s">
        <v>1241</v>
      </c>
      <c r="O81" s="453">
        <v>8000</v>
      </c>
      <c r="P81" s="531" t="s">
        <v>1125</v>
      </c>
      <c r="Q81" s="539" t="s">
        <v>1126</v>
      </c>
      <c r="R81" s="463" t="s">
        <v>696</v>
      </c>
      <c r="S81" s="547" t="s">
        <v>220</v>
      </c>
      <c r="T81" s="547" t="s">
        <v>300</v>
      </c>
      <c r="U81" s="537" t="s">
        <v>300</v>
      </c>
      <c r="V81" s="537" t="s">
        <v>300</v>
      </c>
      <c r="W81" s="537" t="s">
        <v>300</v>
      </c>
      <c r="X81" s="538"/>
      <c r="Y81" s="577"/>
    </row>
    <row r="82" spans="1:25" customFormat="1" ht="150" customHeight="1">
      <c r="A82" s="175" t="s">
        <v>1388</v>
      </c>
      <c r="B82" s="453" t="s">
        <v>1398</v>
      </c>
      <c r="C82" s="453" t="s">
        <v>1399</v>
      </c>
      <c r="D82" s="578" t="s">
        <v>1243</v>
      </c>
      <c r="E82" s="531" t="s">
        <v>1400</v>
      </c>
      <c r="F82" s="574">
        <v>2</v>
      </c>
      <c r="G82" s="453" t="s">
        <v>1225</v>
      </c>
      <c r="H82" s="575" t="s">
        <v>1245</v>
      </c>
      <c r="I82" s="463" t="s">
        <v>1121</v>
      </c>
      <c r="J82" s="546" t="s">
        <v>1122</v>
      </c>
      <c r="K82" s="453">
        <v>400</v>
      </c>
      <c r="L82" s="576" t="s">
        <v>1246</v>
      </c>
      <c r="M82" s="453">
        <v>4000</v>
      </c>
      <c r="N82" s="576" t="s">
        <v>1241</v>
      </c>
      <c r="O82" s="453">
        <v>8000</v>
      </c>
      <c r="P82" s="531" t="s">
        <v>1247</v>
      </c>
      <c r="Q82" s="539" t="s">
        <v>1126</v>
      </c>
      <c r="R82" s="463" t="s">
        <v>696</v>
      </c>
      <c r="S82" s="547" t="s">
        <v>220</v>
      </c>
      <c r="T82" s="547" t="s">
        <v>300</v>
      </c>
      <c r="U82" s="537" t="s">
        <v>300</v>
      </c>
      <c r="V82" s="537" t="s">
        <v>300</v>
      </c>
      <c r="W82" s="537" t="s">
        <v>300</v>
      </c>
      <c r="X82" s="538"/>
      <c r="Y82" s="577"/>
    </row>
    <row r="83" spans="1:25" customFormat="1" ht="150" customHeight="1">
      <c r="A83" s="531" t="s">
        <v>1401</v>
      </c>
      <c r="B83" s="453">
        <v>942012</v>
      </c>
      <c r="C83" s="453" t="s">
        <v>1402</v>
      </c>
      <c r="D83" s="578" t="s">
        <v>1243</v>
      </c>
      <c r="E83" s="531" t="s">
        <v>1403</v>
      </c>
      <c r="F83" s="574">
        <v>2</v>
      </c>
      <c r="G83" s="574" t="s">
        <v>1225</v>
      </c>
      <c r="H83" s="573" t="s">
        <v>1404</v>
      </c>
      <c r="I83" s="463" t="s">
        <v>1121</v>
      </c>
      <c r="J83" s="546" t="s">
        <v>1122</v>
      </c>
      <c r="K83" s="574">
        <v>400</v>
      </c>
      <c r="L83" s="575" t="s">
        <v>1246</v>
      </c>
      <c r="M83" s="574">
        <v>4000</v>
      </c>
      <c r="N83" s="575" t="s">
        <v>1241</v>
      </c>
      <c r="O83" s="453">
        <v>8000</v>
      </c>
      <c r="P83" s="531" t="s">
        <v>1125</v>
      </c>
      <c r="Q83" s="539" t="s">
        <v>1126</v>
      </c>
      <c r="R83" s="463" t="s">
        <v>696</v>
      </c>
      <c r="S83" s="547" t="s">
        <v>220</v>
      </c>
      <c r="T83" s="547" t="s">
        <v>300</v>
      </c>
      <c r="U83" s="537" t="s">
        <v>300</v>
      </c>
      <c r="V83" s="537" t="s">
        <v>300</v>
      </c>
      <c r="W83" s="537" t="s">
        <v>300</v>
      </c>
      <c r="X83" s="538"/>
      <c r="Y83" s="577"/>
    </row>
    <row r="84" spans="1:25" customFormat="1" ht="150" customHeight="1">
      <c r="A84" s="531" t="s">
        <v>1405</v>
      </c>
      <c r="B84" s="453">
        <v>942112</v>
      </c>
      <c r="C84" s="453" t="s">
        <v>1406</v>
      </c>
      <c r="D84" s="578" t="s">
        <v>1243</v>
      </c>
      <c r="E84" s="531" t="s">
        <v>1407</v>
      </c>
      <c r="F84" s="574">
        <v>2</v>
      </c>
      <c r="G84" s="574" t="s">
        <v>1225</v>
      </c>
      <c r="H84" s="573" t="s">
        <v>1404</v>
      </c>
      <c r="I84" s="463" t="s">
        <v>1121</v>
      </c>
      <c r="J84" s="546" t="s">
        <v>1122</v>
      </c>
      <c r="K84" s="574">
        <v>400</v>
      </c>
      <c r="L84" s="575" t="s">
        <v>1246</v>
      </c>
      <c r="M84" s="574">
        <v>4000</v>
      </c>
      <c r="N84" s="575" t="s">
        <v>1241</v>
      </c>
      <c r="O84" s="453">
        <v>8000</v>
      </c>
      <c r="P84" s="531" t="s">
        <v>1125</v>
      </c>
      <c r="Q84" s="539" t="s">
        <v>1126</v>
      </c>
      <c r="R84" s="463" t="s">
        <v>696</v>
      </c>
      <c r="S84" s="547" t="s">
        <v>220</v>
      </c>
      <c r="T84" s="547" t="s">
        <v>300</v>
      </c>
      <c r="U84" s="537" t="s">
        <v>300</v>
      </c>
      <c r="V84" s="537" t="s">
        <v>300</v>
      </c>
      <c r="W84" s="537" t="s">
        <v>300</v>
      </c>
      <c r="X84" s="538"/>
      <c r="Y84" s="577"/>
    </row>
    <row r="85" spans="1:25" customFormat="1" ht="150" customHeight="1">
      <c r="A85" s="531" t="s">
        <v>1408</v>
      </c>
      <c r="B85" s="453">
        <v>942212</v>
      </c>
      <c r="C85" s="453" t="s">
        <v>1409</v>
      </c>
      <c r="D85" s="578" t="s">
        <v>1243</v>
      </c>
      <c r="E85" s="531" t="s">
        <v>1410</v>
      </c>
      <c r="F85" s="574">
        <v>2</v>
      </c>
      <c r="G85" s="574" t="s">
        <v>1225</v>
      </c>
      <c r="H85" s="573" t="s">
        <v>1404</v>
      </c>
      <c r="I85" s="463" t="s">
        <v>1121</v>
      </c>
      <c r="J85" s="546" t="s">
        <v>1122</v>
      </c>
      <c r="K85" s="574">
        <v>400</v>
      </c>
      <c r="L85" s="575" t="s">
        <v>1246</v>
      </c>
      <c r="M85" s="574">
        <v>4000</v>
      </c>
      <c r="N85" s="575" t="s">
        <v>1241</v>
      </c>
      <c r="O85" s="453">
        <v>8000</v>
      </c>
      <c r="P85" s="531" t="s">
        <v>1125</v>
      </c>
      <c r="Q85" s="539" t="s">
        <v>1126</v>
      </c>
      <c r="R85" s="463" t="s">
        <v>696</v>
      </c>
      <c r="S85" s="547" t="s">
        <v>220</v>
      </c>
      <c r="T85" s="547" t="s">
        <v>300</v>
      </c>
      <c r="U85" s="537" t="s">
        <v>300</v>
      </c>
      <c r="V85" s="537" t="s">
        <v>300</v>
      </c>
      <c r="W85" s="537" t="s">
        <v>300</v>
      </c>
      <c r="X85" s="538"/>
      <c r="Y85" s="577"/>
    </row>
    <row r="86" spans="1:25" customFormat="1" ht="150" customHeight="1">
      <c r="A86" s="531" t="s">
        <v>1411</v>
      </c>
      <c r="B86" s="453">
        <v>942312</v>
      </c>
      <c r="C86" s="453" t="s">
        <v>1412</v>
      </c>
      <c r="D86" s="578" t="s">
        <v>1243</v>
      </c>
      <c r="E86" s="531" t="s">
        <v>1413</v>
      </c>
      <c r="F86" s="574">
        <v>2</v>
      </c>
      <c r="G86" s="574" t="s">
        <v>1225</v>
      </c>
      <c r="H86" s="573" t="s">
        <v>1404</v>
      </c>
      <c r="I86" s="463" t="s">
        <v>1121</v>
      </c>
      <c r="J86" s="546" t="s">
        <v>1122</v>
      </c>
      <c r="K86" s="574">
        <v>400</v>
      </c>
      <c r="L86" s="575" t="s">
        <v>1246</v>
      </c>
      <c r="M86" s="574">
        <v>4000</v>
      </c>
      <c r="N86" s="575" t="s">
        <v>1241</v>
      </c>
      <c r="O86" s="453">
        <v>8000</v>
      </c>
      <c r="P86" s="531" t="s">
        <v>1125</v>
      </c>
      <c r="Q86" s="539" t="s">
        <v>1126</v>
      </c>
      <c r="R86" s="463" t="s">
        <v>696</v>
      </c>
      <c r="S86" s="547" t="s">
        <v>220</v>
      </c>
      <c r="T86" s="547" t="s">
        <v>300</v>
      </c>
      <c r="U86" s="537" t="s">
        <v>300</v>
      </c>
      <c r="V86" s="537" t="s">
        <v>300</v>
      </c>
      <c r="W86" s="537" t="s">
        <v>300</v>
      </c>
      <c r="X86" s="538"/>
      <c r="Y86" s="577"/>
    </row>
    <row r="87" spans="1:25" customFormat="1" ht="150" customHeight="1">
      <c r="A87" s="531" t="s">
        <v>1414</v>
      </c>
      <c r="B87" s="453">
        <v>942412</v>
      </c>
      <c r="C87" s="453" t="s">
        <v>1415</v>
      </c>
      <c r="D87" s="578" t="s">
        <v>1243</v>
      </c>
      <c r="E87" s="531" t="s">
        <v>1416</v>
      </c>
      <c r="F87" s="574">
        <v>2</v>
      </c>
      <c r="G87" s="574" t="s">
        <v>1225</v>
      </c>
      <c r="H87" s="573" t="s">
        <v>1404</v>
      </c>
      <c r="I87" s="463" t="s">
        <v>1121</v>
      </c>
      <c r="J87" s="546" t="s">
        <v>1122</v>
      </c>
      <c r="K87" s="574">
        <v>400</v>
      </c>
      <c r="L87" s="575" t="s">
        <v>1246</v>
      </c>
      <c r="M87" s="574">
        <v>4000</v>
      </c>
      <c r="N87" s="575" t="s">
        <v>1241</v>
      </c>
      <c r="O87" s="453">
        <v>8000</v>
      </c>
      <c r="P87" s="531" t="s">
        <v>1125</v>
      </c>
      <c r="Q87" s="539" t="s">
        <v>1126</v>
      </c>
      <c r="R87" s="463" t="s">
        <v>696</v>
      </c>
      <c r="S87" s="547" t="s">
        <v>220</v>
      </c>
      <c r="T87" s="547" t="s">
        <v>300</v>
      </c>
      <c r="U87" s="537" t="s">
        <v>300</v>
      </c>
      <c r="V87" s="537" t="s">
        <v>300</v>
      </c>
      <c r="W87" s="537" t="s">
        <v>300</v>
      </c>
      <c r="X87" s="538"/>
      <c r="Y87" s="577"/>
    </row>
    <row r="88" spans="1:25" customFormat="1" ht="150" customHeight="1">
      <c r="A88" s="531" t="s">
        <v>1417</v>
      </c>
      <c r="B88" s="453">
        <v>942612</v>
      </c>
      <c r="C88" s="453" t="s">
        <v>1418</v>
      </c>
      <c r="D88" s="578" t="s">
        <v>1243</v>
      </c>
      <c r="E88" s="531" t="s">
        <v>1419</v>
      </c>
      <c r="F88" s="574">
        <v>2</v>
      </c>
      <c r="G88" s="574" t="s">
        <v>1225</v>
      </c>
      <c r="H88" s="573" t="s">
        <v>1404</v>
      </c>
      <c r="I88" s="463" t="s">
        <v>1121</v>
      </c>
      <c r="J88" s="546" t="s">
        <v>1122</v>
      </c>
      <c r="K88" s="574">
        <v>400</v>
      </c>
      <c r="L88" s="575" t="s">
        <v>1246</v>
      </c>
      <c r="M88" s="574">
        <v>4000</v>
      </c>
      <c r="N88" s="575" t="s">
        <v>1241</v>
      </c>
      <c r="O88" s="453">
        <v>8000</v>
      </c>
      <c r="P88" s="531" t="s">
        <v>1125</v>
      </c>
      <c r="Q88" s="539" t="s">
        <v>1126</v>
      </c>
      <c r="R88" s="463" t="s">
        <v>696</v>
      </c>
      <c r="S88" s="547" t="s">
        <v>220</v>
      </c>
      <c r="T88" s="547" t="s">
        <v>300</v>
      </c>
      <c r="U88" s="537" t="s">
        <v>300</v>
      </c>
      <c r="V88" s="537" t="s">
        <v>300</v>
      </c>
      <c r="W88" s="537" t="s">
        <v>300</v>
      </c>
      <c r="X88" s="538"/>
      <c r="Y88" s="577"/>
    </row>
    <row r="89" spans="1:25" s="513" customFormat="1" ht="150" customHeight="1">
      <c r="A89" s="531" t="s">
        <v>1417</v>
      </c>
      <c r="B89" s="572" t="s">
        <v>1420</v>
      </c>
      <c r="C89" s="572" t="s">
        <v>1421</v>
      </c>
      <c r="D89" s="573" t="s">
        <v>1223</v>
      </c>
      <c r="E89" s="541" t="s">
        <v>1422</v>
      </c>
      <c r="F89" s="574">
        <v>2</v>
      </c>
      <c r="G89" s="574" t="s">
        <v>1225</v>
      </c>
      <c r="H89" s="575" t="s">
        <v>1423</v>
      </c>
      <c r="I89" s="463" t="s">
        <v>1121</v>
      </c>
      <c r="J89" s="546" t="s">
        <v>1122</v>
      </c>
      <c r="K89" s="453">
        <v>400</v>
      </c>
      <c r="L89" s="576" t="s">
        <v>1424</v>
      </c>
      <c r="M89" s="574">
        <v>4000</v>
      </c>
      <c r="N89" s="576" t="s">
        <v>1425</v>
      </c>
      <c r="O89" s="453">
        <v>8000</v>
      </c>
      <c r="P89" s="531" t="s">
        <v>1125</v>
      </c>
      <c r="Q89" s="539" t="s">
        <v>1126</v>
      </c>
      <c r="R89" s="463" t="s">
        <v>696</v>
      </c>
      <c r="S89" s="547" t="s">
        <v>1426</v>
      </c>
      <c r="T89" s="547" t="s">
        <v>300</v>
      </c>
      <c r="U89" s="537" t="s">
        <v>300</v>
      </c>
      <c r="V89" s="537" t="s">
        <v>300</v>
      </c>
      <c r="W89" s="537" t="s">
        <v>300</v>
      </c>
      <c r="X89" s="538"/>
      <c r="Y89" s="579"/>
    </row>
    <row r="90" spans="1:25" s="513" customFormat="1" ht="150" customHeight="1">
      <c r="A90" s="531" t="s">
        <v>1417</v>
      </c>
      <c r="B90" s="572" t="s">
        <v>1427</v>
      </c>
      <c r="C90" s="572" t="s">
        <v>1428</v>
      </c>
      <c r="D90" s="573" t="s">
        <v>1231</v>
      </c>
      <c r="E90" s="541" t="s">
        <v>1429</v>
      </c>
      <c r="F90" s="574">
        <v>2</v>
      </c>
      <c r="G90" s="574" t="s">
        <v>1225</v>
      </c>
      <c r="H90" s="575" t="s">
        <v>1430</v>
      </c>
      <c r="I90" s="463" t="s">
        <v>1121</v>
      </c>
      <c r="J90" s="546" t="s">
        <v>1122</v>
      </c>
      <c r="K90" s="453">
        <v>400</v>
      </c>
      <c r="L90" s="576" t="s">
        <v>1431</v>
      </c>
      <c r="M90" s="574">
        <v>4000</v>
      </c>
      <c r="N90" s="576" t="s">
        <v>1425</v>
      </c>
      <c r="O90" s="453">
        <v>8000</v>
      </c>
      <c r="P90" s="531" t="s">
        <v>1125</v>
      </c>
      <c r="Q90" s="539" t="s">
        <v>1126</v>
      </c>
      <c r="R90" s="463" t="s">
        <v>696</v>
      </c>
      <c r="S90" s="547" t="s">
        <v>1426</v>
      </c>
      <c r="T90" s="547" t="s">
        <v>300</v>
      </c>
      <c r="U90" s="537" t="s">
        <v>300</v>
      </c>
      <c r="V90" s="537" t="s">
        <v>300</v>
      </c>
      <c r="W90" s="537" t="s">
        <v>300</v>
      </c>
      <c r="X90" s="538"/>
      <c r="Y90" s="579"/>
    </row>
    <row r="91" spans="1:25" s="513" customFormat="1" ht="150" customHeight="1">
      <c r="A91" s="531" t="s">
        <v>1417</v>
      </c>
      <c r="B91" s="453">
        <v>942600</v>
      </c>
      <c r="C91" s="453" t="s">
        <v>1432</v>
      </c>
      <c r="D91" s="541" t="s">
        <v>1433</v>
      </c>
      <c r="E91" s="541" t="s">
        <v>1434</v>
      </c>
      <c r="F91" s="574">
        <v>2</v>
      </c>
      <c r="G91" s="574" t="s">
        <v>1225</v>
      </c>
      <c r="H91" s="575" t="s">
        <v>1435</v>
      </c>
      <c r="I91" s="463" t="s">
        <v>1121</v>
      </c>
      <c r="J91" s="546" t="s">
        <v>1122</v>
      </c>
      <c r="K91" s="453">
        <v>400</v>
      </c>
      <c r="L91" s="576" t="s">
        <v>1436</v>
      </c>
      <c r="M91" s="574">
        <v>4000</v>
      </c>
      <c r="N91" s="576" t="s">
        <v>1425</v>
      </c>
      <c r="O91" s="453">
        <v>8000</v>
      </c>
      <c r="P91" s="531" t="s">
        <v>1125</v>
      </c>
      <c r="Q91" s="539" t="s">
        <v>1126</v>
      </c>
      <c r="R91" s="463" t="s">
        <v>696</v>
      </c>
      <c r="S91" s="547" t="s">
        <v>1426</v>
      </c>
      <c r="T91" s="547" t="s">
        <v>300</v>
      </c>
      <c r="U91" s="537" t="s">
        <v>300</v>
      </c>
      <c r="V91" s="537" t="s">
        <v>300</v>
      </c>
      <c r="W91" s="537" t="s">
        <v>300</v>
      </c>
      <c r="X91" s="538"/>
      <c r="Y91" s="579"/>
    </row>
    <row r="92" spans="1:25" customFormat="1" ht="150" customHeight="1">
      <c r="A92" s="531" t="s">
        <v>1437</v>
      </c>
      <c r="B92" s="453">
        <v>942712</v>
      </c>
      <c r="C92" s="453" t="s">
        <v>1438</v>
      </c>
      <c r="D92" s="578" t="s">
        <v>1243</v>
      </c>
      <c r="E92" s="531" t="s">
        <v>1439</v>
      </c>
      <c r="F92" s="574">
        <v>2</v>
      </c>
      <c r="G92" s="574" t="s">
        <v>1225</v>
      </c>
      <c r="H92" s="573" t="s">
        <v>1440</v>
      </c>
      <c r="I92" s="463" t="s">
        <v>1121</v>
      </c>
      <c r="J92" s="546" t="s">
        <v>1122</v>
      </c>
      <c r="K92" s="574">
        <v>400</v>
      </c>
      <c r="L92" s="575" t="s">
        <v>1246</v>
      </c>
      <c r="M92" s="574">
        <v>4000</v>
      </c>
      <c r="N92" s="575" t="s">
        <v>1241</v>
      </c>
      <c r="O92" s="453">
        <v>8000</v>
      </c>
      <c r="P92" s="531" t="s">
        <v>1125</v>
      </c>
      <c r="Q92" s="539" t="s">
        <v>1126</v>
      </c>
      <c r="R92" s="463" t="s">
        <v>696</v>
      </c>
      <c r="S92" s="547" t="s">
        <v>220</v>
      </c>
      <c r="T92" s="547" t="s">
        <v>300</v>
      </c>
      <c r="U92" s="537" t="s">
        <v>300</v>
      </c>
      <c r="V92" s="537" t="s">
        <v>300</v>
      </c>
      <c r="W92" s="537" t="s">
        <v>300</v>
      </c>
      <c r="X92" s="538"/>
      <c r="Y92" s="577"/>
    </row>
    <row r="93" spans="1:25" s="513" customFormat="1" ht="150" customHeight="1">
      <c r="A93" s="531" t="s">
        <v>1437</v>
      </c>
      <c r="B93" s="572" t="s">
        <v>1441</v>
      </c>
      <c r="C93" s="572" t="s">
        <v>1442</v>
      </c>
      <c r="D93" s="573" t="s">
        <v>1223</v>
      </c>
      <c r="E93" s="541" t="s">
        <v>1443</v>
      </c>
      <c r="F93" s="574">
        <v>2</v>
      </c>
      <c r="G93" s="574" t="s">
        <v>1225</v>
      </c>
      <c r="H93" s="575" t="s">
        <v>1423</v>
      </c>
      <c r="I93" s="463" t="s">
        <v>1121</v>
      </c>
      <c r="J93" s="546" t="s">
        <v>1122</v>
      </c>
      <c r="K93" s="453">
        <v>400</v>
      </c>
      <c r="L93" s="576" t="s">
        <v>1424</v>
      </c>
      <c r="M93" s="574">
        <v>4000</v>
      </c>
      <c r="N93" s="576" t="s">
        <v>1425</v>
      </c>
      <c r="O93" s="453">
        <v>8000</v>
      </c>
      <c r="P93" s="531" t="s">
        <v>1125</v>
      </c>
      <c r="Q93" s="539" t="s">
        <v>1126</v>
      </c>
      <c r="R93" s="463" t="s">
        <v>696</v>
      </c>
      <c r="S93" s="547" t="s">
        <v>1426</v>
      </c>
      <c r="T93" s="547" t="s">
        <v>300</v>
      </c>
      <c r="U93" s="537" t="s">
        <v>300</v>
      </c>
      <c r="V93" s="537" t="s">
        <v>300</v>
      </c>
      <c r="W93" s="537" t="s">
        <v>300</v>
      </c>
      <c r="X93" s="538"/>
      <c r="Y93" s="579"/>
    </row>
    <row r="94" spans="1:25" s="513" customFormat="1" ht="150" customHeight="1">
      <c r="A94" s="531" t="s">
        <v>1437</v>
      </c>
      <c r="B94" s="572" t="s">
        <v>1444</v>
      </c>
      <c r="C94" s="572" t="s">
        <v>1445</v>
      </c>
      <c r="D94" s="573" t="s">
        <v>1231</v>
      </c>
      <c r="E94" s="541" t="s">
        <v>1446</v>
      </c>
      <c r="F94" s="574">
        <v>2</v>
      </c>
      <c r="G94" s="574" t="s">
        <v>1225</v>
      </c>
      <c r="H94" s="575" t="s">
        <v>1430</v>
      </c>
      <c r="I94" s="463" t="s">
        <v>1121</v>
      </c>
      <c r="J94" s="546" t="s">
        <v>1122</v>
      </c>
      <c r="K94" s="453">
        <v>400</v>
      </c>
      <c r="L94" s="576" t="s">
        <v>1431</v>
      </c>
      <c r="M94" s="574">
        <v>4000</v>
      </c>
      <c r="N94" s="576" t="s">
        <v>1425</v>
      </c>
      <c r="O94" s="453">
        <v>8000</v>
      </c>
      <c r="P94" s="531" t="s">
        <v>1125</v>
      </c>
      <c r="Q94" s="539" t="s">
        <v>1126</v>
      </c>
      <c r="R94" s="463" t="s">
        <v>696</v>
      </c>
      <c r="S94" s="547" t="s">
        <v>1426</v>
      </c>
      <c r="T94" s="547" t="s">
        <v>300</v>
      </c>
      <c r="U94" s="537" t="s">
        <v>300</v>
      </c>
      <c r="V94" s="537" t="s">
        <v>300</v>
      </c>
      <c r="W94" s="537" t="s">
        <v>300</v>
      </c>
      <c r="X94" s="538"/>
      <c r="Y94" s="579"/>
    </row>
    <row r="95" spans="1:25" s="513" customFormat="1" ht="150" customHeight="1">
      <c r="A95" s="531" t="s">
        <v>1437</v>
      </c>
      <c r="B95" s="453">
        <v>942700</v>
      </c>
      <c r="C95" s="453" t="s">
        <v>1447</v>
      </c>
      <c r="D95" s="541" t="s">
        <v>1433</v>
      </c>
      <c r="E95" s="541" t="s">
        <v>1448</v>
      </c>
      <c r="F95" s="574">
        <v>2</v>
      </c>
      <c r="G95" s="574" t="s">
        <v>1225</v>
      </c>
      <c r="H95" s="575" t="s">
        <v>1435</v>
      </c>
      <c r="I95" s="463" t="s">
        <v>1121</v>
      </c>
      <c r="J95" s="546" t="s">
        <v>1122</v>
      </c>
      <c r="K95" s="453">
        <v>400</v>
      </c>
      <c r="L95" s="576" t="s">
        <v>1436</v>
      </c>
      <c r="M95" s="574">
        <v>4000</v>
      </c>
      <c r="N95" s="576" t="s">
        <v>1425</v>
      </c>
      <c r="O95" s="453">
        <v>8000</v>
      </c>
      <c r="P95" s="531" t="s">
        <v>1125</v>
      </c>
      <c r="Q95" s="539" t="s">
        <v>1126</v>
      </c>
      <c r="R95" s="463" t="s">
        <v>696</v>
      </c>
      <c r="S95" s="547" t="s">
        <v>1426</v>
      </c>
      <c r="T95" s="547" t="s">
        <v>300</v>
      </c>
      <c r="U95" s="537" t="s">
        <v>300</v>
      </c>
      <c r="V95" s="537" t="s">
        <v>300</v>
      </c>
      <c r="W95" s="537" t="s">
        <v>300</v>
      </c>
      <c r="X95" s="538"/>
      <c r="Y95" s="579"/>
    </row>
    <row r="96" spans="1:25" customFormat="1" ht="150" customHeight="1">
      <c r="A96" s="531" t="s">
        <v>1449</v>
      </c>
      <c r="B96" s="453">
        <v>942812</v>
      </c>
      <c r="C96" s="453" t="s">
        <v>1450</v>
      </c>
      <c r="D96" s="578" t="s">
        <v>1243</v>
      </c>
      <c r="E96" s="531" t="s">
        <v>1451</v>
      </c>
      <c r="F96" s="574">
        <v>2</v>
      </c>
      <c r="G96" s="574" t="s">
        <v>1225</v>
      </c>
      <c r="H96" s="573" t="s">
        <v>1404</v>
      </c>
      <c r="I96" s="463" t="s">
        <v>1121</v>
      </c>
      <c r="J96" s="546" t="s">
        <v>1122</v>
      </c>
      <c r="K96" s="574">
        <v>400</v>
      </c>
      <c r="L96" s="575" t="s">
        <v>1246</v>
      </c>
      <c r="M96" s="574">
        <v>4000</v>
      </c>
      <c r="N96" s="575" t="s">
        <v>1241</v>
      </c>
      <c r="O96" s="453">
        <v>8000</v>
      </c>
      <c r="P96" s="531" t="s">
        <v>1125</v>
      </c>
      <c r="Q96" s="539" t="s">
        <v>1126</v>
      </c>
      <c r="R96" s="463" t="s">
        <v>696</v>
      </c>
      <c r="S96" s="547" t="s">
        <v>220</v>
      </c>
      <c r="T96" s="547" t="s">
        <v>300</v>
      </c>
      <c r="U96" s="537" t="s">
        <v>300</v>
      </c>
      <c r="V96" s="537" t="s">
        <v>300</v>
      </c>
      <c r="W96" s="537" t="s">
        <v>300</v>
      </c>
      <c r="X96" s="538"/>
      <c r="Y96" s="577"/>
    </row>
    <row r="97" spans="1:25" s="513" customFormat="1" ht="150" customHeight="1">
      <c r="A97" s="531" t="s">
        <v>1449</v>
      </c>
      <c r="B97" s="572" t="s">
        <v>1452</v>
      </c>
      <c r="C97" s="572" t="s">
        <v>1453</v>
      </c>
      <c r="D97" s="573" t="s">
        <v>1223</v>
      </c>
      <c r="E97" s="541" t="s">
        <v>1454</v>
      </c>
      <c r="F97" s="574">
        <v>2</v>
      </c>
      <c r="G97" s="574" t="s">
        <v>1225</v>
      </c>
      <c r="H97" s="575" t="s">
        <v>1423</v>
      </c>
      <c r="I97" s="463" t="s">
        <v>1121</v>
      </c>
      <c r="J97" s="546" t="s">
        <v>1122</v>
      </c>
      <c r="K97" s="453">
        <v>400</v>
      </c>
      <c r="L97" s="576" t="s">
        <v>1424</v>
      </c>
      <c r="M97" s="574">
        <v>4000</v>
      </c>
      <c r="N97" s="576" t="s">
        <v>1425</v>
      </c>
      <c r="O97" s="453">
        <v>8000</v>
      </c>
      <c r="P97" s="531" t="s">
        <v>1125</v>
      </c>
      <c r="Q97" s="539" t="s">
        <v>1126</v>
      </c>
      <c r="R97" s="463" t="s">
        <v>696</v>
      </c>
      <c r="S97" s="547" t="s">
        <v>1426</v>
      </c>
      <c r="T97" s="547" t="s">
        <v>300</v>
      </c>
      <c r="U97" s="537" t="s">
        <v>300</v>
      </c>
      <c r="V97" s="537" t="s">
        <v>300</v>
      </c>
      <c r="W97" s="537" t="s">
        <v>300</v>
      </c>
      <c r="X97" s="538"/>
      <c r="Y97" s="579"/>
    </row>
    <row r="98" spans="1:25" s="513" customFormat="1" ht="150" customHeight="1">
      <c r="A98" s="531" t="s">
        <v>1449</v>
      </c>
      <c r="B98" s="572" t="s">
        <v>1455</v>
      </c>
      <c r="C98" s="572" t="s">
        <v>1456</v>
      </c>
      <c r="D98" s="573" t="s">
        <v>1231</v>
      </c>
      <c r="E98" s="541" t="s">
        <v>1457</v>
      </c>
      <c r="F98" s="574">
        <v>2</v>
      </c>
      <c r="G98" s="574" t="s">
        <v>1225</v>
      </c>
      <c r="H98" s="575" t="s">
        <v>1430</v>
      </c>
      <c r="I98" s="463" t="s">
        <v>1121</v>
      </c>
      <c r="J98" s="546" t="s">
        <v>1122</v>
      </c>
      <c r="K98" s="453">
        <v>400</v>
      </c>
      <c r="L98" s="576" t="s">
        <v>1431</v>
      </c>
      <c r="M98" s="574">
        <v>4000</v>
      </c>
      <c r="N98" s="576" t="s">
        <v>1425</v>
      </c>
      <c r="O98" s="453">
        <v>8000</v>
      </c>
      <c r="P98" s="531" t="s">
        <v>1125</v>
      </c>
      <c r="Q98" s="539" t="s">
        <v>1126</v>
      </c>
      <c r="R98" s="463" t="s">
        <v>696</v>
      </c>
      <c r="S98" s="547" t="s">
        <v>1426</v>
      </c>
      <c r="T98" s="547" t="s">
        <v>300</v>
      </c>
      <c r="U98" s="537" t="s">
        <v>300</v>
      </c>
      <c r="V98" s="537" t="s">
        <v>300</v>
      </c>
      <c r="W98" s="537" t="s">
        <v>300</v>
      </c>
      <c r="X98" s="538"/>
      <c r="Y98" s="579"/>
    </row>
    <row r="99" spans="1:25" s="513" customFormat="1" ht="150" customHeight="1">
      <c r="A99" s="531" t="s">
        <v>1449</v>
      </c>
      <c r="B99" s="453">
        <v>942800</v>
      </c>
      <c r="C99" s="453" t="s">
        <v>1458</v>
      </c>
      <c r="D99" s="541" t="s">
        <v>1433</v>
      </c>
      <c r="E99" s="541" t="s">
        <v>1459</v>
      </c>
      <c r="F99" s="574">
        <v>2</v>
      </c>
      <c r="G99" s="574" t="s">
        <v>1225</v>
      </c>
      <c r="H99" s="575" t="s">
        <v>1435</v>
      </c>
      <c r="I99" s="463" t="s">
        <v>1121</v>
      </c>
      <c r="J99" s="546" t="s">
        <v>1122</v>
      </c>
      <c r="K99" s="453">
        <v>400</v>
      </c>
      <c r="L99" s="576" t="s">
        <v>1436</v>
      </c>
      <c r="M99" s="574">
        <v>4000</v>
      </c>
      <c r="N99" s="576" t="s">
        <v>1425</v>
      </c>
      <c r="O99" s="453">
        <v>8000</v>
      </c>
      <c r="P99" s="531" t="s">
        <v>1125</v>
      </c>
      <c r="Q99" s="539" t="s">
        <v>1126</v>
      </c>
      <c r="R99" s="463" t="s">
        <v>696</v>
      </c>
      <c r="S99" s="547" t="s">
        <v>1426</v>
      </c>
      <c r="T99" s="547" t="s">
        <v>300</v>
      </c>
      <c r="U99" s="537" t="s">
        <v>300</v>
      </c>
      <c r="V99" s="537" t="s">
        <v>300</v>
      </c>
      <c r="W99" s="537" t="s">
        <v>300</v>
      </c>
      <c r="X99" s="538"/>
      <c r="Y99" s="579"/>
    </row>
    <row r="100" spans="1:25" customFormat="1" ht="150" customHeight="1">
      <c r="A100" s="531" t="s">
        <v>1460</v>
      </c>
      <c r="B100" s="453">
        <v>942912</v>
      </c>
      <c r="C100" s="453" t="s">
        <v>1461</v>
      </c>
      <c r="D100" s="578" t="s">
        <v>1243</v>
      </c>
      <c r="E100" s="531" t="s">
        <v>1462</v>
      </c>
      <c r="F100" s="574">
        <v>2</v>
      </c>
      <c r="G100" s="574" t="s">
        <v>1225</v>
      </c>
      <c r="H100" s="573" t="s">
        <v>1404</v>
      </c>
      <c r="I100" s="463" t="s">
        <v>1121</v>
      </c>
      <c r="J100" s="546" t="s">
        <v>1122</v>
      </c>
      <c r="K100" s="574">
        <v>400</v>
      </c>
      <c r="L100" s="575" t="s">
        <v>1246</v>
      </c>
      <c r="M100" s="574">
        <v>4000</v>
      </c>
      <c r="N100" s="575" t="s">
        <v>1241</v>
      </c>
      <c r="O100" s="453">
        <v>8000</v>
      </c>
      <c r="P100" s="531" t="s">
        <v>1125</v>
      </c>
      <c r="Q100" s="539" t="s">
        <v>1126</v>
      </c>
      <c r="R100" s="463" t="s">
        <v>696</v>
      </c>
      <c r="S100" s="547" t="s">
        <v>220</v>
      </c>
      <c r="T100" s="547" t="s">
        <v>300</v>
      </c>
      <c r="U100" s="537" t="s">
        <v>300</v>
      </c>
      <c r="V100" s="537" t="s">
        <v>300</v>
      </c>
      <c r="W100" s="537" t="s">
        <v>300</v>
      </c>
      <c r="X100" s="538"/>
      <c r="Y100" s="577"/>
    </row>
    <row r="101" spans="1:25" s="513" customFormat="1" ht="129" customHeight="1">
      <c r="A101" s="531" t="s">
        <v>1460</v>
      </c>
      <c r="B101" s="572" t="s">
        <v>1463</v>
      </c>
      <c r="C101" s="572" t="s">
        <v>1464</v>
      </c>
      <c r="D101" s="573" t="s">
        <v>1223</v>
      </c>
      <c r="E101" s="541" t="s">
        <v>1465</v>
      </c>
      <c r="F101" s="574">
        <v>2</v>
      </c>
      <c r="G101" s="574" t="s">
        <v>1225</v>
      </c>
      <c r="H101" s="575" t="s">
        <v>1423</v>
      </c>
      <c r="I101" s="463" t="s">
        <v>1121</v>
      </c>
      <c r="J101" s="546" t="s">
        <v>1122</v>
      </c>
      <c r="K101" s="453">
        <v>400</v>
      </c>
      <c r="L101" s="576" t="s">
        <v>1424</v>
      </c>
      <c r="M101" s="574">
        <v>4000</v>
      </c>
      <c r="N101" s="576" t="s">
        <v>1425</v>
      </c>
      <c r="O101" s="453">
        <v>8000</v>
      </c>
      <c r="P101" s="531" t="s">
        <v>1125</v>
      </c>
      <c r="Q101" s="539" t="s">
        <v>1126</v>
      </c>
      <c r="R101" s="463" t="s">
        <v>696</v>
      </c>
      <c r="S101" s="547" t="s">
        <v>1426</v>
      </c>
      <c r="T101" s="547" t="s">
        <v>300</v>
      </c>
      <c r="U101" s="537" t="s">
        <v>300</v>
      </c>
      <c r="V101" s="537" t="s">
        <v>300</v>
      </c>
      <c r="W101" s="537" t="s">
        <v>300</v>
      </c>
      <c r="X101" s="538"/>
      <c r="Y101" s="579"/>
    </row>
    <row r="102" spans="1:25" s="513" customFormat="1" ht="56.1" customHeight="1">
      <c r="A102" s="531" t="s">
        <v>1460</v>
      </c>
      <c r="B102" s="572" t="s">
        <v>1466</v>
      </c>
      <c r="C102" s="572" t="s">
        <v>1467</v>
      </c>
      <c r="D102" s="573" t="s">
        <v>1231</v>
      </c>
      <c r="E102" s="541" t="s">
        <v>1468</v>
      </c>
      <c r="F102" s="574">
        <v>2</v>
      </c>
      <c r="G102" s="574" t="s">
        <v>1225</v>
      </c>
      <c r="H102" s="575" t="s">
        <v>1430</v>
      </c>
      <c r="I102" s="463" t="s">
        <v>1121</v>
      </c>
      <c r="J102" s="546" t="s">
        <v>1122</v>
      </c>
      <c r="K102" s="453">
        <v>400</v>
      </c>
      <c r="L102" s="576" t="s">
        <v>1431</v>
      </c>
      <c r="M102" s="574">
        <v>4000</v>
      </c>
      <c r="N102" s="576" t="s">
        <v>1425</v>
      </c>
      <c r="O102" s="453">
        <v>8000</v>
      </c>
      <c r="P102" s="531" t="s">
        <v>1125</v>
      </c>
      <c r="Q102" s="539" t="s">
        <v>1126</v>
      </c>
      <c r="R102" s="463" t="s">
        <v>696</v>
      </c>
      <c r="S102" s="547" t="s">
        <v>1426</v>
      </c>
      <c r="T102" s="547" t="s">
        <v>300</v>
      </c>
      <c r="U102" s="537" t="s">
        <v>300</v>
      </c>
      <c r="V102" s="537" t="s">
        <v>300</v>
      </c>
      <c r="W102" s="537" t="s">
        <v>300</v>
      </c>
      <c r="X102" s="538"/>
      <c r="Y102" s="579"/>
    </row>
    <row r="103" spans="1:25" s="513" customFormat="1" ht="53.1" customHeight="1">
      <c r="A103" s="531" t="s">
        <v>1460</v>
      </c>
      <c r="B103" s="453">
        <v>942900</v>
      </c>
      <c r="C103" s="453" t="s">
        <v>1469</v>
      </c>
      <c r="D103" s="541" t="s">
        <v>1433</v>
      </c>
      <c r="E103" s="541" t="s">
        <v>1470</v>
      </c>
      <c r="F103" s="574">
        <v>2</v>
      </c>
      <c r="G103" s="574" t="s">
        <v>1225</v>
      </c>
      <c r="H103" s="575" t="s">
        <v>1435</v>
      </c>
      <c r="I103" s="463" t="s">
        <v>1121</v>
      </c>
      <c r="J103" s="546" t="s">
        <v>1122</v>
      </c>
      <c r="K103" s="453">
        <v>400</v>
      </c>
      <c r="L103" s="576" t="s">
        <v>1436</v>
      </c>
      <c r="M103" s="574">
        <v>4000</v>
      </c>
      <c r="N103" s="576" t="s">
        <v>1425</v>
      </c>
      <c r="O103" s="453">
        <v>8000</v>
      </c>
      <c r="P103" s="531" t="s">
        <v>1125</v>
      </c>
      <c r="Q103" s="539" t="s">
        <v>1126</v>
      </c>
      <c r="R103" s="463" t="s">
        <v>696</v>
      </c>
      <c r="S103" s="547" t="s">
        <v>1426</v>
      </c>
      <c r="T103" s="547" t="s">
        <v>300</v>
      </c>
      <c r="U103" s="537" t="s">
        <v>300</v>
      </c>
      <c r="V103" s="537" t="s">
        <v>300</v>
      </c>
      <c r="W103" s="537" t="s">
        <v>300</v>
      </c>
      <c r="X103" s="538"/>
      <c r="Y103" s="579"/>
    </row>
    <row r="104" spans="1:25" customFormat="1" ht="54" customHeight="1">
      <c r="A104" s="175" t="s">
        <v>1471</v>
      </c>
      <c r="B104" s="453">
        <v>944246</v>
      </c>
      <c r="C104" s="453" t="s">
        <v>1472</v>
      </c>
      <c r="D104" s="573" t="s">
        <v>1473</v>
      </c>
      <c r="E104" s="531" t="s">
        <v>1474</v>
      </c>
      <c r="F104" s="574">
        <v>2</v>
      </c>
      <c r="G104" s="574" t="s">
        <v>1225</v>
      </c>
      <c r="H104" s="543" t="s">
        <v>1475</v>
      </c>
      <c r="I104" s="463" t="s">
        <v>1121</v>
      </c>
      <c r="J104" s="546" t="s">
        <v>1122</v>
      </c>
      <c r="K104" s="574">
        <v>400</v>
      </c>
      <c r="L104" s="575" t="s">
        <v>1476</v>
      </c>
      <c r="M104" s="574">
        <v>4000</v>
      </c>
      <c r="N104" s="543" t="s">
        <v>1477</v>
      </c>
      <c r="O104" s="453">
        <v>8000</v>
      </c>
      <c r="P104" s="531" t="s">
        <v>1125</v>
      </c>
      <c r="Q104" s="539" t="s">
        <v>1138</v>
      </c>
      <c r="R104" s="463" t="s">
        <v>696</v>
      </c>
      <c r="S104" s="547" t="s">
        <v>220</v>
      </c>
      <c r="T104" s="547" t="s">
        <v>300</v>
      </c>
      <c r="U104" s="537" t="s">
        <v>300</v>
      </c>
      <c r="V104" s="537" t="s">
        <v>300</v>
      </c>
      <c r="W104" s="537" t="s">
        <v>300</v>
      </c>
      <c r="X104" s="538"/>
      <c r="Y104" s="577"/>
    </row>
    <row r="105" spans="1:25" customFormat="1" ht="62.1" customHeight="1">
      <c r="A105" s="175" t="s">
        <v>1471</v>
      </c>
      <c r="B105" s="453">
        <v>944211</v>
      </c>
      <c r="C105" s="453" t="s">
        <v>1478</v>
      </c>
      <c r="D105" s="573" t="s">
        <v>1237</v>
      </c>
      <c r="E105" s="531" t="s">
        <v>1479</v>
      </c>
      <c r="F105" s="574">
        <v>2</v>
      </c>
      <c r="G105" s="574" t="s">
        <v>1225</v>
      </c>
      <c r="H105" s="575" t="s">
        <v>1480</v>
      </c>
      <c r="I105" s="463" t="s">
        <v>1121</v>
      </c>
      <c r="J105" s="546" t="s">
        <v>1122</v>
      </c>
      <c r="K105" s="574">
        <v>400</v>
      </c>
      <c r="L105" s="576" t="s">
        <v>1240</v>
      </c>
      <c r="M105" s="574">
        <v>4000</v>
      </c>
      <c r="N105" s="576" t="s">
        <v>1241</v>
      </c>
      <c r="O105" s="453">
        <v>8000</v>
      </c>
      <c r="P105" s="531" t="s">
        <v>1125</v>
      </c>
      <c r="Q105" s="539" t="s">
        <v>1126</v>
      </c>
      <c r="R105" s="463" t="s">
        <v>696</v>
      </c>
      <c r="S105" s="547" t="s">
        <v>220</v>
      </c>
      <c r="T105" s="547" t="s">
        <v>300</v>
      </c>
      <c r="U105" s="537" t="s">
        <v>300</v>
      </c>
      <c r="V105" s="537" t="s">
        <v>300</v>
      </c>
      <c r="W105" s="537" t="s">
        <v>300</v>
      </c>
      <c r="X105" s="538"/>
      <c r="Y105" s="577"/>
    </row>
    <row r="106" spans="1:25" customFormat="1" ht="60.95" customHeight="1">
      <c r="A106" s="175" t="s">
        <v>1471</v>
      </c>
      <c r="B106" s="453">
        <v>944212</v>
      </c>
      <c r="C106" s="453" t="s">
        <v>1481</v>
      </c>
      <c r="D106" s="573" t="s">
        <v>1243</v>
      </c>
      <c r="E106" s="531" t="s">
        <v>1482</v>
      </c>
      <c r="F106" s="574">
        <v>2</v>
      </c>
      <c r="G106" s="574" t="s">
        <v>1225</v>
      </c>
      <c r="H106" s="575" t="s">
        <v>1404</v>
      </c>
      <c r="I106" s="463" t="s">
        <v>1121</v>
      </c>
      <c r="J106" s="546" t="s">
        <v>1122</v>
      </c>
      <c r="K106" s="574">
        <v>400</v>
      </c>
      <c r="L106" s="576" t="s">
        <v>1246</v>
      </c>
      <c r="M106" s="574">
        <v>4000</v>
      </c>
      <c r="N106" s="576" t="s">
        <v>1241</v>
      </c>
      <c r="O106" s="453">
        <v>8000</v>
      </c>
      <c r="P106" s="531" t="s">
        <v>1125</v>
      </c>
      <c r="Q106" s="539" t="s">
        <v>1126</v>
      </c>
      <c r="R106" s="463" t="s">
        <v>696</v>
      </c>
      <c r="S106" s="547" t="s">
        <v>220</v>
      </c>
      <c r="T106" s="547" t="s">
        <v>300</v>
      </c>
      <c r="U106" s="537" t="s">
        <v>300</v>
      </c>
      <c r="V106" s="537" t="s">
        <v>300</v>
      </c>
      <c r="W106" s="537" t="s">
        <v>300</v>
      </c>
      <c r="X106" s="538"/>
      <c r="Y106" s="577"/>
    </row>
    <row r="107" spans="1:25" customFormat="1" ht="69" customHeight="1">
      <c r="A107" s="175" t="s">
        <v>1471</v>
      </c>
      <c r="B107" s="453">
        <v>944236</v>
      </c>
      <c r="C107" s="453" t="s">
        <v>1483</v>
      </c>
      <c r="D107" s="573" t="s">
        <v>1484</v>
      </c>
      <c r="E107" s="531" t="s">
        <v>1485</v>
      </c>
      <c r="F107" s="574">
        <v>2</v>
      </c>
      <c r="G107" s="574" t="s">
        <v>1225</v>
      </c>
      <c r="H107" s="543" t="s">
        <v>1486</v>
      </c>
      <c r="I107" s="463" t="s">
        <v>1121</v>
      </c>
      <c r="J107" s="546" t="s">
        <v>1122</v>
      </c>
      <c r="K107" s="574">
        <v>400</v>
      </c>
      <c r="L107" s="580" t="s">
        <v>1487</v>
      </c>
      <c r="M107" s="574">
        <v>4000</v>
      </c>
      <c r="N107" s="543" t="s">
        <v>1477</v>
      </c>
      <c r="O107" s="453">
        <v>8000</v>
      </c>
      <c r="P107" s="531" t="s">
        <v>1125</v>
      </c>
      <c r="Q107" s="539" t="s">
        <v>1126</v>
      </c>
      <c r="R107" s="463" t="s">
        <v>696</v>
      </c>
      <c r="S107" s="547" t="s">
        <v>220</v>
      </c>
      <c r="T107" s="547" t="s">
        <v>300</v>
      </c>
      <c r="U107" s="537" t="s">
        <v>300</v>
      </c>
      <c r="V107" s="537" t="s">
        <v>300</v>
      </c>
      <c r="W107" s="537" t="s">
        <v>300</v>
      </c>
      <c r="X107" s="538"/>
      <c r="Y107" s="577"/>
    </row>
    <row r="108" spans="1:25" customFormat="1" ht="63" customHeight="1">
      <c r="A108" s="175" t="s">
        <v>1471</v>
      </c>
      <c r="B108" s="572" t="s">
        <v>1488</v>
      </c>
      <c r="C108" s="572" t="s">
        <v>1489</v>
      </c>
      <c r="D108" s="573" t="s">
        <v>1490</v>
      </c>
      <c r="E108" s="531" t="s">
        <v>1491</v>
      </c>
      <c r="F108" s="574">
        <v>2</v>
      </c>
      <c r="G108" s="574" t="s">
        <v>1225</v>
      </c>
      <c r="H108" s="543" t="s">
        <v>1492</v>
      </c>
      <c r="I108" s="463" t="s">
        <v>1121</v>
      </c>
      <c r="J108" s="546" t="s">
        <v>1122</v>
      </c>
      <c r="K108" s="574">
        <v>400</v>
      </c>
      <c r="L108" s="580" t="s">
        <v>1493</v>
      </c>
      <c r="M108" s="574">
        <v>4000</v>
      </c>
      <c r="N108" s="543" t="s">
        <v>1477</v>
      </c>
      <c r="O108" s="453">
        <v>8000</v>
      </c>
      <c r="P108" s="531" t="s">
        <v>1125</v>
      </c>
      <c r="Q108" s="539" t="s">
        <v>1138</v>
      </c>
      <c r="R108" s="463" t="s">
        <v>696</v>
      </c>
      <c r="S108" s="547" t="s">
        <v>220</v>
      </c>
      <c r="T108" s="547" t="s">
        <v>300</v>
      </c>
      <c r="U108" s="537" t="s">
        <v>300</v>
      </c>
      <c r="V108" s="537" t="s">
        <v>300</v>
      </c>
      <c r="W108" s="537" t="s">
        <v>300</v>
      </c>
      <c r="X108" s="538"/>
      <c r="Y108" s="577"/>
    </row>
    <row r="109" spans="1:25" customFormat="1" ht="69" customHeight="1">
      <c r="A109" s="175" t="s">
        <v>1494</v>
      </c>
      <c r="B109" s="453">
        <v>944346</v>
      </c>
      <c r="C109" s="453" t="s">
        <v>1495</v>
      </c>
      <c r="D109" s="573" t="s">
        <v>1473</v>
      </c>
      <c r="E109" s="531" t="s">
        <v>1496</v>
      </c>
      <c r="F109" s="574">
        <v>2</v>
      </c>
      <c r="G109" s="574" t="s">
        <v>1225</v>
      </c>
      <c r="H109" s="543" t="s">
        <v>1475</v>
      </c>
      <c r="I109" s="463" t="s">
        <v>1121</v>
      </c>
      <c r="J109" s="546" t="s">
        <v>1122</v>
      </c>
      <c r="K109" s="574">
        <v>400</v>
      </c>
      <c r="L109" s="580" t="s">
        <v>1476</v>
      </c>
      <c r="M109" s="574">
        <v>4000</v>
      </c>
      <c r="N109" s="543" t="s">
        <v>1477</v>
      </c>
      <c r="O109" s="453">
        <v>8000</v>
      </c>
      <c r="P109" s="531" t="s">
        <v>1125</v>
      </c>
      <c r="Q109" s="539" t="s">
        <v>1138</v>
      </c>
      <c r="R109" s="463" t="s">
        <v>696</v>
      </c>
      <c r="S109" s="547" t="s">
        <v>220</v>
      </c>
      <c r="T109" s="547" t="s">
        <v>300</v>
      </c>
      <c r="U109" s="537" t="s">
        <v>300</v>
      </c>
      <c r="V109" s="537" t="s">
        <v>300</v>
      </c>
      <c r="W109" s="537" t="s">
        <v>300</v>
      </c>
      <c r="X109" s="538"/>
      <c r="Y109" s="577"/>
    </row>
    <row r="110" spans="1:25" customFormat="1" ht="69" customHeight="1">
      <c r="A110" s="175" t="s">
        <v>1494</v>
      </c>
      <c r="B110" s="453">
        <v>944311</v>
      </c>
      <c r="C110" s="453" t="s">
        <v>1497</v>
      </c>
      <c r="D110" s="573" t="s">
        <v>1237</v>
      </c>
      <c r="E110" s="531" t="s">
        <v>1498</v>
      </c>
      <c r="F110" s="574">
        <v>2</v>
      </c>
      <c r="G110" s="574" t="s">
        <v>1225</v>
      </c>
      <c r="H110" s="575" t="s">
        <v>1480</v>
      </c>
      <c r="I110" s="463" t="s">
        <v>1121</v>
      </c>
      <c r="J110" s="546" t="s">
        <v>1122</v>
      </c>
      <c r="K110" s="574">
        <v>400</v>
      </c>
      <c r="L110" s="576" t="s">
        <v>1240</v>
      </c>
      <c r="M110" s="574">
        <v>4000</v>
      </c>
      <c r="N110" s="576" t="s">
        <v>1241</v>
      </c>
      <c r="O110" s="453">
        <v>8000</v>
      </c>
      <c r="P110" s="531" t="s">
        <v>1125</v>
      </c>
      <c r="Q110" s="539" t="s">
        <v>1126</v>
      </c>
      <c r="R110" s="463" t="s">
        <v>696</v>
      </c>
      <c r="S110" s="547" t="s">
        <v>220</v>
      </c>
      <c r="T110" s="547" t="s">
        <v>300</v>
      </c>
      <c r="U110" s="537" t="s">
        <v>300</v>
      </c>
      <c r="V110" s="537" t="s">
        <v>300</v>
      </c>
      <c r="W110" s="537" t="s">
        <v>300</v>
      </c>
      <c r="X110" s="538"/>
      <c r="Y110" s="577"/>
    </row>
    <row r="111" spans="1:25" customFormat="1" ht="65.099999999999994" customHeight="1">
      <c r="A111" s="175" t="s">
        <v>1494</v>
      </c>
      <c r="B111" s="453">
        <v>944312</v>
      </c>
      <c r="C111" s="453" t="s">
        <v>1499</v>
      </c>
      <c r="D111" s="573" t="s">
        <v>1243</v>
      </c>
      <c r="E111" s="531" t="s">
        <v>1500</v>
      </c>
      <c r="F111" s="574">
        <v>2</v>
      </c>
      <c r="G111" s="574" t="s">
        <v>1225</v>
      </c>
      <c r="H111" s="575" t="s">
        <v>1404</v>
      </c>
      <c r="I111" s="463" t="s">
        <v>1121</v>
      </c>
      <c r="J111" s="546" t="s">
        <v>1122</v>
      </c>
      <c r="K111" s="574">
        <v>400</v>
      </c>
      <c r="L111" s="576" t="s">
        <v>1246</v>
      </c>
      <c r="M111" s="574">
        <v>4000</v>
      </c>
      <c r="N111" s="576" t="s">
        <v>1241</v>
      </c>
      <c r="O111" s="453">
        <v>8000</v>
      </c>
      <c r="P111" s="531" t="s">
        <v>1125</v>
      </c>
      <c r="Q111" s="539" t="s">
        <v>1126</v>
      </c>
      <c r="R111" s="463" t="s">
        <v>696</v>
      </c>
      <c r="S111" s="547" t="s">
        <v>220</v>
      </c>
      <c r="T111" s="547" t="s">
        <v>300</v>
      </c>
      <c r="U111" s="537" t="s">
        <v>300</v>
      </c>
      <c r="V111" s="537" t="s">
        <v>300</v>
      </c>
      <c r="W111" s="537" t="s">
        <v>300</v>
      </c>
      <c r="X111" s="538"/>
      <c r="Y111" s="577"/>
    </row>
    <row r="112" spans="1:25" customFormat="1" ht="68.099999999999994" customHeight="1">
      <c r="A112" s="175" t="s">
        <v>1494</v>
      </c>
      <c r="B112" s="453">
        <v>944336</v>
      </c>
      <c r="C112" s="453" t="s">
        <v>1501</v>
      </c>
      <c r="D112" s="573" t="s">
        <v>1484</v>
      </c>
      <c r="E112" s="531" t="s">
        <v>1502</v>
      </c>
      <c r="F112" s="574">
        <v>2</v>
      </c>
      <c r="G112" s="574" t="s">
        <v>1225</v>
      </c>
      <c r="H112" s="543" t="s">
        <v>1486</v>
      </c>
      <c r="I112" s="463" t="s">
        <v>1121</v>
      </c>
      <c r="J112" s="546" t="s">
        <v>1122</v>
      </c>
      <c r="K112" s="574">
        <v>400</v>
      </c>
      <c r="L112" s="580" t="s">
        <v>1487</v>
      </c>
      <c r="M112" s="574">
        <v>4000</v>
      </c>
      <c r="N112" s="543" t="s">
        <v>1477</v>
      </c>
      <c r="O112" s="453">
        <v>8000</v>
      </c>
      <c r="P112" s="531" t="s">
        <v>1125</v>
      </c>
      <c r="Q112" s="539" t="s">
        <v>1126</v>
      </c>
      <c r="R112" s="463" t="s">
        <v>696</v>
      </c>
      <c r="S112" s="547" t="s">
        <v>220</v>
      </c>
      <c r="T112" s="547" t="s">
        <v>300</v>
      </c>
      <c r="U112" s="537" t="s">
        <v>300</v>
      </c>
      <c r="V112" s="537" t="s">
        <v>300</v>
      </c>
      <c r="W112" s="537" t="s">
        <v>300</v>
      </c>
      <c r="X112" s="538"/>
      <c r="Y112" s="577"/>
    </row>
    <row r="113" spans="1:30" customFormat="1" ht="66.95" customHeight="1">
      <c r="A113" s="175" t="s">
        <v>1494</v>
      </c>
      <c r="B113" s="572" t="s">
        <v>1503</v>
      </c>
      <c r="C113" s="572" t="s">
        <v>1504</v>
      </c>
      <c r="D113" s="573" t="s">
        <v>1490</v>
      </c>
      <c r="E113" s="531" t="s">
        <v>1505</v>
      </c>
      <c r="F113" s="574">
        <v>2</v>
      </c>
      <c r="G113" s="574" t="s">
        <v>1225</v>
      </c>
      <c r="H113" s="543" t="s">
        <v>1492</v>
      </c>
      <c r="I113" s="463" t="s">
        <v>1121</v>
      </c>
      <c r="J113" s="546" t="s">
        <v>1122</v>
      </c>
      <c r="K113" s="574">
        <v>400</v>
      </c>
      <c r="L113" s="580" t="s">
        <v>1493</v>
      </c>
      <c r="M113" s="574">
        <v>4000</v>
      </c>
      <c r="N113" s="543" t="s">
        <v>1477</v>
      </c>
      <c r="O113" s="453">
        <v>8000</v>
      </c>
      <c r="P113" s="531" t="s">
        <v>1125</v>
      </c>
      <c r="Q113" s="539" t="s">
        <v>1138</v>
      </c>
      <c r="R113" s="463" t="s">
        <v>696</v>
      </c>
      <c r="S113" s="547" t="s">
        <v>220</v>
      </c>
      <c r="T113" s="547" t="s">
        <v>300</v>
      </c>
      <c r="U113" s="537" t="s">
        <v>300</v>
      </c>
      <c r="V113" s="537" t="s">
        <v>300</v>
      </c>
      <c r="W113" s="537" t="s">
        <v>300</v>
      </c>
      <c r="X113" s="538"/>
      <c r="Y113" s="577"/>
    </row>
    <row r="114" spans="1:30" customFormat="1" ht="74.099999999999994" customHeight="1">
      <c r="A114" s="175" t="s">
        <v>1506</v>
      </c>
      <c r="B114" s="453">
        <v>944446</v>
      </c>
      <c r="C114" s="453" t="s">
        <v>1507</v>
      </c>
      <c r="D114" s="573" t="s">
        <v>1473</v>
      </c>
      <c r="E114" s="531" t="s">
        <v>1508</v>
      </c>
      <c r="F114" s="574">
        <v>2</v>
      </c>
      <c r="G114" s="574" t="s">
        <v>1225</v>
      </c>
      <c r="H114" s="543" t="s">
        <v>1475</v>
      </c>
      <c r="I114" s="539" t="s">
        <v>1121</v>
      </c>
      <c r="J114" s="546" t="s">
        <v>1122</v>
      </c>
      <c r="K114" s="574">
        <v>400</v>
      </c>
      <c r="L114" s="575" t="s">
        <v>1476</v>
      </c>
      <c r="M114" s="574">
        <v>4000</v>
      </c>
      <c r="N114" s="543" t="s">
        <v>1477</v>
      </c>
      <c r="O114" s="453">
        <v>8000</v>
      </c>
      <c r="P114" s="531" t="s">
        <v>1125</v>
      </c>
      <c r="Q114" s="539" t="s">
        <v>1138</v>
      </c>
      <c r="R114" s="463" t="s">
        <v>696</v>
      </c>
      <c r="S114" s="547" t="s">
        <v>220</v>
      </c>
      <c r="T114" s="547" t="s">
        <v>300</v>
      </c>
      <c r="U114" s="537" t="s">
        <v>300</v>
      </c>
      <c r="V114" s="537" t="s">
        <v>300</v>
      </c>
      <c r="W114" s="537" t="s">
        <v>300</v>
      </c>
      <c r="X114" s="538"/>
      <c r="Y114" s="577"/>
    </row>
    <row r="115" spans="1:30" customFormat="1" ht="57" customHeight="1">
      <c r="A115" s="175" t="s">
        <v>1506</v>
      </c>
      <c r="B115" s="453">
        <v>944411</v>
      </c>
      <c r="C115" s="453" t="s">
        <v>1509</v>
      </c>
      <c r="D115" s="573" t="s">
        <v>1237</v>
      </c>
      <c r="E115" s="531" t="s">
        <v>1510</v>
      </c>
      <c r="F115" s="574">
        <v>2</v>
      </c>
      <c r="G115" s="574" t="s">
        <v>1225</v>
      </c>
      <c r="H115" s="575" t="s">
        <v>1480</v>
      </c>
      <c r="I115" s="539" t="s">
        <v>1121</v>
      </c>
      <c r="J115" s="546" t="s">
        <v>1122</v>
      </c>
      <c r="K115" s="574">
        <v>400</v>
      </c>
      <c r="L115" s="576" t="s">
        <v>1240</v>
      </c>
      <c r="M115" s="574">
        <v>4000</v>
      </c>
      <c r="N115" s="576" t="s">
        <v>1241</v>
      </c>
      <c r="O115" s="453">
        <v>8000</v>
      </c>
      <c r="P115" s="531" t="s">
        <v>1125</v>
      </c>
      <c r="Q115" s="539" t="s">
        <v>1126</v>
      </c>
      <c r="R115" s="463" t="s">
        <v>696</v>
      </c>
      <c r="S115" s="547" t="s">
        <v>220</v>
      </c>
      <c r="T115" s="547" t="s">
        <v>300</v>
      </c>
      <c r="U115" s="537" t="s">
        <v>300</v>
      </c>
      <c r="V115" s="537" t="s">
        <v>300</v>
      </c>
      <c r="W115" s="537" t="s">
        <v>300</v>
      </c>
      <c r="X115" s="538"/>
      <c r="Y115" s="577"/>
    </row>
    <row r="116" spans="1:30" customFormat="1" ht="51" customHeight="1">
      <c r="A116" s="175" t="s">
        <v>1506</v>
      </c>
      <c r="B116" s="453">
        <v>944412</v>
      </c>
      <c r="C116" s="453" t="s">
        <v>1511</v>
      </c>
      <c r="D116" s="573" t="s">
        <v>1243</v>
      </c>
      <c r="E116" s="531" t="s">
        <v>1512</v>
      </c>
      <c r="F116" s="574">
        <v>2</v>
      </c>
      <c r="G116" s="574" t="s">
        <v>1225</v>
      </c>
      <c r="H116" s="575" t="s">
        <v>1404</v>
      </c>
      <c r="I116" s="539" t="s">
        <v>1121</v>
      </c>
      <c r="J116" s="546" t="s">
        <v>1122</v>
      </c>
      <c r="K116" s="574">
        <v>400</v>
      </c>
      <c r="L116" s="576" t="s">
        <v>1246</v>
      </c>
      <c r="M116" s="574">
        <v>4000</v>
      </c>
      <c r="N116" s="576" t="s">
        <v>1241</v>
      </c>
      <c r="O116" s="453">
        <v>8000</v>
      </c>
      <c r="P116" s="531" t="s">
        <v>1125</v>
      </c>
      <c r="Q116" s="539" t="s">
        <v>1126</v>
      </c>
      <c r="R116" s="463" t="s">
        <v>696</v>
      </c>
      <c r="S116" s="547" t="s">
        <v>220</v>
      </c>
      <c r="T116" s="547" t="s">
        <v>300</v>
      </c>
      <c r="U116" s="537" t="s">
        <v>300</v>
      </c>
      <c r="V116" s="537" t="s">
        <v>300</v>
      </c>
      <c r="W116" s="537" t="s">
        <v>300</v>
      </c>
      <c r="X116" s="538"/>
      <c r="Y116" s="577"/>
    </row>
    <row r="117" spans="1:30" customFormat="1" ht="45.95" customHeight="1">
      <c r="A117" s="175" t="s">
        <v>1506</v>
      </c>
      <c r="B117" s="453">
        <v>944436</v>
      </c>
      <c r="C117" s="453" t="s">
        <v>1513</v>
      </c>
      <c r="D117" s="573" t="s">
        <v>1484</v>
      </c>
      <c r="E117" s="531" t="s">
        <v>1514</v>
      </c>
      <c r="F117" s="574">
        <v>2</v>
      </c>
      <c r="G117" s="574" t="s">
        <v>1225</v>
      </c>
      <c r="H117" s="543" t="s">
        <v>1486</v>
      </c>
      <c r="I117" s="539" t="s">
        <v>1121</v>
      </c>
      <c r="J117" s="546" t="s">
        <v>1122</v>
      </c>
      <c r="K117" s="574">
        <v>400</v>
      </c>
      <c r="L117" s="580" t="s">
        <v>1487</v>
      </c>
      <c r="M117" s="574">
        <v>4000</v>
      </c>
      <c r="N117" s="543" t="s">
        <v>1477</v>
      </c>
      <c r="O117" s="453">
        <v>8000</v>
      </c>
      <c r="P117" s="531" t="s">
        <v>1125</v>
      </c>
      <c r="Q117" s="539" t="s">
        <v>1126</v>
      </c>
      <c r="R117" s="463" t="s">
        <v>696</v>
      </c>
      <c r="S117" s="547" t="s">
        <v>220</v>
      </c>
      <c r="T117" s="547" t="s">
        <v>300</v>
      </c>
      <c r="U117" s="537" t="s">
        <v>300</v>
      </c>
      <c r="V117" s="537" t="s">
        <v>300</v>
      </c>
      <c r="W117" s="537" t="s">
        <v>300</v>
      </c>
      <c r="X117" s="538"/>
      <c r="Y117" s="577"/>
    </row>
    <row r="118" spans="1:30" customFormat="1" ht="65.099999999999994" customHeight="1">
      <c r="A118" s="175" t="s">
        <v>1506</v>
      </c>
      <c r="B118" s="572" t="s">
        <v>1515</v>
      </c>
      <c r="C118" s="572" t="s">
        <v>1516</v>
      </c>
      <c r="D118" s="573" t="s">
        <v>1490</v>
      </c>
      <c r="E118" s="531" t="s">
        <v>1517</v>
      </c>
      <c r="F118" s="574">
        <v>2</v>
      </c>
      <c r="G118" s="574" t="s">
        <v>1225</v>
      </c>
      <c r="H118" s="543" t="s">
        <v>1492</v>
      </c>
      <c r="I118" s="539" t="s">
        <v>1121</v>
      </c>
      <c r="J118" s="546" t="s">
        <v>1122</v>
      </c>
      <c r="K118" s="574">
        <v>400</v>
      </c>
      <c r="L118" s="580" t="s">
        <v>1493</v>
      </c>
      <c r="M118" s="574">
        <v>4000</v>
      </c>
      <c r="N118" s="543" t="s">
        <v>1477</v>
      </c>
      <c r="O118" s="453">
        <v>8000</v>
      </c>
      <c r="P118" s="531" t="s">
        <v>1125</v>
      </c>
      <c r="Q118" s="539" t="s">
        <v>1138</v>
      </c>
      <c r="R118" s="463" t="s">
        <v>696</v>
      </c>
      <c r="S118" s="547" t="s">
        <v>220</v>
      </c>
      <c r="T118" s="547" t="s">
        <v>300</v>
      </c>
      <c r="U118" s="537" t="s">
        <v>300</v>
      </c>
      <c r="V118" s="537" t="s">
        <v>300</v>
      </c>
      <c r="W118" s="537" t="s">
        <v>300</v>
      </c>
      <c r="X118" s="538"/>
      <c r="Y118" s="577"/>
    </row>
    <row r="119" spans="1:30" customFormat="1" ht="60" customHeight="1">
      <c r="A119" s="175" t="s">
        <v>1518</v>
      </c>
      <c r="B119" s="453">
        <v>944546</v>
      </c>
      <c r="C119" s="453" t="s">
        <v>1519</v>
      </c>
      <c r="D119" s="573" t="s">
        <v>1473</v>
      </c>
      <c r="E119" s="531" t="s">
        <v>1520</v>
      </c>
      <c r="F119" s="574">
        <v>2</v>
      </c>
      <c r="G119" s="574" t="s">
        <v>1225</v>
      </c>
      <c r="H119" s="543" t="s">
        <v>1475</v>
      </c>
      <c r="I119" s="539" t="s">
        <v>1121</v>
      </c>
      <c r="J119" s="546" t="s">
        <v>1122</v>
      </c>
      <c r="K119" s="574">
        <v>400</v>
      </c>
      <c r="L119" s="580" t="s">
        <v>1476</v>
      </c>
      <c r="M119" s="574">
        <v>4000</v>
      </c>
      <c r="N119" s="543" t="s">
        <v>1477</v>
      </c>
      <c r="O119" s="453">
        <v>8000</v>
      </c>
      <c r="P119" s="531" t="s">
        <v>1125</v>
      </c>
      <c r="Q119" s="539" t="s">
        <v>1138</v>
      </c>
      <c r="R119" s="463" t="s">
        <v>696</v>
      </c>
      <c r="S119" s="547" t="s">
        <v>220</v>
      </c>
      <c r="T119" s="547" t="s">
        <v>300</v>
      </c>
      <c r="U119" s="537" t="s">
        <v>300</v>
      </c>
      <c r="V119" s="537" t="s">
        <v>300</v>
      </c>
      <c r="W119" s="537" t="s">
        <v>300</v>
      </c>
      <c r="X119" s="538"/>
      <c r="Y119" s="577"/>
    </row>
    <row r="120" spans="1:30" customFormat="1" ht="60.95" customHeight="1">
      <c r="A120" s="175" t="s">
        <v>1518</v>
      </c>
      <c r="B120" s="453">
        <v>944511</v>
      </c>
      <c r="C120" s="453" t="s">
        <v>1521</v>
      </c>
      <c r="D120" s="573" t="s">
        <v>1237</v>
      </c>
      <c r="E120" s="531" t="s">
        <v>1522</v>
      </c>
      <c r="F120" s="574">
        <v>2</v>
      </c>
      <c r="G120" s="574" t="s">
        <v>1225</v>
      </c>
      <c r="H120" s="575" t="s">
        <v>1480</v>
      </c>
      <c r="I120" s="539" t="s">
        <v>1121</v>
      </c>
      <c r="J120" s="546" t="s">
        <v>1122</v>
      </c>
      <c r="K120" s="574">
        <v>400</v>
      </c>
      <c r="L120" s="576" t="s">
        <v>1240</v>
      </c>
      <c r="M120" s="574">
        <v>4000</v>
      </c>
      <c r="N120" s="576" t="s">
        <v>1241</v>
      </c>
      <c r="O120" s="453">
        <v>8000</v>
      </c>
      <c r="P120" s="531" t="s">
        <v>1125</v>
      </c>
      <c r="Q120" s="539" t="s">
        <v>1126</v>
      </c>
      <c r="R120" s="463" t="s">
        <v>696</v>
      </c>
      <c r="S120" s="547" t="s">
        <v>220</v>
      </c>
      <c r="T120" s="547" t="s">
        <v>300</v>
      </c>
      <c r="U120" s="537" t="s">
        <v>300</v>
      </c>
      <c r="V120" s="537" t="s">
        <v>300</v>
      </c>
      <c r="W120" s="537" t="s">
        <v>300</v>
      </c>
      <c r="X120" s="538"/>
      <c r="Y120" s="577"/>
    </row>
    <row r="121" spans="1:30" customFormat="1" ht="54.95" customHeight="1">
      <c r="A121" s="175" t="s">
        <v>1518</v>
      </c>
      <c r="B121" s="453">
        <v>944512</v>
      </c>
      <c r="C121" s="453" t="s">
        <v>1523</v>
      </c>
      <c r="D121" s="573" t="s">
        <v>1243</v>
      </c>
      <c r="E121" s="531" t="s">
        <v>1524</v>
      </c>
      <c r="F121" s="574">
        <v>2</v>
      </c>
      <c r="G121" s="574" t="s">
        <v>1225</v>
      </c>
      <c r="H121" s="575" t="s">
        <v>1404</v>
      </c>
      <c r="I121" s="539" t="s">
        <v>1121</v>
      </c>
      <c r="J121" s="546" t="s">
        <v>1122</v>
      </c>
      <c r="K121" s="574">
        <v>400</v>
      </c>
      <c r="L121" s="576" t="s">
        <v>1246</v>
      </c>
      <c r="M121" s="574">
        <v>4000</v>
      </c>
      <c r="N121" s="576" t="s">
        <v>1241</v>
      </c>
      <c r="O121" s="453">
        <v>8000</v>
      </c>
      <c r="P121" s="531" t="s">
        <v>1125</v>
      </c>
      <c r="Q121" s="539" t="s">
        <v>1126</v>
      </c>
      <c r="R121" s="463" t="s">
        <v>696</v>
      </c>
      <c r="S121" s="547" t="s">
        <v>220</v>
      </c>
      <c r="T121" s="547" t="s">
        <v>300</v>
      </c>
      <c r="U121" s="537" t="s">
        <v>300</v>
      </c>
      <c r="V121" s="537" t="s">
        <v>300</v>
      </c>
      <c r="W121" s="537" t="s">
        <v>300</v>
      </c>
      <c r="X121" s="538"/>
      <c r="Y121" s="577"/>
    </row>
    <row r="122" spans="1:30" customFormat="1" ht="60.95" customHeight="1">
      <c r="A122" s="175" t="s">
        <v>1518</v>
      </c>
      <c r="B122" s="453">
        <v>944536</v>
      </c>
      <c r="C122" s="453" t="s">
        <v>1525</v>
      </c>
      <c r="D122" s="573" t="s">
        <v>1484</v>
      </c>
      <c r="E122" s="531" t="s">
        <v>1526</v>
      </c>
      <c r="F122" s="574">
        <v>2</v>
      </c>
      <c r="G122" s="574" t="s">
        <v>1225</v>
      </c>
      <c r="H122" s="543" t="s">
        <v>1486</v>
      </c>
      <c r="I122" s="539" t="s">
        <v>1121</v>
      </c>
      <c r="J122" s="546" t="s">
        <v>1122</v>
      </c>
      <c r="K122" s="574">
        <v>400</v>
      </c>
      <c r="L122" s="580" t="s">
        <v>1487</v>
      </c>
      <c r="M122" s="574">
        <v>4000</v>
      </c>
      <c r="N122" s="543" t="s">
        <v>1477</v>
      </c>
      <c r="O122" s="453">
        <v>8000</v>
      </c>
      <c r="P122" s="531" t="s">
        <v>1125</v>
      </c>
      <c r="Q122" s="539" t="s">
        <v>1126</v>
      </c>
      <c r="R122" s="463" t="s">
        <v>696</v>
      </c>
      <c r="S122" s="547" t="s">
        <v>220</v>
      </c>
      <c r="T122" s="547" t="s">
        <v>300</v>
      </c>
      <c r="U122" s="537" t="s">
        <v>300</v>
      </c>
      <c r="V122" s="537" t="s">
        <v>300</v>
      </c>
      <c r="W122" s="537" t="s">
        <v>300</v>
      </c>
      <c r="X122" s="581"/>
      <c r="Y122" s="582"/>
    </row>
    <row r="123" spans="1:30" customFormat="1" ht="50.1" customHeight="1">
      <c r="A123" s="175" t="s">
        <v>1518</v>
      </c>
      <c r="B123" s="572" t="s">
        <v>1527</v>
      </c>
      <c r="C123" s="572" t="s">
        <v>1528</v>
      </c>
      <c r="D123" s="578" t="s">
        <v>1490</v>
      </c>
      <c r="E123" s="531" t="s">
        <v>1529</v>
      </c>
      <c r="F123" s="574">
        <v>2</v>
      </c>
      <c r="G123" s="574" t="s">
        <v>1225</v>
      </c>
      <c r="H123" s="543" t="s">
        <v>1492</v>
      </c>
      <c r="I123" s="539" t="s">
        <v>1121</v>
      </c>
      <c r="J123" s="546" t="s">
        <v>1122</v>
      </c>
      <c r="K123" s="574">
        <v>400</v>
      </c>
      <c r="L123" s="580" t="s">
        <v>1493</v>
      </c>
      <c r="M123" s="574">
        <v>4000</v>
      </c>
      <c r="N123" s="543" t="s">
        <v>1477</v>
      </c>
      <c r="O123" s="453">
        <v>8000</v>
      </c>
      <c r="P123" s="531" t="s">
        <v>1125</v>
      </c>
      <c r="Q123" s="539" t="s">
        <v>1138</v>
      </c>
      <c r="R123" s="463" t="s">
        <v>696</v>
      </c>
      <c r="S123" s="547" t="s">
        <v>220</v>
      </c>
      <c r="T123" s="547" t="s">
        <v>300</v>
      </c>
      <c r="U123" s="537" t="s">
        <v>300</v>
      </c>
      <c r="V123" s="537" t="s">
        <v>300</v>
      </c>
      <c r="W123" s="537" t="s">
        <v>300</v>
      </c>
      <c r="X123" s="581"/>
      <c r="Y123" s="582"/>
    </row>
    <row r="124" spans="1:30" s="514" customFormat="1" ht="50.1" customHeight="1">
      <c r="A124" s="554" t="s">
        <v>1530</v>
      </c>
      <c r="B124" s="454">
        <v>944646</v>
      </c>
      <c r="C124" s="454" t="s">
        <v>1531</v>
      </c>
      <c r="D124" s="583" t="s">
        <v>1473</v>
      </c>
      <c r="E124" s="554" t="s">
        <v>1532</v>
      </c>
      <c r="F124" s="584">
        <v>2</v>
      </c>
      <c r="G124" s="584" t="s">
        <v>1225</v>
      </c>
      <c r="H124" s="585" t="s">
        <v>1475</v>
      </c>
      <c r="I124" s="565" t="s">
        <v>1121</v>
      </c>
      <c r="J124" s="555" t="s">
        <v>1122</v>
      </c>
      <c r="K124" s="584">
        <v>400</v>
      </c>
      <c r="L124" s="586" t="s">
        <v>1533</v>
      </c>
      <c r="M124" s="584">
        <v>4000</v>
      </c>
      <c r="N124" s="585" t="s">
        <v>1477</v>
      </c>
      <c r="O124" s="454">
        <v>8000</v>
      </c>
      <c r="P124" s="554" t="s">
        <v>1534</v>
      </c>
      <c r="Q124" s="565" t="s">
        <v>1126</v>
      </c>
      <c r="R124" s="567" t="s">
        <v>696</v>
      </c>
      <c r="S124" s="587" t="s">
        <v>220</v>
      </c>
      <c r="T124" s="587" t="s">
        <v>1535</v>
      </c>
      <c r="U124" s="568" t="s">
        <v>300</v>
      </c>
      <c r="V124" s="568">
        <v>1982</v>
      </c>
      <c r="W124" s="568" t="s">
        <v>300</v>
      </c>
      <c r="X124" s="588"/>
      <c r="Y124" s="589"/>
      <c r="Z124" s="590"/>
      <c r="AB124" s="589"/>
      <c r="AC124" s="591"/>
    </row>
    <row r="125" spans="1:30" customFormat="1" ht="60.95" customHeight="1">
      <c r="A125" s="531" t="s">
        <v>1530</v>
      </c>
      <c r="B125" s="453">
        <v>944611</v>
      </c>
      <c r="C125" s="453" t="s">
        <v>1536</v>
      </c>
      <c r="D125" s="578" t="s">
        <v>1237</v>
      </c>
      <c r="E125" s="531" t="s">
        <v>1537</v>
      </c>
      <c r="F125" s="574">
        <v>2</v>
      </c>
      <c r="G125" s="574" t="s">
        <v>1225</v>
      </c>
      <c r="H125" s="575" t="s">
        <v>1480</v>
      </c>
      <c r="I125" s="539" t="s">
        <v>1121</v>
      </c>
      <c r="J125" s="546" t="s">
        <v>1122</v>
      </c>
      <c r="K125" s="574">
        <v>400</v>
      </c>
      <c r="L125" s="576" t="s">
        <v>1240</v>
      </c>
      <c r="M125" s="574">
        <v>4000</v>
      </c>
      <c r="N125" s="576" t="s">
        <v>1241</v>
      </c>
      <c r="O125" s="453">
        <v>8000</v>
      </c>
      <c r="P125" s="531" t="s">
        <v>1125</v>
      </c>
      <c r="Q125" s="539" t="s">
        <v>1126</v>
      </c>
      <c r="R125" s="463" t="s">
        <v>696</v>
      </c>
      <c r="S125" s="547" t="s">
        <v>220</v>
      </c>
      <c r="T125" s="547" t="s">
        <v>300</v>
      </c>
      <c r="U125" s="537" t="s">
        <v>300</v>
      </c>
      <c r="V125" s="537" t="s">
        <v>300</v>
      </c>
      <c r="W125" s="537" t="s">
        <v>300</v>
      </c>
      <c r="X125" s="581"/>
      <c r="Y125" s="582"/>
      <c r="Z125" s="592"/>
      <c r="AA125" s="592"/>
      <c r="AB125" s="592"/>
      <c r="AC125" s="592"/>
      <c r="AD125" s="592"/>
    </row>
    <row r="126" spans="1:30" customFormat="1" ht="39" customHeight="1">
      <c r="A126" s="531" t="s">
        <v>1530</v>
      </c>
      <c r="B126" s="453">
        <v>944612</v>
      </c>
      <c r="C126" s="453" t="s">
        <v>1538</v>
      </c>
      <c r="D126" s="578" t="s">
        <v>1243</v>
      </c>
      <c r="E126" s="531" t="s">
        <v>1539</v>
      </c>
      <c r="F126" s="574">
        <v>2</v>
      </c>
      <c r="G126" s="574" t="s">
        <v>1225</v>
      </c>
      <c r="H126" s="575" t="s">
        <v>1404</v>
      </c>
      <c r="I126" s="539" t="s">
        <v>1121</v>
      </c>
      <c r="J126" s="546" t="s">
        <v>1122</v>
      </c>
      <c r="K126" s="574">
        <v>400</v>
      </c>
      <c r="L126" s="576" t="s">
        <v>1246</v>
      </c>
      <c r="M126" s="574">
        <v>4000</v>
      </c>
      <c r="N126" s="576" t="s">
        <v>1241</v>
      </c>
      <c r="O126" s="453">
        <v>8000</v>
      </c>
      <c r="P126" s="531" t="s">
        <v>1125</v>
      </c>
      <c r="Q126" s="539" t="s">
        <v>1126</v>
      </c>
      <c r="R126" s="463" t="s">
        <v>696</v>
      </c>
      <c r="S126" s="547" t="s">
        <v>220</v>
      </c>
      <c r="T126" s="547" t="s">
        <v>300</v>
      </c>
      <c r="U126" s="537" t="s">
        <v>300</v>
      </c>
      <c r="V126" s="537" t="s">
        <v>300</v>
      </c>
      <c r="W126" s="537" t="s">
        <v>300</v>
      </c>
      <c r="X126" s="581"/>
      <c r="Y126" s="582"/>
      <c r="Z126" s="592"/>
      <c r="AA126" s="592"/>
      <c r="AB126" s="592"/>
      <c r="AC126" s="592"/>
      <c r="AD126" s="592"/>
    </row>
    <row r="127" spans="1:30" customFormat="1" ht="90.95" customHeight="1">
      <c r="A127" s="531" t="s">
        <v>1530</v>
      </c>
      <c r="B127" s="453">
        <v>944636</v>
      </c>
      <c r="C127" s="453" t="s">
        <v>1540</v>
      </c>
      <c r="D127" s="578" t="s">
        <v>1484</v>
      </c>
      <c r="E127" s="531" t="s">
        <v>1541</v>
      </c>
      <c r="F127" s="574">
        <v>2</v>
      </c>
      <c r="G127" s="574" t="s">
        <v>1225</v>
      </c>
      <c r="H127" s="543" t="s">
        <v>1486</v>
      </c>
      <c r="I127" s="539" t="s">
        <v>1121</v>
      </c>
      <c r="J127" s="546" t="s">
        <v>1122</v>
      </c>
      <c r="K127" s="574">
        <v>400</v>
      </c>
      <c r="L127" s="580" t="s">
        <v>1487</v>
      </c>
      <c r="M127" s="574">
        <v>4000</v>
      </c>
      <c r="N127" s="576" t="s">
        <v>1477</v>
      </c>
      <c r="O127" s="453">
        <v>8000</v>
      </c>
      <c r="P127" s="531" t="s">
        <v>1125</v>
      </c>
      <c r="Q127" s="539" t="s">
        <v>1126</v>
      </c>
      <c r="R127" s="463" t="s">
        <v>696</v>
      </c>
      <c r="S127" s="547" t="s">
        <v>220</v>
      </c>
      <c r="T127" s="547" t="s">
        <v>300</v>
      </c>
      <c r="U127" s="537" t="s">
        <v>300</v>
      </c>
      <c r="V127" s="537" t="s">
        <v>300</v>
      </c>
      <c r="W127" s="537" t="s">
        <v>300</v>
      </c>
      <c r="X127" s="581"/>
      <c r="Y127" s="582"/>
      <c r="Z127" s="592"/>
      <c r="AA127" s="592"/>
      <c r="AB127" s="592"/>
      <c r="AC127" s="592"/>
      <c r="AD127" s="592"/>
    </row>
    <row r="128" spans="1:30" s="514" customFormat="1" ht="50.1" customHeight="1">
      <c r="A128" s="566" t="s">
        <v>1518</v>
      </c>
      <c r="B128" s="593" t="s">
        <v>1542</v>
      </c>
      <c r="C128" s="593" t="s">
        <v>1543</v>
      </c>
      <c r="D128" s="594" t="s">
        <v>1490</v>
      </c>
      <c r="E128" s="554" t="s">
        <v>1544</v>
      </c>
      <c r="F128" s="584">
        <v>2</v>
      </c>
      <c r="G128" s="584" t="s">
        <v>1225</v>
      </c>
      <c r="H128" s="585" t="s">
        <v>1492</v>
      </c>
      <c r="I128" s="565" t="s">
        <v>1121</v>
      </c>
      <c r="J128" s="555" t="s">
        <v>1122</v>
      </c>
      <c r="K128" s="584">
        <v>400</v>
      </c>
      <c r="L128" s="586" t="s">
        <v>1545</v>
      </c>
      <c r="M128" s="584">
        <v>4000</v>
      </c>
      <c r="N128" s="585" t="s">
        <v>1477</v>
      </c>
      <c r="O128" s="454">
        <v>8000</v>
      </c>
      <c r="P128" s="554" t="s">
        <v>1534</v>
      </c>
      <c r="Q128" s="565" t="s">
        <v>1126</v>
      </c>
      <c r="R128" s="567" t="s">
        <v>696</v>
      </c>
      <c r="S128" s="587" t="s">
        <v>220</v>
      </c>
      <c r="T128" s="587" t="s">
        <v>1535</v>
      </c>
      <c r="U128" s="568" t="s">
        <v>300</v>
      </c>
      <c r="V128" s="568">
        <v>1982</v>
      </c>
      <c r="W128" s="568" t="s">
        <v>300</v>
      </c>
      <c r="X128" s="588"/>
      <c r="Y128" s="589"/>
      <c r="Z128" s="590"/>
      <c r="AB128" s="589"/>
      <c r="AC128" s="591"/>
    </row>
    <row r="129" spans="1:29" s="514" customFormat="1" ht="50.1" customHeight="1">
      <c r="A129" s="554" t="s">
        <v>1530</v>
      </c>
      <c r="B129" s="454">
        <v>944746</v>
      </c>
      <c r="C129" s="454" t="s">
        <v>1546</v>
      </c>
      <c r="D129" s="583" t="s">
        <v>1473</v>
      </c>
      <c r="E129" s="554" t="s">
        <v>1547</v>
      </c>
      <c r="F129" s="584">
        <v>2</v>
      </c>
      <c r="G129" s="584" t="s">
        <v>1225</v>
      </c>
      <c r="H129" s="585" t="s">
        <v>1475</v>
      </c>
      <c r="I129" s="565" t="s">
        <v>1121</v>
      </c>
      <c r="J129" s="555" t="s">
        <v>1122</v>
      </c>
      <c r="K129" s="584">
        <v>400</v>
      </c>
      <c r="L129" s="586" t="s">
        <v>1548</v>
      </c>
      <c r="M129" s="584">
        <v>4000</v>
      </c>
      <c r="N129" s="585" t="s">
        <v>1477</v>
      </c>
      <c r="O129" s="454">
        <v>8000</v>
      </c>
      <c r="P129" s="554" t="s">
        <v>1534</v>
      </c>
      <c r="Q129" s="565" t="s">
        <v>1126</v>
      </c>
      <c r="R129" s="567" t="s">
        <v>696</v>
      </c>
      <c r="S129" s="587" t="s">
        <v>220</v>
      </c>
      <c r="T129" s="587" t="s">
        <v>1535</v>
      </c>
      <c r="U129" s="568" t="s">
        <v>300</v>
      </c>
      <c r="V129" s="568">
        <v>1980</v>
      </c>
      <c r="W129" s="568" t="s">
        <v>300</v>
      </c>
      <c r="X129" s="588"/>
      <c r="Y129" s="589"/>
      <c r="Z129" s="590"/>
      <c r="AB129" s="589"/>
      <c r="AC129" s="591"/>
    </row>
    <row r="130" spans="1:29" customFormat="1" ht="42.95" customHeight="1">
      <c r="A130" s="531" t="s">
        <v>1549</v>
      </c>
      <c r="B130" s="453">
        <v>944711</v>
      </c>
      <c r="C130" s="453" t="s">
        <v>1550</v>
      </c>
      <c r="D130" s="578" t="s">
        <v>1237</v>
      </c>
      <c r="E130" s="531" t="s">
        <v>1551</v>
      </c>
      <c r="F130" s="574">
        <v>2</v>
      </c>
      <c r="G130" s="574" t="s">
        <v>1225</v>
      </c>
      <c r="H130" s="575" t="s">
        <v>1480</v>
      </c>
      <c r="I130" s="539" t="s">
        <v>1121</v>
      </c>
      <c r="J130" s="546" t="s">
        <v>1122</v>
      </c>
      <c r="K130" s="574">
        <v>400</v>
      </c>
      <c r="L130" s="576" t="s">
        <v>1240</v>
      </c>
      <c r="M130" s="574">
        <v>4000</v>
      </c>
      <c r="N130" s="576" t="s">
        <v>1241</v>
      </c>
      <c r="O130" s="453">
        <v>8000</v>
      </c>
      <c r="P130" s="531" t="s">
        <v>1125</v>
      </c>
      <c r="Q130" s="539" t="s">
        <v>1126</v>
      </c>
      <c r="R130" s="463" t="s">
        <v>696</v>
      </c>
      <c r="S130" s="547" t="s">
        <v>220</v>
      </c>
      <c r="T130" s="547" t="s">
        <v>300</v>
      </c>
      <c r="U130" s="537" t="s">
        <v>300</v>
      </c>
      <c r="V130" s="537" t="s">
        <v>300</v>
      </c>
      <c r="W130" s="537" t="s">
        <v>300</v>
      </c>
      <c r="X130" s="581"/>
      <c r="Y130" s="582"/>
    </row>
    <row r="131" spans="1:29" customFormat="1" ht="45" customHeight="1">
      <c r="A131" s="531" t="s">
        <v>1549</v>
      </c>
      <c r="B131" s="453">
        <v>944712</v>
      </c>
      <c r="C131" s="453" t="s">
        <v>1552</v>
      </c>
      <c r="D131" s="578" t="s">
        <v>1243</v>
      </c>
      <c r="E131" s="531" t="s">
        <v>1553</v>
      </c>
      <c r="F131" s="574">
        <v>2</v>
      </c>
      <c r="G131" s="574" t="s">
        <v>1225</v>
      </c>
      <c r="H131" s="575" t="s">
        <v>1404</v>
      </c>
      <c r="I131" s="539" t="s">
        <v>1121</v>
      </c>
      <c r="J131" s="546" t="s">
        <v>1122</v>
      </c>
      <c r="K131" s="574">
        <v>400</v>
      </c>
      <c r="L131" s="576" t="s">
        <v>1246</v>
      </c>
      <c r="M131" s="574">
        <v>4000</v>
      </c>
      <c r="N131" s="576" t="s">
        <v>1241</v>
      </c>
      <c r="O131" s="453">
        <v>8000</v>
      </c>
      <c r="P131" s="531" t="s">
        <v>1125</v>
      </c>
      <c r="Q131" s="539" t="s">
        <v>1126</v>
      </c>
      <c r="R131" s="463" t="s">
        <v>696</v>
      </c>
      <c r="S131" s="547" t="s">
        <v>220</v>
      </c>
      <c r="T131" s="547" t="s">
        <v>300</v>
      </c>
      <c r="U131" s="537" t="s">
        <v>300</v>
      </c>
      <c r="V131" s="537" t="s">
        <v>300</v>
      </c>
      <c r="W131" s="537" t="s">
        <v>300</v>
      </c>
      <c r="X131" s="538"/>
      <c r="Y131" s="577"/>
    </row>
    <row r="132" spans="1:29" customFormat="1" ht="49.9" customHeight="1">
      <c r="A132" s="531" t="s">
        <v>1549</v>
      </c>
      <c r="B132" s="453">
        <v>944736</v>
      </c>
      <c r="C132" s="453" t="s">
        <v>1554</v>
      </c>
      <c r="D132" s="578" t="s">
        <v>1484</v>
      </c>
      <c r="E132" s="531" t="s">
        <v>1555</v>
      </c>
      <c r="F132" s="574">
        <v>2</v>
      </c>
      <c r="G132" s="574" t="s">
        <v>1225</v>
      </c>
      <c r="H132" s="543" t="s">
        <v>1486</v>
      </c>
      <c r="I132" s="539" t="s">
        <v>1121</v>
      </c>
      <c r="J132" s="546" t="s">
        <v>1122</v>
      </c>
      <c r="K132" s="574">
        <v>400</v>
      </c>
      <c r="L132" s="580" t="s">
        <v>1487</v>
      </c>
      <c r="M132" s="574">
        <v>4000</v>
      </c>
      <c r="N132" s="576" t="s">
        <v>1477</v>
      </c>
      <c r="O132" s="453">
        <v>8000</v>
      </c>
      <c r="P132" s="531" t="s">
        <v>1125</v>
      </c>
      <c r="Q132" s="539" t="s">
        <v>1126</v>
      </c>
      <c r="R132" s="463" t="s">
        <v>696</v>
      </c>
      <c r="S132" s="547" t="s">
        <v>220</v>
      </c>
      <c r="T132" s="547" t="s">
        <v>300</v>
      </c>
      <c r="U132" s="537" t="s">
        <v>300</v>
      </c>
      <c r="V132" s="537" t="s">
        <v>300</v>
      </c>
      <c r="W132" s="537" t="s">
        <v>300</v>
      </c>
      <c r="X132" s="538"/>
      <c r="Y132" s="577"/>
    </row>
    <row r="133" spans="1:29" s="514" customFormat="1" ht="50.1" customHeight="1">
      <c r="A133" s="566" t="s">
        <v>1518</v>
      </c>
      <c r="B133" s="593" t="s">
        <v>1556</v>
      </c>
      <c r="C133" s="593" t="s">
        <v>1557</v>
      </c>
      <c r="D133" s="594" t="s">
        <v>1490</v>
      </c>
      <c r="E133" s="554" t="s">
        <v>1558</v>
      </c>
      <c r="F133" s="584">
        <v>2</v>
      </c>
      <c r="G133" s="584" t="s">
        <v>1225</v>
      </c>
      <c r="H133" s="585" t="s">
        <v>1492</v>
      </c>
      <c r="I133" s="565" t="s">
        <v>1121</v>
      </c>
      <c r="J133" s="555" t="s">
        <v>1122</v>
      </c>
      <c r="K133" s="584">
        <v>400</v>
      </c>
      <c r="L133" s="586" t="s">
        <v>1559</v>
      </c>
      <c r="M133" s="584">
        <v>4000</v>
      </c>
      <c r="N133" s="585" t="s">
        <v>1477</v>
      </c>
      <c r="O133" s="454">
        <v>8000</v>
      </c>
      <c r="P133" s="554" t="s">
        <v>1534</v>
      </c>
      <c r="Q133" s="565" t="s">
        <v>1126</v>
      </c>
      <c r="R133" s="567" t="s">
        <v>696</v>
      </c>
      <c r="S133" s="567" t="s">
        <v>1560</v>
      </c>
      <c r="T133" s="587" t="s">
        <v>1535</v>
      </c>
      <c r="U133" s="568" t="s">
        <v>300</v>
      </c>
      <c r="V133" s="568">
        <v>1980</v>
      </c>
      <c r="W133" s="568" t="s">
        <v>300</v>
      </c>
      <c r="X133" s="588"/>
      <c r="Y133" s="589"/>
      <c r="Z133" s="590"/>
      <c r="AB133" s="589"/>
      <c r="AC133" s="591"/>
    </row>
    <row r="134" spans="1:29" customFormat="1" ht="45.95" customHeight="1">
      <c r="A134" s="175" t="s">
        <v>1561</v>
      </c>
      <c r="B134" s="453">
        <v>943214</v>
      </c>
      <c r="C134" s="453" t="s">
        <v>1562</v>
      </c>
      <c r="D134" s="578" t="s">
        <v>1563</v>
      </c>
      <c r="E134" s="531" t="s">
        <v>1564</v>
      </c>
      <c r="F134" s="574">
        <v>2</v>
      </c>
      <c r="G134" s="574" t="s">
        <v>1225</v>
      </c>
      <c r="H134" s="543" t="s">
        <v>1565</v>
      </c>
      <c r="I134" s="539" t="s">
        <v>1121</v>
      </c>
      <c r="J134" s="546" t="s">
        <v>1122</v>
      </c>
      <c r="K134" s="574">
        <v>400</v>
      </c>
      <c r="L134" s="576" t="s">
        <v>1240</v>
      </c>
      <c r="M134" s="574">
        <v>4000</v>
      </c>
      <c r="N134" s="576" t="s">
        <v>1241</v>
      </c>
      <c r="O134" s="453">
        <v>8000</v>
      </c>
      <c r="P134" s="531" t="s">
        <v>1125</v>
      </c>
      <c r="Q134" s="539" t="s">
        <v>1126</v>
      </c>
      <c r="R134" s="463" t="s">
        <v>696</v>
      </c>
      <c r="S134" s="547" t="s">
        <v>220</v>
      </c>
      <c r="T134" s="547" t="s">
        <v>300</v>
      </c>
      <c r="U134" s="537" t="s">
        <v>300</v>
      </c>
      <c r="V134" s="537" t="s">
        <v>300</v>
      </c>
      <c r="W134" s="537" t="s">
        <v>300</v>
      </c>
      <c r="X134" s="538"/>
      <c r="Y134" s="577"/>
    </row>
    <row r="135" spans="1:29" customFormat="1" ht="42.95" customHeight="1">
      <c r="A135" s="175" t="s">
        <v>1561</v>
      </c>
      <c r="B135" s="453">
        <v>943212</v>
      </c>
      <c r="C135" s="453" t="s">
        <v>1566</v>
      </c>
      <c r="D135" s="578" t="s">
        <v>1243</v>
      </c>
      <c r="E135" s="531" t="s">
        <v>1567</v>
      </c>
      <c r="F135" s="574">
        <v>2</v>
      </c>
      <c r="G135" s="574" t="s">
        <v>1225</v>
      </c>
      <c r="H135" s="575" t="s">
        <v>1404</v>
      </c>
      <c r="I135" s="539" t="s">
        <v>1121</v>
      </c>
      <c r="J135" s="546" t="s">
        <v>1122</v>
      </c>
      <c r="K135" s="574">
        <v>400</v>
      </c>
      <c r="L135" s="576" t="s">
        <v>1246</v>
      </c>
      <c r="M135" s="574">
        <v>4000</v>
      </c>
      <c r="N135" s="576" t="s">
        <v>1241</v>
      </c>
      <c r="O135" s="453">
        <v>8000</v>
      </c>
      <c r="P135" s="531" t="s">
        <v>1125</v>
      </c>
      <c r="Q135" s="539" t="s">
        <v>1126</v>
      </c>
      <c r="R135" s="463" t="s">
        <v>696</v>
      </c>
      <c r="S135" s="547" t="s">
        <v>220</v>
      </c>
      <c r="T135" s="547" t="s">
        <v>300</v>
      </c>
      <c r="U135" s="537" t="s">
        <v>300</v>
      </c>
      <c r="V135" s="537" t="s">
        <v>300</v>
      </c>
      <c r="W135" s="537" t="s">
        <v>300</v>
      </c>
      <c r="X135" s="538"/>
      <c r="Y135" s="577"/>
    </row>
    <row r="136" spans="1:29" customFormat="1" ht="42.95" customHeight="1">
      <c r="A136" s="531" t="s">
        <v>696</v>
      </c>
      <c r="B136" s="453">
        <v>940149</v>
      </c>
      <c r="C136" s="453" t="s">
        <v>1568</v>
      </c>
      <c r="D136" s="541" t="s">
        <v>1569</v>
      </c>
      <c r="E136" s="531" t="s">
        <v>1570</v>
      </c>
      <c r="F136" s="574">
        <v>2</v>
      </c>
      <c r="G136" s="574" t="s">
        <v>1225</v>
      </c>
      <c r="H136" s="580" t="s">
        <v>1571</v>
      </c>
      <c r="I136" s="539" t="s">
        <v>1121</v>
      </c>
      <c r="J136" s="544" t="s">
        <v>1572</v>
      </c>
      <c r="K136" s="546">
        <v>0</v>
      </c>
      <c r="L136" s="576" t="s">
        <v>1573</v>
      </c>
      <c r="M136" s="574">
        <v>0</v>
      </c>
      <c r="N136" s="576" t="s">
        <v>1574</v>
      </c>
      <c r="O136" s="453" t="s">
        <v>1138</v>
      </c>
      <c r="P136" s="531" t="s">
        <v>1125</v>
      </c>
      <c r="Q136" s="539" t="s">
        <v>1138</v>
      </c>
      <c r="R136" s="463" t="s">
        <v>696</v>
      </c>
      <c r="S136" s="547" t="s">
        <v>220</v>
      </c>
      <c r="T136" s="547" t="s">
        <v>300</v>
      </c>
      <c r="U136" s="537" t="s">
        <v>300</v>
      </c>
      <c r="V136" s="537" t="s">
        <v>300</v>
      </c>
      <c r="W136" s="537" t="s">
        <v>300</v>
      </c>
      <c r="X136" s="538"/>
      <c r="Y136" s="577"/>
    </row>
    <row r="137" spans="1:29" customFormat="1" ht="35.1" customHeight="1">
      <c r="A137" s="531" t="s">
        <v>696</v>
      </c>
      <c r="B137" s="453">
        <v>945000</v>
      </c>
      <c r="C137" s="453" t="s">
        <v>1575</v>
      </c>
      <c r="D137" s="541" t="s">
        <v>1433</v>
      </c>
      <c r="E137" s="531" t="s">
        <v>1576</v>
      </c>
      <c r="F137" s="574">
        <v>2</v>
      </c>
      <c r="G137" s="574" t="s">
        <v>1225</v>
      </c>
      <c r="H137" s="580" t="s">
        <v>1577</v>
      </c>
      <c r="I137" s="539" t="s">
        <v>1121</v>
      </c>
      <c r="J137" s="544" t="s">
        <v>1572</v>
      </c>
      <c r="K137" s="546">
        <v>0</v>
      </c>
      <c r="L137" s="576" t="s">
        <v>1578</v>
      </c>
      <c r="M137" s="574">
        <v>0</v>
      </c>
      <c r="N137" s="576" t="s">
        <v>1574</v>
      </c>
      <c r="O137" s="453" t="s">
        <v>1138</v>
      </c>
      <c r="P137" s="531" t="s">
        <v>1125</v>
      </c>
      <c r="Q137" s="539" t="s">
        <v>1138</v>
      </c>
      <c r="R137" s="463" t="s">
        <v>696</v>
      </c>
      <c r="S137" s="547" t="s">
        <v>220</v>
      </c>
      <c r="T137" s="547" t="s">
        <v>300</v>
      </c>
      <c r="U137" s="537" t="s">
        <v>300</v>
      </c>
      <c r="V137" s="537" t="s">
        <v>300</v>
      </c>
      <c r="W137" s="537" t="s">
        <v>300</v>
      </c>
      <c r="X137" s="538"/>
      <c r="Y137" s="577"/>
    </row>
    <row r="138" spans="1:29" customFormat="1" ht="39" customHeight="1">
      <c r="A138" s="531" t="s">
        <v>696</v>
      </c>
      <c r="B138" s="453">
        <v>945600</v>
      </c>
      <c r="C138" s="453" t="s">
        <v>1579</v>
      </c>
      <c r="D138" s="541" t="s">
        <v>1433</v>
      </c>
      <c r="E138" s="531" t="s">
        <v>1580</v>
      </c>
      <c r="F138" s="574">
        <v>2</v>
      </c>
      <c r="G138" s="574" t="s">
        <v>1225</v>
      </c>
      <c r="H138" s="543" t="s">
        <v>1581</v>
      </c>
      <c r="I138" s="539" t="s">
        <v>1121</v>
      </c>
      <c r="J138" s="546" t="s">
        <v>1122</v>
      </c>
      <c r="K138" s="574">
        <v>400</v>
      </c>
      <c r="L138" s="576" t="s">
        <v>1582</v>
      </c>
      <c r="M138" s="574">
        <v>4000</v>
      </c>
      <c r="N138" s="576" t="s">
        <v>1583</v>
      </c>
      <c r="O138" s="453">
        <v>8000</v>
      </c>
      <c r="P138" s="531" t="s">
        <v>1125</v>
      </c>
      <c r="Q138" s="539" t="s">
        <v>1126</v>
      </c>
      <c r="R138" s="463" t="s">
        <v>696</v>
      </c>
      <c r="S138" s="547" t="s">
        <v>220</v>
      </c>
      <c r="T138" s="547" t="s">
        <v>300</v>
      </c>
      <c r="U138" s="537" t="s">
        <v>300</v>
      </c>
      <c r="V138" s="537" t="s">
        <v>300</v>
      </c>
      <c r="W138" s="537" t="s">
        <v>300</v>
      </c>
      <c r="X138" s="538"/>
      <c r="Y138" s="577"/>
    </row>
    <row r="139" spans="1:29" customFormat="1" ht="27.95" customHeight="1">
      <c r="A139" s="531" t="s">
        <v>696</v>
      </c>
      <c r="B139" s="453">
        <v>940100</v>
      </c>
      <c r="C139" s="453" t="s">
        <v>1584</v>
      </c>
      <c r="D139" s="541" t="s">
        <v>1433</v>
      </c>
      <c r="E139" s="531" t="s">
        <v>1585</v>
      </c>
      <c r="F139" s="574">
        <v>2</v>
      </c>
      <c r="G139" s="574" t="s">
        <v>1225</v>
      </c>
      <c r="H139" s="580" t="s">
        <v>1586</v>
      </c>
      <c r="I139" s="539" t="s">
        <v>1121</v>
      </c>
      <c r="J139" s="546" t="s">
        <v>1572</v>
      </c>
      <c r="K139" s="546">
        <v>0</v>
      </c>
      <c r="L139" s="576" t="s">
        <v>1587</v>
      </c>
      <c r="M139" s="574">
        <v>0</v>
      </c>
      <c r="N139" s="576" t="s">
        <v>1588</v>
      </c>
      <c r="O139" s="453">
        <v>0</v>
      </c>
      <c r="P139" s="531" t="s">
        <v>1125</v>
      </c>
      <c r="Q139" s="539" t="s">
        <v>1138</v>
      </c>
      <c r="R139" s="463" t="s">
        <v>696</v>
      </c>
      <c r="S139" s="547" t="s">
        <v>220</v>
      </c>
      <c r="T139" s="547" t="s">
        <v>300</v>
      </c>
      <c r="U139" s="537" t="s">
        <v>300</v>
      </c>
      <c r="V139" s="537" t="s">
        <v>300</v>
      </c>
      <c r="W139" s="537" t="s">
        <v>300</v>
      </c>
      <c r="X139" s="538"/>
      <c r="Y139" s="577"/>
    </row>
    <row r="140" spans="1:29" customFormat="1" ht="64.900000000000006" customHeight="1">
      <c r="A140" s="531" t="s">
        <v>696</v>
      </c>
      <c r="B140" s="453">
        <v>940200</v>
      </c>
      <c r="C140" s="453" t="s">
        <v>1589</v>
      </c>
      <c r="D140" s="541" t="s">
        <v>1433</v>
      </c>
      <c r="E140" s="531" t="s">
        <v>1590</v>
      </c>
      <c r="F140" s="574">
        <v>2</v>
      </c>
      <c r="G140" s="574" t="s">
        <v>1225</v>
      </c>
      <c r="H140" s="580" t="s">
        <v>1591</v>
      </c>
      <c r="I140" s="539" t="s">
        <v>1121</v>
      </c>
      <c r="J140" s="546" t="s">
        <v>1572</v>
      </c>
      <c r="K140" s="546">
        <v>0</v>
      </c>
      <c r="L140" s="576" t="s">
        <v>1592</v>
      </c>
      <c r="M140" s="574">
        <v>0</v>
      </c>
      <c r="N140" s="576" t="s">
        <v>1593</v>
      </c>
      <c r="O140" s="453">
        <v>0</v>
      </c>
      <c r="P140" s="531" t="s">
        <v>1125</v>
      </c>
      <c r="Q140" s="539" t="s">
        <v>1138</v>
      </c>
      <c r="R140" s="463" t="s">
        <v>696</v>
      </c>
      <c r="S140" s="547" t="s">
        <v>220</v>
      </c>
      <c r="T140" s="547" t="s">
        <v>300</v>
      </c>
      <c r="U140" s="537" t="s">
        <v>300</v>
      </c>
      <c r="V140" s="537" t="s">
        <v>300</v>
      </c>
      <c r="W140" s="537" t="s">
        <v>300</v>
      </c>
      <c r="X140" s="538"/>
      <c r="Y140" s="577"/>
    </row>
    <row r="141" spans="1:29" customFormat="1" ht="64.900000000000006" customHeight="1">
      <c r="A141" s="531" t="s">
        <v>696</v>
      </c>
      <c r="B141" s="453">
        <v>940300</v>
      </c>
      <c r="C141" s="453" t="s">
        <v>1594</v>
      </c>
      <c r="D141" s="541" t="s">
        <v>1433</v>
      </c>
      <c r="E141" s="531" t="s">
        <v>1595</v>
      </c>
      <c r="F141" s="574">
        <v>2</v>
      </c>
      <c r="G141" s="574" t="s">
        <v>1225</v>
      </c>
      <c r="H141" s="580" t="s">
        <v>1596</v>
      </c>
      <c r="I141" s="539" t="s">
        <v>1121</v>
      </c>
      <c r="J141" s="546" t="s">
        <v>1572</v>
      </c>
      <c r="K141" s="546">
        <v>0</v>
      </c>
      <c r="L141" s="576" t="s">
        <v>1597</v>
      </c>
      <c r="M141" s="574">
        <v>0</v>
      </c>
      <c r="N141" s="576" t="s">
        <v>1598</v>
      </c>
      <c r="O141" s="453">
        <v>0</v>
      </c>
      <c r="P141" s="531" t="s">
        <v>1125</v>
      </c>
      <c r="Q141" s="539" t="s">
        <v>1138</v>
      </c>
      <c r="R141" s="463" t="s">
        <v>696</v>
      </c>
      <c r="S141" s="547" t="s">
        <v>220</v>
      </c>
      <c r="T141" s="547" t="s">
        <v>300</v>
      </c>
      <c r="U141" s="537" t="s">
        <v>300</v>
      </c>
      <c r="V141" s="537" t="s">
        <v>300</v>
      </c>
      <c r="W141" s="537" t="s">
        <v>300</v>
      </c>
      <c r="X141" s="538"/>
      <c r="Y141" s="577"/>
    </row>
    <row r="142" spans="1:29">
      <c r="A142" s="516"/>
      <c r="Y142" s="515"/>
    </row>
    <row r="143" spans="1:29">
      <c r="A143" s="516"/>
      <c r="Y143" s="515"/>
    </row>
    <row r="144" spans="1:29">
      <c r="A144" s="516"/>
      <c r="Y144" s="515"/>
    </row>
    <row r="145" spans="1:25">
      <c r="A145" s="516"/>
      <c r="Y145" s="515"/>
    </row>
    <row r="146" spans="1:25">
      <c r="A146" s="516"/>
      <c r="Y146" s="515"/>
    </row>
    <row r="147" spans="1:25">
      <c r="Y147" s="515"/>
    </row>
    <row r="148" spans="1:25">
      <c r="Y148" s="515"/>
    </row>
    <row r="149" spans="1:25">
      <c r="Y149" s="515"/>
    </row>
    <row r="150" spans="1:25">
      <c r="Y150" s="515"/>
    </row>
    <row r="151" spans="1:25">
      <c r="Y151" s="515"/>
    </row>
    <row r="152" spans="1:25">
      <c r="Y152" s="515"/>
    </row>
    <row r="153" spans="1:25">
      <c r="Y153" s="515"/>
    </row>
    <row r="154" spans="1:25">
      <c r="Y154" s="515"/>
    </row>
    <row r="155" spans="1:25">
      <c r="Y155" s="515"/>
    </row>
    <row r="156" spans="1:25">
      <c r="Y156" s="515"/>
    </row>
    <row r="157" spans="1:25">
      <c r="Y157" s="515"/>
    </row>
    <row r="158" spans="1:25">
      <c r="Y158" s="515"/>
    </row>
    <row r="159" spans="1:25">
      <c r="Y159" s="515"/>
    </row>
    <row r="160" spans="1:25">
      <c r="Y160" s="515"/>
    </row>
    <row r="161" spans="25:25">
      <c r="Y161" s="515"/>
    </row>
    <row r="162" spans="25:25">
      <c r="Y162" s="515"/>
    </row>
    <row r="163" spans="25:25">
      <c r="Y163" s="515"/>
    </row>
    <row r="164" spans="25:25">
      <c r="Y164" s="515"/>
    </row>
    <row r="165" spans="25:25">
      <c r="Y165" s="515"/>
    </row>
    <row r="166" spans="25:25">
      <c r="Y166" s="515"/>
    </row>
    <row r="167" spans="25:25">
      <c r="Y167" s="515"/>
    </row>
    <row r="168" spans="25:25">
      <c r="Y168" s="515"/>
    </row>
    <row r="169" spans="25:25">
      <c r="Y169" s="515"/>
    </row>
    <row r="170" spans="25:25">
      <c r="Y170" s="515"/>
    </row>
    <row r="171" spans="25:25">
      <c r="Y171" s="515"/>
    </row>
    <row r="172" spans="25:25">
      <c r="Y172" s="515"/>
    </row>
    <row r="173" spans="25:25">
      <c r="Y173" s="515"/>
    </row>
    <row r="174" spans="25:25">
      <c r="Y174" s="515"/>
    </row>
    <row r="175" spans="25:25">
      <c r="Y175" s="515"/>
    </row>
    <row r="176" spans="25:25">
      <c r="Y176" s="515"/>
    </row>
    <row r="177" spans="25:25">
      <c r="Y177" s="515"/>
    </row>
    <row r="178" spans="25:25">
      <c r="Y178" s="515"/>
    </row>
    <row r="179" spans="25:25">
      <c r="Y179" s="515"/>
    </row>
    <row r="180" spans="25:25">
      <c r="Y180" s="515"/>
    </row>
    <row r="181" spans="25:25">
      <c r="Y181" s="515"/>
    </row>
    <row r="182" spans="25:25">
      <c r="Y182" s="515"/>
    </row>
    <row r="183" spans="25:25">
      <c r="Y183" s="515"/>
    </row>
    <row r="184" spans="25:25">
      <c r="Y184" s="515"/>
    </row>
    <row r="185" spans="25:25">
      <c r="Y185" s="515"/>
    </row>
    <row r="186" spans="25:25">
      <c r="Y186" s="515"/>
    </row>
    <row r="187" spans="25:25">
      <c r="Y187" s="515"/>
    </row>
    <row r="188" spans="25:25">
      <c r="Y188" s="515"/>
    </row>
    <row r="189" spans="25:25">
      <c r="Y189" s="515"/>
    </row>
    <row r="190" spans="25:25">
      <c r="Y190" s="515"/>
    </row>
    <row r="191" spans="25:25">
      <c r="Y191" s="515"/>
    </row>
    <row r="192" spans="25:25">
      <c r="Y192" s="515"/>
    </row>
    <row r="193" spans="25:25">
      <c r="Y193" s="515"/>
    </row>
    <row r="194" spans="25:25">
      <c r="Y194" s="515"/>
    </row>
    <row r="195" spans="25:25">
      <c r="Y195" s="515"/>
    </row>
    <row r="196" spans="25:25">
      <c r="Y196" s="515"/>
    </row>
    <row r="197" spans="25:25">
      <c r="Y197" s="515"/>
    </row>
    <row r="198" spans="25:25">
      <c r="Y198" s="515"/>
    </row>
    <row r="199" spans="25:25">
      <c r="Y199" s="515"/>
    </row>
    <row r="200" spans="25:25">
      <c r="Y200" s="515"/>
    </row>
    <row r="201" spans="25:25">
      <c r="Y201" s="515"/>
    </row>
    <row r="202" spans="25:25">
      <c r="Y202" s="515"/>
    </row>
    <row r="203" spans="25:25">
      <c r="Y203" s="515"/>
    </row>
    <row r="204" spans="25:25">
      <c r="Y204" s="515"/>
    </row>
    <row r="205" spans="25:25">
      <c r="Y205" s="515"/>
    </row>
    <row r="206" spans="25:25">
      <c r="Y206" s="515"/>
    </row>
    <row r="207" spans="25:25">
      <c r="Y207" s="515"/>
    </row>
    <row r="208" spans="25:25">
      <c r="Y208" s="515"/>
    </row>
    <row r="209" spans="25:25">
      <c r="Y209" s="515"/>
    </row>
    <row r="210" spans="25:25">
      <c r="Y210" s="515"/>
    </row>
    <row r="211" spans="25:25">
      <c r="Y211" s="515"/>
    </row>
    <row r="212" spans="25:25">
      <c r="Y212" s="515"/>
    </row>
    <row r="213" spans="25:25">
      <c r="Y213" s="515"/>
    </row>
  </sheetData>
  <autoFilter ref="A2:AE141" xr:uid="{00000000-0009-0000-0000-000005000000}"/>
  <conditionalFormatting sqref="B25">
    <cfRule type="duplicateValues" dxfId="52" priority="16"/>
  </conditionalFormatting>
  <conditionalFormatting sqref="C25">
    <cfRule type="duplicateValues" dxfId="51" priority="15"/>
  </conditionalFormatting>
  <conditionalFormatting sqref="B26">
    <cfRule type="duplicateValues" dxfId="50" priority="14"/>
  </conditionalFormatting>
  <conditionalFormatting sqref="C26">
    <cfRule type="duplicateValues" dxfId="49" priority="13"/>
  </conditionalFormatting>
  <conditionalFormatting sqref="B124:C124">
    <cfRule type="cellIs" dxfId="48" priority="12" stopIfTrue="1" operator="equal">
      <formula>"tbd"</formula>
    </cfRule>
  </conditionalFormatting>
  <conditionalFormatting sqref="B124">
    <cfRule type="duplicateValues" dxfId="47" priority="11"/>
  </conditionalFormatting>
  <conditionalFormatting sqref="C124">
    <cfRule type="duplicateValues" dxfId="46" priority="10"/>
  </conditionalFormatting>
  <conditionalFormatting sqref="B128:C128">
    <cfRule type="cellIs" dxfId="45" priority="9" stopIfTrue="1" operator="equal">
      <formula>"tbd"</formula>
    </cfRule>
  </conditionalFormatting>
  <conditionalFormatting sqref="B128">
    <cfRule type="duplicateValues" dxfId="44" priority="8"/>
  </conditionalFormatting>
  <conditionalFormatting sqref="C128">
    <cfRule type="duplicateValues" dxfId="43" priority="7"/>
  </conditionalFormatting>
  <conditionalFormatting sqref="B129:C129">
    <cfRule type="cellIs" dxfId="42" priority="6" stopIfTrue="1" operator="equal">
      <formula>"tbd"</formula>
    </cfRule>
  </conditionalFormatting>
  <conditionalFormatting sqref="B129">
    <cfRule type="duplicateValues" dxfId="41" priority="5"/>
  </conditionalFormatting>
  <conditionalFormatting sqref="C129">
    <cfRule type="duplicateValues" dxfId="40" priority="4"/>
  </conditionalFormatting>
  <conditionalFormatting sqref="B133:C133">
    <cfRule type="cellIs" dxfId="39" priority="3" stopIfTrue="1" operator="equal">
      <formula>"tbd"</formula>
    </cfRule>
  </conditionalFormatting>
  <conditionalFormatting sqref="B133">
    <cfRule type="duplicateValues" dxfId="38" priority="2"/>
  </conditionalFormatting>
  <conditionalFormatting sqref="C133">
    <cfRule type="duplicateValues" dxfId="37" priority="1"/>
  </conditionalFormatting>
  <conditionalFormatting sqref="B27:C123 B125:C127 B130:C132 B134:C141">
    <cfRule type="cellIs" dxfId="36" priority="17" stopIfTrue="1" operator="equal">
      <formula>"tbd"</formula>
    </cfRule>
  </conditionalFormatting>
  <dataValidations count="2">
    <dataValidation type="list" allowBlank="1" showInputMessage="1" showErrorMessage="1" sqref="Y124 Y133 Y25:Y26 Y128:Y129" xr:uid="{00000000-0002-0000-0500-000000000000}">
      <formula1>"Implement, not implement"</formula1>
    </dataValidation>
    <dataValidation type="list" allowBlank="1" showInputMessage="1" showErrorMessage="1" sqref="Z124 Z133 Z128:Z129" xr:uid="{00000000-0002-0000-0500-000001000000}">
      <formula1>"Unconnected Sensor or Loads, Wrong connection, Reversed pins, Short to Battery, Short to Ground"</formula1>
    </dataValidation>
  </dataValidations>
  <hyperlinks>
    <hyperlink ref="A1" location="'Document Regulation'!A1" display="Back to first page" xr:uid="{00000000-0004-0000-0500-000000000000}"/>
  </hyperlinks>
  <pageMargins left="0.78680555555555598" right="0.78680555555555598" top="0.98402777777777795" bottom="0.98402777777777795" header="0.51180555555555596" footer="0.51180555555555596"/>
  <pageSetup paperSize="9" firstPageNumber="0" orientation="portrait" useFirstPageNumber="1" horizontalDpi="300" verticalDpi="300"/>
  <headerFooter alignWithMargins="0"/>
  <customProperties>
    <customPr name="EpmWorksheetKeyString_GUID" r:id="rId1"/>
  </customPropertie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D257"/>
  <sheetViews>
    <sheetView workbookViewId="0">
      <pane xSplit="1" ySplit="1" topLeftCell="B2" activePane="bottomRight" state="frozen"/>
      <selection pane="bottomRight" activeCell="C3" sqref="C3"/>
      <selection pane="bottomLeft"/>
      <selection pane="topRight"/>
    </sheetView>
  </sheetViews>
  <sheetFormatPr defaultColWidth="8.85546875" defaultRowHeight="14.1"/>
  <cols>
    <col min="1" max="1" width="14.140625" style="503" customWidth="1"/>
    <col min="2" max="2" width="30" style="503" customWidth="1"/>
    <col min="3" max="3" width="85.7109375" style="503" customWidth="1"/>
    <col min="4" max="4" width="78.140625" style="503" customWidth="1"/>
    <col min="5" max="16384" width="8.85546875" style="503"/>
  </cols>
  <sheetData>
    <row r="1" spans="1:4" ht="26.1">
      <c r="A1" s="504" t="s">
        <v>1599</v>
      </c>
      <c r="B1" s="504" t="s">
        <v>1600</v>
      </c>
      <c r="C1" s="504" t="s">
        <v>1601</v>
      </c>
      <c r="D1" s="504" t="s">
        <v>1602</v>
      </c>
    </row>
    <row r="2" spans="1:4" ht="257.45">
      <c r="A2" s="505" t="s">
        <v>423</v>
      </c>
      <c r="B2" s="506" t="s">
        <v>1603</v>
      </c>
      <c r="C2" s="506" t="s">
        <v>1604</v>
      </c>
      <c r="D2" s="507" t="s">
        <v>1605</v>
      </c>
    </row>
    <row r="3" spans="1:4" ht="257.45">
      <c r="A3" s="505" t="s">
        <v>446</v>
      </c>
      <c r="B3" s="506" t="s">
        <v>1606</v>
      </c>
      <c r="C3" s="506" t="s">
        <v>1607</v>
      </c>
      <c r="D3" s="507" t="s">
        <v>1605</v>
      </c>
    </row>
    <row r="4" spans="1:4" ht="199.5">
      <c r="A4" s="505" t="s">
        <v>480</v>
      </c>
      <c r="B4" s="506" t="s">
        <v>1608</v>
      </c>
      <c r="C4" s="506" t="s">
        <v>1609</v>
      </c>
      <c r="D4" s="507" t="s">
        <v>1610</v>
      </c>
    </row>
    <row r="5" spans="1:4" ht="267.95">
      <c r="A5" s="505" t="s">
        <v>448</v>
      </c>
      <c r="B5" s="506" t="s">
        <v>1611</v>
      </c>
      <c r="C5" s="506" t="s">
        <v>1612</v>
      </c>
      <c r="D5" s="507" t="s">
        <v>1613</v>
      </c>
    </row>
    <row r="6" spans="1:4" ht="199.5">
      <c r="A6" s="505" t="s">
        <v>490</v>
      </c>
      <c r="B6" s="506" t="s">
        <v>1614</v>
      </c>
      <c r="C6" s="506" t="s">
        <v>1615</v>
      </c>
      <c r="D6" s="507" t="s">
        <v>1610</v>
      </c>
    </row>
    <row r="7" spans="1:4" ht="199.5">
      <c r="A7" s="505" t="s">
        <v>1616</v>
      </c>
      <c r="B7" s="506" t="s">
        <v>1617</v>
      </c>
      <c r="C7" s="506" t="s">
        <v>1618</v>
      </c>
      <c r="D7" s="507" t="s">
        <v>1610</v>
      </c>
    </row>
    <row r="8" spans="1:4" ht="199.5">
      <c r="A8" s="505" t="s">
        <v>507</v>
      </c>
      <c r="B8" s="506" t="s">
        <v>1619</v>
      </c>
      <c r="C8" s="506" t="s">
        <v>1620</v>
      </c>
      <c r="D8" s="507" t="s">
        <v>1610</v>
      </c>
    </row>
    <row r="9" spans="1:4" ht="199.5">
      <c r="A9" s="505" t="s">
        <v>1621</v>
      </c>
      <c r="B9" s="506" t="s">
        <v>1622</v>
      </c>
      <c r="C9" s="506" t="s">
        <v>1623</v>
      </c>
      <c r="D9" s="507" t="s">
        <v>1610</v>
      </c>
    </row>
    <row r="10" spans="1:4" ht="199.5">
      <c r="A10" s="505" t="s">
        <v>288</v>
      </c>
      <c r="B10" s="506" t="s">
        <v>1624</v>
      </c>
      <c r="C10" s="506" t="s">
        <v>1625</v>
      </c>
      <c r="D10" s="507" t="s">
        <v>1610</v>
      </c>
    </row>
    <row r="11" spans="1:4" ht="199.5">
      <c r="A11" s="505" t="s">
        <v>1626</v>
      </c>
      <c r="B11" s="506" t="s">
        <v>1627</v>
      </c>
      <c r="C11" s="506" t="s">
        <v>1628</v>
      </c>
      <c r="D11" s="507" t="s">
        <v>1610</v>
      </c>
    </row>
    <row r="12" spans="1:4" ht="199.5">
      <c r="A12" s="505" t="s">
        <v>518</v>
      </c>
      <c r="B12" s="506" t="s">
        <v>1629</v>
      </c>
      <c r="C12" s="506" t="s">
        <v>1630</v>
      </c>
      <c r="D12" s="507" t="s">
        <v>1610</v>
      </c>
    </row>
    <row r="13" spans="1:4" hidden="1">
      <c r="A13" s="505" t="s">
        <v>1631</v>
      </c>
      <c r="B13" s="506" t="s">
        <v>1632</v>
      </c>
      <c r="C13" s="506" t="s">
        <v>1633</v>
      </c>
      <c r="D13" s="508" t="s">
        <v>1634</v>
      </c>
    </row>
    <row r="14" spans="1:4" hidden="1">
      <c r="A14" s="505" t="s">
        <v>1635</v>
      </c>
      <c r="B14" s="506" t="s">
        <v>1632</v>
      </c>
      <c r="C14" s="506" t="s">
        <v>1633</v>
      </c>
      <c r="D14" s="508" t="s">
        <v>1634</v>
      </c>
    </row>
    <row r="15" spans="1:4" hidden="1">
      <c r="A15" s="505" t="s">
        <v>1636</v>
      </c>
      <c r="B15" s="506" t="s">
        <v>1632</v>
      </c>
      <c r="C15" s="506" t="s">
        <v>1633</v>
      </c>
      <c r="D15" s="508" t="s">
        <v>1634</v>
      </c>
    </row>
    <row r="16" spans="1:4" hidden="1">
      <c r="A16" s="505" t="s">
        <v>1637</v>
      </c>
      <c r="B16" s="506" t="s">
        <v>1632</v>
      </c>
      <c r="C16" s="506" t="s">
        <v>1633</v>
      </c>
      <c r="D16" s="508" t="s">
        <v>1634</v>
      </c>
    </row>
    <row r="17" spans="1:4" hidden="1">
      <c r="A17" s="505" t="s">
        <v>1638</v>
      </c>
      <c r="B17" s="506" t="s">
        <v>1632</v>
      </c>
      <c r="C17" s="506" t="s">
        <v>1633</v>
      </c>
      <c r="D17" s="508" t="s">
        <v>1634</v>
      </c>
    </row>
    <row r="18" spans="1:4" hidden="1">
      <c r="A18" s="505" t="s">
        <v>395</v>
      </c>
      <c r="B18" s="506" t="s">
        <v>1632</v>
      </c>
      <c r="C18" s="506" t="s">
        <v>1633</v>
      </c>
      <c r="D18" s="508" t="s">
        <v>1634</v>
      </c>
    </row>
    <row r="19" spans="1:4" ht="227.45">
      <c r="A19" s="505" t="s">
        <v>438</v>
      </c>
      <c r="B19" s="506" t="s">
        <v>1639</v>
      </c>
      <c r="C19" s="506" t="s">
        <v>1640</v>
      </c>
      <c r="D19" s="507" t="s">
        <v>1641</v>
      </c>
    </row>
    <row r="20" spans="1:4" ht="227.45">
      <c r="A20" s="505" t="s">
        <v>1642</v>
      </c>
      <c r="B20" s="506" t="s">
        <v>1643</v>
      </c>
      <c r="C20" s="506" t="s">
        <v>1644</v>
      </c>
      <c r="D20" s="507" t="s">
        <v>1645</v>
      </c>
    </row>
    <row r="21" spans="1:4" ht="227.45">
      <c r="A21" s="505" t="s">
        <v>1646</v>
      </c>
      <c r="B21" s="506" t="s">
        <v>1647</v>
      </c>
      <c r="C21" s="506" t="s">
        <v>1648</v>
      </c>
      <c r="D21" s="507" t="s">
        <v>1649</v>
      </c>
    </row>
    <row r="22" spans="1:4" ht="227.45">
      <c r="A22" s="505" t="s">
        <v>456</v>
      </c>
      <c r="B22" s="506" t="s">
        <v>1650</v>
      </c>
      <c r="C22" s="506" t="s">
        <v>1651</v>
      </c>
      <c r="D22" s="507" t="s">
        <v>1649</v>
      </c>
    </row>
    <row r="23" spans="1:4" ht="227.45">
      <c r="A23" s="505" t="s">
        <v>1652</v>
      </c>
      <c r="B23" s="506" t="s">
        <v>1653</v>
      </c>
      <c r="C23" s="506" t="s">
        <v>1651</v>
      </c>
      <c r="D23" s="507" t="s">
        <v>1649</v>
      </c>
    </row>
    <row r="24" spans="1:4" ht="227.45">
      <c r="A24" s="505" t="s">
        <v>1654</v>
      </c>
      <c r="B24" s="506" t="s">
        <v>1655</v>
      </c>
      <c r="C24" s="506" t="s">
        <v>1656</v>
      </c>
      <c r="D24" s="507" t="s">
        <v>1657</v>
      </c>
    </row>
    <row r="25" spans="1:4" ht="227.45">
      <c r="A25" s="505" t="s">
        <v>1658</v>
      </c>
      <c r="B25" s="506" t="s">
        <v>1659</v>
      </c>
      <c r="C25" s="506" t="s">
        <v>1660</v>
      </c>
      <c r="D25" s="507" t="s">
        <v>1661</v>
      </c>
    </row>
    <row r="26" spans="1:4" ht="227.45">
      <c r="A26" s="505" t="s">
        <v>1662</v>
      </c>
      <c r="B26" s="506" t="s">
        <v>1663</v>
      </c>
      <c r="C26" s="506" t="s">
        <v>1664</v>
      </c>
      <c r="D26" s="507" t="s">
        <v>1665</v>
      </c>
    </row>
    <row r="27" spans="1:4" ht="227.45">
      <c r="A27" s="505" t="s">
        <v>466</v>
      </c>
      <c r="B27" s="506" t="s">
        <v>1666</v>
      </c>
      <c r="C27" s="506" t="s">
        <v>1667</v>
      </c>
      <c r="D27" s="507" t="s">
        <v>1668</v>
      </c>
    </row>
    <row r="28" spans="1:4" ht="241.5">
      <c r="A28" s="505" t="s">
        <v>1669</v>
      </c>
      <c r="B28" s="506" t="s">
        <v>1670</v>
      </c>
      <c r="C28" s="506" t="s">
        <v>1671</v>
      </c>
      <c r="D28" s="507" t="s">
        <v>1672</v>
      </c>
    </row>
    <row r="29" spans="1:4" ht="241.5">
      <c r="A29" s="505" t="s">
        <v>1673</v>
      </c>
      <c r="B29" s="506" t="s">
        <v>1674</v>
      </c>
      <c r="C29" s="506" t="s">
        <v>1675</v>
      </c>
      <c r="D29" s="507" t="s">
        <v>1676</v>
      </c>
    </row>
    <row r="30" spans="1:4" ht="241.5">
      <c r="A30" s="505" t="s">
        <v>1677</v>
      </c>
      <c r="B30" s="506" t="s">
        <v>1678</v>
      </c>
      <c r="C30" s="506" t="s">
        <v>1679</v>
      </c>
      <c r="D30" s="507" t="s">
        <v>1676</v>
      </c>
    </row>
    <row r="31" spans="1:4" ht="241.5">
      <c r="A31" s="505" t="s">
        <v>1680</v>
      </c>
      <c r="B31" s="506" t="s">
        <v>1681</v>
      </c>
      <c r="C31" s="506" t="s">
        <v>1682</v>
      </c>
      <c r="D31" s="507" t="s">
        <v>1683</v>
      </c>
    </row>
    <row r="32" spans="1:4" ht="241.5">
      <c r="A32" s="505" t="s">
        <v>1684</v>
      </c>
      <c r="B32" s="506" t="s">
        <v>1685</v>
      </c>
      <c r="C32" s="506" t="s">
        <v>1686</v>
      </c>
      <c r="D32" s="507" t="s">
        <v>1687</v>
      </c>
    </row>
    <row r="33" spans="1:4" ht="241.5">
      <c r="A33" s="505" t="s">
        <v>1688</v>
      </c>
      <c r="B33" s="506" t="s">
        <v>1689</v>
      </c>
      <c r="C33" s="506" t="s">
        <v>1690</v>
      </c>
      <c r="D33" s="507" t="s">
        <v>1691</v>
      </c>
    </row>
    <row r="34" spans="1:4" hidden="1">
      <c r="A34" s="505" t="s">
        <v>1692</v>
      </c>
      <c r="B34" s="506" t="s">
        <v>1632</v>
      </c>
      <c r="C34" s="506" t="s">
        <v>1633</v>
      </c>
      <c r="D34" s="508" t="s">
        <v>1634</v>
      </c>
    </row>
    <row r="35" spans="1:4" ht="241.5">
      <c r="A35" s="505" t="s">
        <v>1693</v>
      </c>
      <c r="B35" s="506" t="s">
        <v>1694</v>
      </c>
      <c r="C35" s="506" t="s">
        <v>1695</v>
      </c>
      <c r="D35" s="507" t="s">
        <v>1696</v>
      </c>
    </row>
    <row r="36" spans="1:4" ht="241.5">
      <c r="A36" s="505" t="s">
        <v>521</v>
      </c>
      <c r="B36" s="506" t="s">
        <v>1697</v>
      </c>
      <c r="C36" s="506" t="s">
        <v>1698</v>
      </c>
      <c r="D36" s="507" t="s">
        <v>1699</v>
      </c>
    </row>
    <row r="37" spans="1:4" ht="241.5">
      <c r="A37" s="505" t="s">
        <v>1700</v>
      </c>
      <c r="B37" s="506" t="s">
        <v>1701</v>
      </c>
      <c r="C37" s="506" t="s">
        <v>1702</v>
      </c>
      <c r="D37" s="507" t="s">
        <v>1703</v>
      </c>
    </row>
    <row r="38" spans="1:4" ht="241.5">
      <c r="A38" s="505" t="s">
        <v>1704</v>
      </c>
      <c r="B38" s="506" t="s">
        <v>1705</v>
      </c>
      <c r="C38" s="506" t="s">
        <v>1706</v>
      </c>
      <c r="D38" s="507" t="s">
        <v>1707</v>
      </c>
    </row>
    <row r="39" spans="1:4" ht="212.1">
      <c r="A39" s="505" t="s">
        <v>1708</v>
      </c>
      <c r="B39" s="506" t="s">
        <v>1709</v>
      </c>
      <c r="C39" s="506" t="s">
        <v>1710</v>
      </c>
      <c r="D39" s="507" t="s">
        <v>1711</v>
      </c>
    </row>
    <row r="40" spans="1:4" ht="31.15" customHeight="1">
      <c r="A40" s="505" t="s">
        <v>1712</v>
      </c>
      <c r="B40" s="506" t="s">
        <v>1713</v>
      </c>
      <c r="C40" s="506" t="s">
        <v>1714</v>
      </c>
      <c r="D40" s="507" t="s">
        <v>1711</v>
      </c>
    </row>
    <row r="41" spans="1:4" ht="29.45" customHeight="1">
      <c r="A41" s="505" t="s">
        <v>533</v>
      </c>
      <c r="B41" s="506" t="s">
        <v>1715</v>
      </c>
      <c r="C41" s="506" t="s">
        <v>1716</v>
      </c>
      <c r="D41" s="507" t="s">
        <v>1711</v>
      </c>
    </row>
    <row r="42" spans="1:4" ht="212.1">
      <c r="A42" s="505" t="s">
        <v>565</v>
      </c>
      <c r="B42" s="506" t="s">
        <v>1717</v>
      </c>
      <c r="C42" s="506" t="s">
        <v>1718</v>
      </c>
      <c r="D42" s="507" t="s">
        <v>1711</v>
      </c>
    </row>
    <row r="43" spans="1:4" ht="212.1">
      <c r="A43" s="505" t="s">
        <v>1719</v>
      </c>
      <c r="B43" s="506" t="s">
        <v>1720</v>
      </c>
      <c r="C43" s="506" t="s">
        <v>1721</v>
      </c>
      <c r="D43" s="507" t="s">
        <v>1711</v>
      </c>
    </row>
    <row r="44" spans="1:4" ht="212.1">
      <c r="A44" s="505" t="s">
        <v>1722</v>
      </c>
      <c r="B44" s="506" t="s">
        <v>1723</v>
      </c>
      <c r="C44" s="506" t="s">
        <v>1724</v>
      </c>
      <c r="D44" s="507" t="s">
        <v>1711</v>
      </c>
    </row>
    <row r="45" spans="1:4" ht="212.1">
      <c r="A45" s="505" t="s">
        <v>1725</v>
      </c>
      <c r="B45" s="506" t="s">
        <v>1726</v>
      </c>
      <c r="C45" s="506" t="s">
        <v>1727</v>
      </c>
      <c r="D45" s="507" t="s">
        <v>1711</v>
      </c>
    </row>
    <row r="46" spans="1:4" hidden="1">
      <c r="A46" s="505" t="s">
        <v>1728</v>
      </c>
      <c r="B46" s="506" t="s">
        <v>1632</v>
      </c>
      <c r="C46" s="506" t="s">
        <v>1633</v>
      </c>
      <c r="D46" s="508" t="s">
        <v>1634</v>
      </c>
    </row>
    <row r="47" spans="1:4" hidden="1">
      <c r="A47" s="505" t="s">
        <v>1729</v>
      </c>
      <c r="B47" s="506" t="s">
        <v>1632</v>
      </c>
      <c r="C47" s="506" t="s">
        <v>1633</v>
      </c>
      <c r="D47" s="508" t="s">
        <v>1634</v>
      </c>
    </row>
    <row r="48" spans="1:4" hidden="1">
      <c r="A48" s="505" t="s">
        <v>583</v>
      </c>
      <c r="B48" s="506" t="s">
        <v>1632</v>
      </c>
      <c r="C48" s="506" t="s">
        <v>1633</v>
      </c>
      <c r="D48" s="508" t="s">
        <v>1634</v>
      </c>
    </row>
    <row r="49" spans="1:4" ht="212.1">
      <c r="A49" s="505" t="s">
        <v>590</v>
      </c>
      <c r="B49" s="506" t="s">
        <v>1730</v>
      </c>
      <c r="C49" s="506" t="s">
        <v>1731</v>
      </c>
      <c r="D49" s="507" t="s">
        <v>1711</v>
      </c>
    </row>
    <row r="50" spans="1:4" hidden="1">
      <c r="A50" s="505" t="s">
        <v>1732</v>
      </c>
      <c r="B50" s="506" t="s">
        <v>1632</v>
      </c>
      <c r="C50" s="506" t="s">
        <v>1633</v>
      </c>
      <c r="D50" s="508" t="s">
        <v>1634</v>
      </c>
    </row>
    <row r="51" spans="1:4" ht="212.1">
      <c r="A51" s="505" t="s">
        <v>603</v>
      </c>
      <c r="B51" s="506" t="s">
        <v>1733</v>
      </c>
      <c r="C51" s="506" t="s">
        <v>1734</v>
      </c>
      <c r="D51" s="507" t="s">
        <v>1711</v>
      </c>
    </row>
    <row r="52" spans="1:4" ht="212.1">
      <c r="A52" s="505" t="s">
        <v>420</v>
      </c>
      <c r="B52" s="506" t="s">
        <v>1735</v>
      </c>
      <c r="C52" s="506" t="s">
        <v>1736</v>
      </c>
      <c r="D52" s="507" t="s">
        <v>1711</v>
      </c>
    </row>
    <row r="53" spans="1:4" ht="212.1">
      <c r="A53" s="505" t="s">
        <v>1737</v>
      </c>
      <c r="B53" s="506" t="s">
        <v>1738</v>
      </c>
      <c r="C53" s="506" t="s">
        <v>1739</v>
      </c>
      <c r="D53" s="507" t="s">
        <v>1711</v>
      </c>
    </row>
    <row r="54" spans="1:4" ht="212.1">
      <c r="A54" s="505" t="s">
        <v>639</v>
      </c>
      <c r="B54" s="506" t="s">
        <v>1740</v>
      </c>
      <c r="C54" s="506" t="s">
        <v>1741</v>
      </c>
      <c r="D54" s="507" t="s">
        <v>1711</v>
      </c>
    </row>
    <row r="55" spans="1:4" ht="212.1">
      <c r="A55" s="505" t="s">
        <v>1742</v>
      </c>
      <c r="B55" s="506" t="s">
        <v>1743</v>
      </c>
      <c r="C55" s="506" t="s">
        <v>1744</v>
      </c>
      <c r="D55" s="507" t="s">
        <v>1711</v>
      </c>
    </row>
    <row r="56" spans="1:4" ht="212.1">
      <c r="A56" s="505" t="s">
        <v>660</v>
      </c>
      <c r="B56" s="506" t="s">
        <v>1745</v>
      </c>
      <c r="C56" s="506" t="s">
        <v>1746</v>
      </c>
      <c r="D56" s="507" t="s">
        <v>1711</v>
      </c>
    </row>
    <row r="57" spans="1:4" ht="212.1">
      <c r="A57" s="505" t="s">
        <v>669</v>
      </c>
      <c r="B57" s="506" t="s">
        <v>1747</v>
      </c>
      <c r="C57" s="506" t="s">
        <v>1748</v>
      </c>
      <c r="D57" s="507" t="s">
        <v>1711</v>
      </c>
    </row>
    <row r="58" spans="1:4" ht="212.1">
      <c r="A58" s="505" t="s">
        <v>1749</v>
      </c>
      <c r="B58" s="506" t="s">
        <v>1750</v>
      </c>
      <c r="C58" s="506" t="s">
        <v>1751</v>
      </c>
      <c r="D58" s="507" t="s">
        <v>1711</v>
      </c>
    </row>
    <row r="59" spans="1:4" ht="212.1">
      <c r="A59" s="505" t="s">
        <v>1752</v>
      </c>
      <c r="B59" s="506" t="s">
        <v>1753</v>
      </c>
      <c r="C59" s="506" t="s">
        <v>1754</v>
      </c>
      <c r="D59" s="507" t="s">
        <v>1711</v>
      </c>
    </row>
    <row r="60" spans="1:4" ht="212.1">
      <c r="A60" s="505" t="s">
        <v>1755</v>
      </c>
      <c r="B60" s="506" t="s">
        <v>1756</v>
      </c>
      <c r="C60" s="506" t="s">
        <v>1757</v>
      </c>
      <c r="D60" s="507" t="s">
        <v>1711</v>
      </c>
    </row>
    <row r="61" spans="1:4" hidden="1">
      <c r="A61" s="505" t="s">
        <v>1758</v>
      </c>
      <c r="B61" s="506" t="s">
        <v>1632</v>
      </c>
      <c r="C61" s="506" t="s">
        <v>1633</v>
      </c>
      <c r="D61" s="508" t="s">
        <v>1634</v>
      </c>
    </row>
    <row r="62" spans="1:4" hidden="1">
      <c r="A62" s="505" t="s">
        <v>1759</v>
      </c>
      <c r="B62" s="506" t="s">
        <v>1632</v>
      </c>
      <c r="C62" s="506" t="s">
        <v>1633</v>
      </c>
      <c r="D62" s="508" t="s">
        <v>1634</v>
      </c>
    </row>
    <row r="63" spans="1:4" hidden="1">
      <c r="A63" s="505" t="s">
        <v>1760</v>
      </c>
      <c r="B63" s="506" t="s">
        <v>1632</v>
      </c>
      <c r="C63" s="506" t="s">
        <v>1633</v>
      </c>
      <c r="D63" s="508" t="s">
        <v>1634</v>
      </c>
    </row>
    <row r="64" spans="1:4" hidden="1">
      <c r="A64" s="505" t="s">
        <v>620</v>
      </c>
      <c r="B64" s="506" t="s">
        <v>1632</v>
      </c>
      <c r="C64" s="506" t="s">
        <v>1633</v>
      </c>
      <c r="D64" s="508" t="s">
        <v>1634</v>
      </c>
    </row>
    <row r="65" spans="1:4" hidden="1">
      <c r="A65" s="505" t="s">
        <v>1761</v>
      </c>
      <c r="B65" s="506" t="s">
        <v>1632</v>
      </c>
      <c r="C65" s="506" t="s">
        <v>1633</v>
      </c>
      <c r="D65" s="508" t="s">
        <v>1634</v>
      </c>
    </row>
    <row r="66" spans="1:4" hidden="1">
      <c r="A66" s="505" t="s">
        <v>1762</v>
      </c>
      <c r="B66" s="506" t="s">
        <v>1632</v>
      </c>
      <c r="C66" s="506" t="s">
        <v>1633</v>
      </c>
      <c r="D66" s="508" t="s">
        <v>1634</v>
      </c>
    </row>
    <row r="67" spans="1:4" ht="212.1">
      <c r="A67" s="505" t="s">
        <v>1763</v>
      </c>
      <c r="B67" s="506" t="s">
        <v>1764</v>
      </c>
      <c r="C67" s="506" t="s">
        <v>1765</v>
      </c>
      <c r="D67" s="507" t="s">
        <v>1711</v>
      </c>
    </row>
    <row r="68" spans="1:4" ht="212.1">
      <c r="A68" s="505" t="s">
        <v>1766</v>
      </c>
      <c r="B68" s="506" t="s">
        <v>1767</v>
      </c>
      <c r="C68" s="506" t="s">
        <v>1768</v>
      </c>
      <c r="D68" s="507" t="s">
        <v>1711</v>
      </c>
    </row>
    <row r="69" spans="1:4" ht="212.1">
      <c r="A69" s="505" t="s">
        <v>1769</v>
      </c>
      <c r="B69" s="506" t="s">
        <v>1770</v>
      </c>
      <c r="C69" s="506" t="s">
        <v>1771</v>
      </c>
      <c r="D69" s="507" t="s">
        <v>1711</v>
      </c>
    </row>
    <row r="70" spans="1:4" ht="212.1">
      <c r="A70" s="505" t="s">
        <v>1772</v>
      </c>
      <c r="B70" s="506" t="s">
        <v>1773</v>
      </c>
      <c r="C70" s="506" t="s">
        <v>1774</v>
      </c>
      <c r="D70" s="507" t="s">
        <v>1711</v>
      </c>
    </row>
    <row r="71" spans="1:4" ht="212.1">
      <c r="A71" s="505" t="s">
        <v>1775</v>
      </c>
      <c r="B71" s="506" t="s">
        <v>1776</v>
      </c>
      <c r="C71" s="506" t="s">
        <v>1777</v>
      </c>
      <c r="D71" s="507" t="s">
        <v>1711</v>
      </c>
    </row>
    <row r="72" spans="1:4" ht="212.1">
      <c r="A72" s="505" t="s">
        <v>1778</v>
      </c>
      <c r="B72" s="506" t="s">
        <v>1779</v>
      </c>
      <c r="C72" s="506" t="s">
        <v>1780</v>
      </c>
      <c r="D72" s="507" t="s">
        <v>1711</v>
      </c>
    </row>
    <row r="73" spans="1:4" ht="212.1">
      <c r="A73" s="505" t="s">
        <v>1781</v>
      </c>
      <c r="B73" s="506" t="s">
        <v>1782</v>
      </c>
      <c r="C73" s="506" t="s">
        <v>1783</v>
      </c>
      <c r="D73" s="507" t="s">
        <v>1711</v>
      </c>
    </row>
    <row r="74" spans="1:4" ht="212.1">
      <c r="A74" s="505" t="s">
        <v>1784</v>
      </c>
      <c r="B74" s="506" t="s">
        <v>1785</v>
      </c>
      <c r="C74" s="506" t="s">
        <v>1786</v>
      </c>
      <c r="D74" s="507" t="s">
        <v>1711</v>
      </c>
    </row>
    <row r="75" spans="1:4" ht="212.1">
      <c r="A75" s="505" t="s">
        <v>1787</v>
      </c>
      <c r="B75" s="506" t="s">
        <v>1788</v>
      </c>
      <c r="C75" s="506" t="s">
        <v>1789</v>
      </c>
      <c r="D75" s="507" t="s">
        <v>1711</v>
      </c>
    </row>
    <row r="76" spans="1:4" ht="212.1">
      <c r="A76" s="505" t="s">
        <v>1790</v>
      </c>
      <c r="B76" s="506" t="s">
        <v>1791</v>
      </c>
      <c r="C76" s="506" t="s">
        <v>1792</v>
      </c>
      <c r="D76" s="507" t="s">
        <v>1711</v>
      </c>
    </row>
    <row r="77" spans="1:4" ht="212.1">
      <c r="A77" s="505" t="s">
        <v>1793</v>
      </c>
      <c r="B77" s="506" t="s">
        <v>1794</v>
      </c>
      <c r="C77" s="506" t="s">
        <v>1795</v>
      </c>
      <c r="D77" s="507" t="s">
        <v>1711</v>
      </c>
    </row>
    <row r="78" spans="1:4" hidden="1">
      <c r="A78" s="505" t="s">
        <v>1796</v>
      </c>
      <c r="B78" s="506" t="s">
        <v>1632</v>
      </c>
      <c r="C78" s="506" t="s">
        <v>1633</v>
      </c>
      <c r="D78" s="508" t="s">
        <v>1634</v>
      </c>
    </row>
    <row r="79" spans="1:4" hidden="1">
      <c r="A79" s="505" t="s">
        <v>1797</v>
      </c>
      <c r="B79" s="506" t="s">
        <v>1632</v>
      </c>
      <c r="C79" s="506" t="s">
        <v>1633</v>
      </c>
      <c r="D79" s="508" t="s">
        <v>1634</v>
      </c>
    </row>
    <row r="80" spans="1:4" hidden="1">
      <c r="A80" s="505" t="s">
        <v>1798</v>
      </c>
      <c r="B80" s="506" t="s">
        <v>1632</v>
      </c>
      <c r="C80" s="506" t="s">
        <v>1633</v>
      </c>
      <c r="D80" s="508" t="s">
        <v>1634</v>
      </c>
    </row>
    <row r="81" spans="1:4" hidden="1">
      <c r="A81" s="505" t="s">
        <v>1799</v>
      </c>
      <c r="B81" s="506" t="s">
        <v>1632</v>
      </c>
      <c r="C81" s="506" t="s">
        <v>1633</v>
      </c>
      <c r="D81" s="508" t="s">
        <v>1634</v>
      </c>
    </row>
    <row r="82" spans="1:4" hidden="1">
      <c r="A82" s="505" t="s">
        <v>409</v>
      </c>
      <c r="B82" s="506" t="s">
        <v>1632</v>
      </c>
      <c r="C82" s="506" t="s">
        <v>1633</v>
      </c>
      <c r="D82" s="508" t="s">
        <v>1634</v>
      </c>
    </row>
    <row r="83" spans="1:4" ht="212.1">
      <c r="A83" s="505" t="s">
        <v>445</v>
      </c>
      <c r="B83" s="506" t="s">
        <v>1800</v>
      </c>
      <c r="C83" s="506" t="s">
        <v>1801</v>
      </c>
      <c r="D83" s="507" t="s">
        <v>1711</v>
      </c>
    </row>
    <row r="84" spans="1:4" ht="212.1">
      <c r="A84" s="505" t="s">
        <v>1802</v>
      </c>
      <c r="B84" s="506" t="s">
        <v>1803</v>
      </c>
      <c r="C84" s="506" t="s">
        <v>1804</v>
      </c>
      <c r="D84" s="507" t="s">
        <v>1711</v>
      </c>
    </row>
    <row r="85" spans="1:4" ht="212.1">
      <c r="A85" s="505" t="s">
        <v>1805</v>
      </c>
      <c r="B85" s="506" t="s">
        <v>1806</v>
      </c>
      <c r="C85" s="506" t="s">
        <v>1807</v>
      </c>
      <c r="D85" s="507" t="s">
        <v>1711</v>
      </c>
    </row>
    <row r="86" spans="1:4" ht="240">
      <c r="A86" s="505" t="s">
        <v>461</v>
      </c>
      <c r="B86" s="506" t="s">
        <v>1808</v>
      </c>
      <c r="C86" s="506" t="s">
        <v>1809</v>
      </c>
      <c r="D86" s="507" t="s">
        <v>1810</v>
      </c>
    </row>
    <row r="87" spans="1:4" ht="240">
      <c r="A87" s="505" t="s">
        <v>1811</v>
      </c>
      <c r="B87" s="506" t="s">
        <v>1812</v>
      </c>
      <c r="C87" s="506" t="s">
        <v>1813</v>
      </c>
      <c r="D87" s="507" t="s">
        <v>1814</v>
      </c>
    </row>
    <row r="88" spans="1:4" ht="240">
      <c r="A88" s="505" t="s">
        <v>1815</v>
      </c>
      <c r="B88" s="506" t="s">
        <v>1816</v>
      </c>
      <c r="C88" s="506" t="s">
        <v>1817</v>
      </c>
      <c r="D88" s="507" t="s">
        <v>1814</v>
      </c>
    </row>
    <row r="89" spans="1:4" ht="212.1">
      <c r="A89" s="505" t="s">
        <v>1818</v>
      </c>
      <c r="B89" s="506" t="s">
        <v>1819</v>
      </c>
      <c r="C89" s="506" t="s">
        <v>1820</v>
      </c>
      <c r="D89" s="507" t="s">
        <v>1711</v>
      </c>
    </row>
    <row r="90" spans="1:4" hidden="1">
      <c r="A90" s="505" t="s">
        <v>1821</v>
      </c>
      <c r="B90" s="506" t="s">
        <v>1632</v>
      </c>
      <c r="C90" s="506" t="s">
        <v>1633</v>
      </c>
      <c r="D90" s="508" t="s">
        <v>1634</v>
      </c>
    </row>
    <row r="91" spans="1:4" hidden="1">
      <c r="A91" s="505" t="s">
        <v>472</v>
      </c>
      <c r="B91" s="506" t="s">
        <v>1632</v>
      </c>
      <c r="C91" s="506" t="s">
        <v>1633</v>
      </c>
      <c r="D91" s="508" t="s">
        <v>1634</v>
      </c>
    </row>
    <row r="92" spans="1:4" hidden="1">
      <c r="A92" s="505" t="s">
        <v>1822</v>
      </c>
      <c r="B92" s="506" t="s">
        <v>1632</v>
      </c>
      <c r="C92" s="506" t="s">
        <v>1633</v>
      </c>
      <c r="D92" s="508" t="s">
        <v>1634</v>
      </c>
    </row>
    <row r="93" spans="1:4" hidden="1">
      <c r="A93" s="505" t="s">
        <v>1823</v>
      </c>
      <c r="B93" s="506" t="s">
        <v>1632</v>
      </c>
      <c r="C93" s="506" t="s">
        <v>1633</v>
      </c>
      <c r="D93" s="508" t="s">
        <v>1634</v>
      </c>
    </row>
    <row r="94" spans="1:4" hidden="1">
      <c r="A94" s="505" t="s">
        <v>1824</v>
      </c>
      <c r="B94" s="506" t="s">
        <v>1632</v>
      </c>
      <c r="C94" s="506" t="s">
        <v>1633</v>
      </c>
      <c r="D94" s="508" t="s">
        <v>1634</v>
      </c>
    </row>
    <row r="95" spans="1:4" hidden="1">
      <c r="A95" s="505" t="s">
        <v>1825</v>
      </c>
      <c r="B95" s="506" t="s">
        <v>1632</v>
      </c>
      <c r="C95" s="506" t="s">
        <v>1633</v>
      </c>
      <c r="D95" s="508" t="s">
        <v>1634</v>
      </c>
    </row>
    <row r="96" spans="1:4" hidden="1">
      <c r="A96" s="505" t="s">
        <v>1826</v>
      </c>
      <c r="B96" s="506" t="s">
        <v>1632</v>
      </c>
      <c r="C96" s="506" t="s">
        <v>1633</v>
      </c>
      <c r="D96" s="508" t="s">
        <v>1634</v>
      </c>
    </row>
    <row r="97" spans="1:4" hidden="1">
      <c r="A97" s="505" t="s">
        <v>1827</v>
      </c>
      <c r="B97" s="506" t="s">
        <v>1632</v>
      </c>
      <c r="C97" s="506" t="s">
        <v>1633</v>
      </c>
      <c r="D97" s="508" t="s">
        <v>1634</v>
      </c>
    </row>
    <row r="98" spans="1:4" hidden="1">
      <c r="A98" s="505" t="s">
        <v>1828</v>
      </c>
      <c r="B98" s="506" t="s">
        <v>1632</v>
      </c>
      <c r="C98" s="506" t="s">
        <v>1633</v>
      </c>
      <c r="D98" s="508" t="s">
        <v>1634</v>
      </c>
    </row>
    <row r="99" spans="1:4" ht="212.1">
      <c r="A99" s="505" t="s">
        <v>1829</v>
      </c>
      <c r="B99" s="506" t="s">
        <v>1830</v>
      </c>
      <c r="C99" s="506" t="s">
        <v>1831</v>
      </c>
      <c r="D99" s="507" t="s">
        <v>1711</v>
      </c>
    </row>
    <row r="100" spans="1:4" ht="212.1">
      <c r="A100" s="505" t="s">
        <v>525</v>
      </c>
      <c r="B100" s="506" t="s">
        <v>1832</v>
      </c>
      <c r="C100" s="506" t="s">
        <v>1833</v>
      </c>
      <c r="D100" s="507" t="s">
        <v>1711</v>
      </c>
    </row>
    <row r="101" spans="1:4" ht="212.1">
      <c r="A101" s="505" t="s">
        <v>1834</v>
      </c>
      <c r="B101" s="506" t="s">
        <v>1835</v>
      </c>
      <c r="C101" s="506" t="s">
        <v>1836</v>
      </c>
      <c r="D101" s="507" t="s">
        <v>1711</v>
      </c>
    </row>
    <row r="102" spans="1:4" ht="212.1">
      <c r="A102" s="505" t="s">
        <v>1837</v>
      </c>
      <c r="B102" s="506" t="s">
        <v>1838</v>
      </c>
      <c r="C102" s="506" t="s">
        <v>1839</v>
      </c>
      <c r="D102" s="507" t="s">
        <v>1711</v>
      </c>
    </row>
    <row r="103" spans="1:4" ht="212.1">
      <c r="A103" s="505" t="s">
        <v>1840</v>
      </c>
      <c r="B103" s="506" t="s">
        <v>1841</v>
      </c>
      <c r="C103" s="506" t="s">
        <v>1842</v>
      </c>
      <c r="D103" s="507" t="s">
        <v>1711</v>
      </c>
    </row>
    <row r="104" spans="1:4" ht="212.1">
      <c r="A104" s="505" t="s">
        <v>1843</v>
      </c>
      <c r="B104" s="506" t="s">
        <v>1844</v>
      </c>
      <c r="C104" s="506" t="s">
        <v>1845</v>
      </c>
      <c r="D104" s="507" t="s">
        <v>1711</v>
      </c>
    </row>
    <row r="105" spans="1:4" ht="212.1">
      <c r="A105" s="505" t="s">
        <v>553</v>
      </c>
      <c r="B105" s="506" t="s">
        <v>1846</v>
      </c>
      <c r="C105" s="506" t="s">
        <v>1847</v>
      </c>
      <c r="D105" s="507" t="s">
        <v>1711</v>
      </c>
    </row>
    <row r="106" spans="1:4" ht="212.1">
      <c r="A106" s="505" t="s">
        <v>576</v>
      </c>
      <c r="B106" s="506" t="s">
        <v>1848</v>
      </c>
      <c r="C106" s="506" t="s">
        <v>1849</v>
      </c>
      <c r="D106" s="507" t="s">
        <v>1711</v>
      </c>
    </row>
    <row r="107" spans="1:4" hidden="1">
      <c r="A107" s="505" t="s">
        <v>1850</v>
      </c>
      <c r="B107" s="506" t="s">
        <v>1632</v>
      </c>
      <c r="C107" s="506" t="s">
        <v>1633</v>
      </c>
      <c r="D107" s="508" t="s">
        <v>1634</v>
      </c>
    </row>
    <row r="108" spans="1:4" hidden="1">
      <c r="A108" s="505" t="s">
        <v>1851</v>
      </c>
      <c r="B108" s="506" t="s">
        <v>1632</v>
      </c>
      <c r="C108" s="506" t="s">
        <v>1633</v>
      </c>
      <c r="D108" s="508" t="s">
        <v>1634</v>
      </c>
    </row>
    <row r="109" spans="1:4" hidden="1">
      <c r="A109" s="505" t="s">
        <v>1852</v>
      </c>
      <c r="B109" s="506" t="s">
        <v>1632</v>
      </c>
      <c r="C109" s="506" t="s">
        <v>1633</v>
      </c>
      <c r="D109" s="508" t="s">
        <v>1634</v>
      </c>
    </row>
    <row r="110" spans="1:4" hidden="1">
      <c r="A110" s="505" t="s">
        <v>1853</v>
      </c>
      <c r="B110" s="506" t="s">
        <v>1632</v>
      </c>
      <c r="C110" s="506" t="s">
        <v>1633</v>
      </c>
      <c r="D110" s="508" t="s">
        <v>1634</v>
      </c>
    </row>
    <row r="111" spans="1:4" hidden="1">
      <c r="A111" s="505" t="s">
        <v>1854</v>
      </c>
      <c r="B111" s="506" t="s">
        <v>1632</v>
      </c>
      <c r="C111" s="506" t="s">
        <v>1633</v>
      </c>
      <c r="D111" s="508" t="s">
        <v>1634</v>
      </c>
    </row>
    <row r="112" spans="1:4" hidden="1">
      <c r="A112" s="505" t="s">
        <v>587</v>
      </c>
      <c r="B112" s="506" t="s">
        <v>1632</v>
      </c>
      <c r="C112" s="506" t="s">
        <v>1633</v>
      </c>
      <c r="D112" s="508" t="s">
        <v>1634</v>
      </c>
    </row>
    <row r="113" spans="1:4" hidden="1">
      <c r="A113" s="505" t="s">
        <v>598</v>
      </c>
      <c r="B113" s="506" t="s">
        <v>1632</v>
      </c>
      <c r="C113" s="506" t="s">
        <v>1633</v>
      </c>
      <c r="D113" s="508" t="s">
        <v>1634</v>
      </c>
    </row>
    <row r="114" spans="1:4" hidden="1">
      <c r="A114" s="505" t="s">
        <v>1855</v>
      </c>
      <c r="B114" s="506" t="s">
        <v>1632</v>
      </c>
      <c r="C114" s="506" t="s">
        <v>1633</v>
      </c>
      <c r="D114" s="508" t="s">
        <v>1634</v>
      </c>
    </row>
    <row r="115" spans="1:4" ht="212.1">
      <c r="A115" s="505" t="s">
        <v>611</v>
      </c>
      <c r="B115" s="506" t="s">
        <v>1856</v>
      </c>
      <c r="C115" s="506" t="s">
        <v>1857</v>
      </c>
      <c r="D115" s="507" t="s">
        <v>1711</v>
      </c>
    </row>
    <row r="116" spans="1:4" ht="212.1">
      <c r="A116" s="505" t="s">
        <v>1858</v>
      </c>
      <c r="B116" s="506" t="s">
        <v>1859</v>
      </c>
      <c r="C116" s="506" t="s">
        <v>1860</v>
      </c>
      <c r="D116" s="507" t="s">
        <v>1711</v>
      </c>
    </row>
    <row r="117" spans="1:4" ht="212.1">
      <c r="A117" s="505" t="s">
        <v>1861</v>
      </c>
      <c r="B117" s="506" t="s">
        <v>1862</v>
      </c>
      <c r="C117" s="506" t="s">
        <v>1863</v>
      </c>
      <c r="D117" s="507" t="s">
        <v>1711</v>
      </c>
    </row>
    <row r="118" spans="1:4" ht="212.1">
      <c r="A118" s="505" t="s">
        <v>652</v>
      </c>
      <c r="B118" s="506" t="s">
        <v>1864</v>
      </c>
      <c r="C118" s="506" t="s">
        <v>1865</v>
      </c>
      <c r="D118" s="507" t="s">
        <v>1711</v>
      </c>
    </row>
    <row r="119" spans="1:4" ht="212.1">
      <c r="A119" s="505" t="s">
        <v>1866</v>
      </c>
      <c r="B119" s="506" t="s">
        <v>1867</v>
      </c>
      <c r="C119" s="506" t="s">
        <v>1868</v>
      </c>
      <c r="D119" s="507" t="s">
        <v>1711</v>
      </c>
    </row>
    <row r="120" spans="1:4" ht="212.1">
      <c r="A120" s="505" t="s">
        <v>664</v>
      </c>
      <c r="B120" s="506" t="s">
        <v>1869</v>
      </c>
      <c r="C120" s="506" t="s">
        <v>1870</v>
      </c>
      <c r="D120" s="507" t="s">
        <v>1711</v>
      </c>
    </row>
    <row r="121" spans="1:4" ht="212.1">
      <c r="A121" s="505" t="s">
        <v>670</v>
      </c>
      <c r="B121" s="506" t="s">
        <v>1871</v>
      </c>
      <c r="C121" s="506" t="s">
        <v>1872</v>
      </c>
      <c r="D121" s="507" t="s">
        <v>1711</v>
      </c>
    </row>
    <row r="122" spans="1:4" ht="212.1">
      <c r="A122" s="505" t="s">
        <v>1873</v>
      </c>
      <c r="B122" s="506" t="s">
        <v>1874</v>
      </c>
      <c r="C122" s="506" t="s">
        <v>1875</v>
      </c>
      <c r="D122" s="507" t="s">
        <v>1711</v>
      </c>
    </row>
    <row r="123" spans="1:4" ht="212.1">
      <c r="A123" s="505" t="s">
        <v>1876</v>
      </c>
      <c r="B123" s="506" t="s">
        <v>1877</v>
      </c>
      <c r="C123" s="506" t="s">
        <v>1878</v>
      </c>
      <c r="D123" s="507" t="s">
        <v>1711</v>
      </c>
    </row>
    <row r="124" spans="1:4" ht="212.1">
      <c r="A124" s="505" t="s">
        <v>1879</v>
      </c>
      <c r="B124" s="506" t="s">
        <v>1880</v>
      </c>
      <c r="C124" s="506" t="s">
        <v>1881</v>
      </c>
      <c r="D124" s="507" t="s">
        <v>1711</v>
      </c>
    </row>
    <row r="125" spans="1:4" ht="212.1">
      <c r="A125" s="505" t="s">
        <v>1882</v>
      </c>
      <c r="B125" s="506" t="s">
        <v>1883</v>
      </c>
      <c r="C125" s="506" t="s">
        <v>1884</v>
      </c>
      <c r="D125" s="507" t="s">
        <v>1711</v>
      </c>
    </row>
    <row r="126" spans="1:4" ht="212.1">
      <c r="A126" s="505" t="s">
        <v>1885</v>
      </c>
      <c r="B126" s="506" t="s">
        <v>1886</v>
      </c>
      <c r="C126" s="506" t="s">
        <v>1887</v>
      </c>
      <c r="D126" s="507" t="s">
        <v>1711</v>
      </c>
    </row>
    <row r="127" spans="1:4" hidden="1">
      <c r="A127" s="505" t="s">
        <v>1888</v>
      </c>
      <c r="B127" s="506" t="s">
        <v>1632</v>
      </c>
      <c r="C127" s="506" t="s">
        <v>1633</v>
      </c>
      <c r="D127" s="508" t="s">
        <v>1634</v>
      </c>
    </row>
    <row r="128" spans="1:4" ht="212.1">
      <c r="A128" s="505" t="s">
        <v>625</v>
      </c>
      <c r="B128" s="506" t="s">
        <v>1889</v>
      </c>
      <c r="C128" s="506" t="s">
        <v>1890</v>
      </c>
      <c r="D128" s="507" t="s">
        <v>1711</v>
      </c>
    </row>
    <row r="129" spans="1:4" ht="212.1">
      <c r="A129" s="505" t="s">
        <v>429</v>
      </c>
      <c r="B129" s="506" t="s">
        <v>1891</v>
      </c>
      <c r="C129" s="506" t="s">
        <v>1892</v>
      </c>
      <c r="D129" s="507" t="s">
        <v>1711</v>
      </c>
    </row>
    <row r="130" spans="1:4" hidden="1">
      <c r="A130" s="505" t="s">
        <v>1893</v>
      </c>
      <c r="B130" s="506" t="s">
        <v>1632</v>
      </c>
      <c r="C130" s="506" t="s">
        <v>1633</v>
      </c>
      <c r="D130" s="508" t="s">
        <v>1634</v>
      </c>
    </row>
    <row r="131" spans="1:4" ht="212.1">
      <c r="A131" s="505" t="s">
        <v>1894</v>
      </c>
      <c r="B131" s="506" t="s">
        <v>1895</v>
      </c>
      <c r="C131" s="506" t="s">
        <v>1896</v>
      </c>
      <c r="D131" s="507" t="s">
        <v>1711</v>
      </c>
    </row>
    <row r="132" spans="1:4" ht="221.45">
      <c r="A132" s="505" t="s">
        <v>1897</v>
      </c>
      <c r="B132" s="506" t="s">
        <v>1898</v>
      </c>
      <c r="C132" s="506" t="s">
        <v>1899</v>
      </c>
      <c r="D132" s="507" t="s">
        <v>1900</v>
      </c>
    </row>
    <row r="133" spans="1:4" ht="221.45">
      <c r="A133" s="505" t="s">
        <v>1901</v>
      </c>
      <c r="B133" s="506" t="s">
        <v>1902</v>
      </c>
      <c r="C133" s="506" t="s">
        <v>1903</v>
      </c>
      <c r="D133" s="507" t="s">
        <v>1900</v>
      </c>
    </row>
    <row r="134" spans="1:4" ht="212.1">
      <c r="A134" s="505" t="s">
        <v>1904</v>
      </c>
      <c r="B134" s="506" t="s">
        <v>1905</v>
      </c>
      <c r="C134" s="506" t="s">
        <v>1906</v>
      </c>
      <c r="D134" s="507" t="s">
        <v>1711</v>
      </c>
    </row>
    <row r="135" spans="1:4" ht="212.1">
      <c r="A135" s="505" t="s">
        <v>628</v>
      </c>
      <c r="B135" s="506" t="s">
        <v>1907</v>
      </c>
      <c r="C135" s="506" t="s">
        <v>1908</v>
      </c>
      <c r="D135" s="507" t="s">
        <v>1711</v>
      </c>
    </row>
    <row r="136" spans="1:4" ht="212.1">
      <c r="A136" s="505" t="s">
        <v>1909</v>
      </c>
      <c r="B136" s="506" t="s">
        <v>1720</v>
      </c>
      <c r="C136" s="506" t="s">
        <v>1910</v>
      </c>
      <c r="D136" s="507" t="s">
        <v>1711</v>
      </c>
    </row>
    <row r="137" spans="1:4" ht="296.45">
      <c r="A137" s="505" t="s">
        <v>1911</v>
      </c>
      <c r="B137" s="506" t="s">
        <v>1912</v>
      </c>
      <c r="C137" s="506" t="s">
        <v>1913</v>
      </c>
      <c r="D137" s="507" t="s">
        <v>1914</v>
      </c>
    </row>
    <row r="138" spans="1:4" ht="297.95">
      <c r="A138" s="505" t="s">
        <v>1915</v>
      </c>
      <c r="B138" s="506" t="s">
        <v>1916</v>
      </c>
      <c r="C138" s="506" t="s">
        <v>1917</v>
      </c>
      <c r="D138" s="507" t="s">
        <v>1918</v>
      </c>
    </row>
    <row r="139" spans="1:4" ht="212.1">
      <c r="A139" s="505" t="s">
        <v>1919</v>
      </c>
      <c r="B139" s="506" t="s">
        <v>1920</v>
      </c>
      <c r="C139" s="506" t="s">
        <v>1921</v>
      </c>
      <c r="D139" s="507" t="s">
        <v>1711</v>
      </c>
    </row>
    <row r="140" spans="1:4" hidden="1">
      <c r="A140" s="505" t="s">
        <v>1922</v>
      </c>
      <c r="B140" s="506" t="s">
        <v>1632</v>
      </c>
      <c r="C140" s="506" t="s">
        <v>1633</v>
      </c>
      <c r="D140" s="508" t="s">
        <v>1634</v>
      </c>
    </row>
    <row r="141" spans="1:4" hidden="1">
      <c r="A141" s="505" t="s">
        <v>1923</v>
      </c>
      <c r="B141" s="506" t="s">
        <v>1632</v>
      </c>
      <c r="C141" s="506" t="s">
        <v>1633</v>
      </c>
      <c r="D141" s="508" t="s">
        <v>1634</v>
      </c>
    </row>
    <row r="142" spans="1:4" hidden="1">
      <c r="A142" s="505" t="s">
        <v>1924</v>
      </c>
      <c r="B142" s="506" t="s">
        <v>1632</v>
      </c>
      <c r="C142" s="506" t="s">
        <v>1633</v>
      </c>
      <c r="D142" s="508" t="s">
        <v>1634</v>
      </c>
    </row>
    <row r="143" spans="1:4" hidden="1">
      <c r="A143" s="505" t="s">
        <v>1925</v>
      </c>
      <c r="B143" s="506" t="s">
        <v>1632</v>
      </c>
      <c r="C143" s="506" t="s">
        <v>1633</v>
      </c>
      <c r="D143" s="508" t="s">
        <v>1634</v>
      </c>
    </row>
    <row r="144" spans="1:4" hidden="1">
      <c r="A144" s="505" t="s">
        <v>1926</v>
      </c>
      <c r="B144" s="506" t="s">
        <v>1632</v>
      </c>
      <c r="C144" s="506" t="s">
        <v>1633</v>
      </c>
      <c r="D144" s="508" t="s">
        <v>1634</v>
      </c>
    </row>
    <row r="145" spans="1:4" ht="212.1">
      <c r="A145" s="505" t="s">
        <v>1927</v>
      </c>
      <c r="B145" s="506" t="s">
        <v>1928</v>
      </c>
      <c r="C145" s="506" t="s">
        <v>1929</v>
      </c>
      <c r="D145" s="507" t="s">
        <v>1711</v>
      </c>
    </row>
    <row r="146" spans="1:4" hidden="1">
      <c r="A146" s="505" t="s">
        <v>1930</v>
      </c>
      <c r="B146" s="506" t="s">
        <v>1632</v>
      </c>
      <c r="C146" s="506" t="s">
        <v>1633</v>
      </c>
      <c r="D146" s="508" t="s">
        <v>1634</v>
      </c>
    </row>
    <row r="147" spans="1:4" ht="212.1">
      <c r="A147" s="505" t="s">
        <v>1931</v>
      </c>
      <c r="B147" s="506" t="s">
        <v>1932</v>
      </c>
      <c r="C147" s="506" t="s">
        <v>1933</v>
      </c>
      <c r="D147" s="507" t="s">
        <v>1711</v>
      </c>
    </row>
    <row r="148" spans="1:4" ht="212.1">
      <c r="A148" s="505" t="s">
        <v>1934</v>
      </c>
      <c r="B148" s="506" t="s">
        <v>1935</v>
      </c>
      <c r="C148" s="506" t="s">
        <v>1936</v>
      </c>
      <c r="D148" s="507" t="s">
        <v>1711</v>
      </c>
    </row>
    <row r="149" spans="1:4" ht="212.1">
      <c r="A149" s="505" t="s">
        <v>1937</v>
      </c>
      <c r="B149" s="506" t="s">
        <v>1938</v>
      </c>
      <c r="C149" s="506" t="s">
        <v>1939</v>
      </c>
      <c r="D149" s="507" t="s">
        <v>1711</v>
      </c>
    </row>
    <row r="150" spans="1:4" ht="212.1">
      <c r="A150" s="505" t="s">
        <v>1940</v>
      </c>
      <c r="B150" s="506" t="s">
        <v>1941</v>
      </c>
      <c r="C150" s="506" t="s">
        <v>1942</v>
      </c>
      <c r="D150" s="507" t="s">
        <v>1711</v>
      </c>
    </row>
    <row r="151" spans="1:4" ht="212.1">
      <c r="A151" s="505" t="s">
        <v>1943</v>
      </c>
      <c r="B151" s="506" t="s">
        <v>1944</v>
      </c>
      <c r="C151" s="506" t="s">
        <v>1945</v>
      </c>
      <c r="D151" s="507" t="s">
        <v>1711</v>
      </c>
    </row>
    <row r="152" spans="1:4" ht="212.1">
      <c r="A152" s="505" t="s">
        <v>1946</v>
      </c>
      <c r="B152" s="506" t="s">
        <v>1947</v>
      </c>
      <c r="C152" s="506" t="s">
        <v>1948</v>
      </c>
      <c r="D152" s="507" t="s">
        <v>1711</v>
      </c>
    </row>
    <row r="153" spans="1:4" ht="212.1">
      <c r="A153" s="505" t="s">
        <v>1949</v>
      </c>
      <c r="B153" s="506" t="s">
        <v>1950</v>
      </c>
      <c r="C153" s="506" t="s">
        <v>1951</v>
      </c>
      <c r="D153" s="507" t="s">
        <v>1711</v>
      </c>
    </row>
    <row r="154" spans="1:4" ht="212.1">
      <c r="A154" s="505" t="s">
        <v>1952</v>
      </c>
      <c r="B154" s="506" t="s">
        <v>1953</v>
      </c>
      <c r="C154" s="506" t="s">
        <v>1954</v>
      </c>
      <c r="D154" s="507" t="s">
        <v>1711</v>
      </c>
    </row>
    <row r="155" spans="1:4" ht="212.1">
      <c r="A155" s="505" t="s">
        <v>1955</v>
      </c>
      <c r="B155" s="506" t="s">
        <v>1956</v>
      </c>
      <c r="C155" s="506" t="s">
        <v>1957</v>
      </c>
      <c r="D155" s="507" t="s">
        <v>1711</v>
      </c>
    </row>
    <row r="156" spans="1:4" ht="212.1">
      <c r="A156" s="505" t="s">
        <v>1958</v>
      </c>
      <c r="B156" s="506" t="s">
        <v>1959</v>
      </c>
      <c r="C156" s="506" t="s">
        <v>1960</v>
      </c>
      <c r="D156" s="507" t="s">
        <v>1711</v>
      </c>
    </row>
    <row r="157" spans="1:4" ht="212.1">
      <c r="A157" s="505" t="s">
        <v>1961</v>
      </c>
      <c r="B157" s="506" t="s">
        <v>1962</v>
      </c>
      <c r="C157" s="506" t="s">
        <v>1963</v>
      </c>
      <c r="D157" s="507" t="s">
        <v>1711</v>
      </c>
    </row>
    <row r="158" spans="1:4" ht="212.1">
      <c r="A158" s="505" t="s">
        <v>1964</v>
      </c>
      <c r="B158" s="506" t="s">
        <v>1965</v>
      </c>
      <c r="C158" s="506" t="s">
        <v>1966</v>
      </c>
      <c r="D158" s="507" t="s">
        <v>1711</v>
      </c>
    </row>
    <row r="159" spans="1:4" ht="212.1">
      <c r="A159" s="505" t="s">
        <v>1967</v>
      </c>
      <c r="B159" s="506" t="s">
        <v>1968</v>
      </c>
      <c r="C159" s="506" t="s">
        <v>1969</v>
      </c>
      <c r="D159" s="507" t="s">
        <v>1711</v>
      </c>
    </row>
    <row r="160" spans="1:4" ht="212.1">
      <c r="A160" s="505" t="s">
        <v>1970</v>
      </c>
      <c r="B160" s="506" t="s">
        <v>1971</v>
      </c>
      <c r="C160" s="506" t="s">
        <v>1972</v>
      </c>
      <c r="D160" s="507" t="s">
        <v>1711</v>
      </c>
    </row>
    <row r="161" spans="1:4" ht="212.1">
      <c r="A161" s="505" t="s">
        <v>1973</v>
      </c>
      <c r="B161" s="506" t="s">
        <v>1974</v>
      </c>
      <c r="C161" s="506" t="s">
        <v>1975</v>
      </c>
      <c r="D161" s="507" t="s">
        <v>1711</v>
      </c>
    </row>
    <row r="162" spans="1:4" hidden="1">
      <c r="A162" s="505" t="s">
        <v>1976</v>
      </c>
      <c r="B162" s="506" t="s">
        <v>1632</v>
      </c>
      <c r="C162" s="506" t="s">
        <v>1633</v>
      </c>
      <c r="D162" s="508" t="s">
        <v>1634</v>
      </c>
    </row>
    <row r="163" spans="1:4" ht="240">
      <c r="A163" s="505" t="s">
        <v>1977</v>
      </c>
      <c r="B163" s="506" t="s">
        <v>1978</v>
      </c>
      <c r="C163" s="506" t="s">
        <v>1979</v>
      </c>
      <c r="D163" s="507" t="s">
        <v>1980</v>
      </c>
    </row>
    <row r="164" spans="1:4" ht="267.95">
      <c r="A164" s="505" t="s">
        <v>1981</v>
      </c>
      <c r="B164" s="506" t="s">
        <v>1982</v>
      </c>
      <c r="C164" s="506" t="s">
        <v>1983</v>
      </c>
      <c r="D164" s="507" t="s">
        <v>1984</v>
      </c>
    </row>
    <row r="165" spans="1:4" ht="267.95">
      <c r="A165" s="505" t="s">
        <v>1985</v>
      </c>
      <c r="B165" s="506" t="s">
        <v>1986</v>
      </c>
      <c r="C165" s="506" t="s">
        <v>1987</v>
      </c>
      <c r="D165" s="507" t="s">
        <v>1988</v>
      </c>
    </row>
    <row r="166" spans="1:4" hidden="1">
      <c r="A166" s="505" t="s">
        <v>1989</v>
      </c>
      <c r="B166" s="506" t="s">
        <v>1632</v>
      </c>
      <c r="C166" s="506" t="s">
        <v>1633</v>
      </c>
      <c r="D166" s="508" t="s">
        <v>1634</v>
      </c>
    </row>
    <row r="167" spans="1:4" hidden="1">
      <c r="A167" s="505" t="s">
        <v>1990</v>
      </c>
      <c r="B167" s="506" t="s">
        <v>1632</v>
      </c>
      <c r="C167" s="506" t="s">
        <v>1633</v>
      </c>
      <c r="D167" s="508" t="s">
        <v>1634</v>
      </c>
    </row>
    <row r="168" spans="1:4" hidden="1">
      <c r="A168" s="505" t="s">
        <v>1991</v>
      </c>
      <c r="B168" s="506" t="s">
        <v>1632</v>
      </c>
      <c r="C168" s="506" t="s">
        <v>1633</v>
      </c>
      <c r="D168" s="508" t="s">
        <v>1634</v>
      </c>
    </row>
    <row r="169" spans="1:4" hidden="1">
      <c r="A169" s="505" t="s">
        <v>1992</v>
      </c>
      <c r="B169" s="506" t="s">
        <v>1632</v>
      </c>
      <c r="C169" s="506" t="s">
        <v>1633</v>
      </c>
      <c r="D169" s="508" t="s">
        <v>1634</v>
      </c>
    </row>
    <row r="170" spans="1:4" hidden="1">
      <c r="A170" s="505" t="s">
        <v>1993</v>
      </c>
      <c r="B170" s="506" t="s">
        <v>1632</v>
      </c>
      <c r="C170" s="506" t="s">
        <v>1633</v>
      </c>
      <c r="D170" s="508" t="s">
        <v>1634</v>
      </c>
    </row>
    <row r="171" spans="1:4" hidden="1">
      <c r="A171" s="505" t="s">
        <v>1994</v>
      </c>
      <c r="B171" s="506" t="s">
        <v>1632</v>
      </c>
      <c r="C171" s="506" t="s">
        <v>1633</v>
      </c>
      <c r="D171" s="508" t="s">
        <v>1634</v>
      </c>
    </row>
    <row r="172" spans="1:4" hidden="1">
      <c r="A172" s="505" t="s">
        <v>1995</v>
      </c>
      <c r="B172" s="506" t="s">
        <v>1632</v>
      </c>
      <c r="C172" s="506" t="s">
        <v>1633</v>
      </c>
      <c r="D172" s="508" t="s">
        <v>1634</v>
      </c>
    </row>
    <row r="173" spans="1:4" hidden="1">
      <c r="A173" s="505" t="s">
        <v>1996</v>
      </c>
      <c r="B173" s="506" t="s">
        <v>1632</v>
      </c>
      <c r="C173" s="506" t="s">
        <v>1633</v>
      </c>
      <c r="D173" s="508" t="s">
        <v>1634</v>
      </c>
    </row>
    <row r="174" spans="1:4" hidden="1">
      <c r="A174" s="505" t="s">
        <v>1997</v>
      </c>
      <c r="B174" s="506" t="s">
        <v>1632</v>
      </c>
      <c r="C174" s="506" t="s">
        <v>1633</v>
      </c>
      <c r="D174" s="508" t="s">
        <v>1634</v>
      </c>
    </row>
    <row r="175" spans="1:4" hidden="1">
      <c r="A175" s="505" t="s">
        <v>1998</v>
      </c>
      <c r="B175" s="506" t="s">
        <v>1632</v>
      </c>
      <c r="C175" s="506" t="s">
        <v>1633</v>
      </c>
      <c r="D175" s="508" t="s">
        <v>1634</v>
      </c>
    </row>
    <row r="176" spans="1:4" hidden="1">
      <c r="A176" s="505" t="s">
        <v>1999</v>
      </c>
      <c r="B176" s="506" t="s">
        <v>1632</v>
      </c>
      <c r="C176" s="506" t="s">
        <v>1633</v>
      </c>
      <c r="D176" s="508" t="s">
        <v>1634</v>
      </c>
    </row>
    <row r="177" spans="1:4" hidden="1">
      <c r="A177" s="505" t="s">
        <v>2000</v>
      </c>
      <c r="B177" s="506" t="s">
        <v>1632</v>
      </c>
      <c r="C177" s="506" t="s">
        <v>1633</v>
      </c>
      <c r="D177" s="508" t="s">
        <v>1634</v>
      </c>
    </row>
    <row r="178" spans="1:4" hidden="1">
      <c r="A178" s="505" t="s">
        <v>2001</v>
      </c>
      <c r="B178" s="506" t="s">
        <v>1632</v>
      </c>
      <c r="C178" s="506" t="s">
        <v>1633</v>
      </c>
      <c r="D178" s="508" t="s">
        <v>1634</v>
      </c>
    </row>
    <row r="179" spans="1:4" hidden="1">
      <c r="A179" s="505" t="s">
        <v>2002</v>
      </c>
      <c r="B179" s="506" t="s">
        <v>1632</v>
      </c>
      <c r="C179" s="506" t="s">
        <v>1633</v>
      </c>
      <c r="D179" s="508" t="s">
        <v>1634</v>
      </c>
    </row>
    <row r="180" spans="1:4" hidden="1">
      <c r="A180" s="505" t="s">
        <v>2003</v>
      </c>
      <c r="B180" s="506" t="s">
        <v>1632</v>
      </c>
      <c r="C180" s="506" t="s">
        <v>1633</v>
      </c>
      <c r="D180" s="508" t="s">
        <v>1634</v>
      </c>
    </row>
    <row r="181" spans="1:4" hidden="1">
      <c r="A181" s="505" t="s">
        <v>2004</v>
      </c>
      <c r="B181" s="506" t="s">
        <v>1632</v>
      </c>
      <c r="C181" s="506" t="s">
        <v>1633</v>
      </c>
      <c r="D181" s="508" t="s">
        <v>1634</v>
      </c>
    </row>
    <row r="182" spans="1:4" hidden="1">
      <c r="A182" s="505" t="s">
        <v>2005</v>
      </c>
      <c r="B182" s="506" t="s">
        <v>1632</v>
      </c>
      <c r="C182" s="506" t="s">
        <v>1633</v>
      </c>
      <c r="D182" s="508" t="s">
        <v>1634</v>
      </c>
    </row>
    <row r="183" spans="1:4" hidden="1">
      <c r="A183" s="505" t="s">
        <v>2006</v>
      </c>
      <c r="B183" s="506" t="s">
        <v>1632</v>
      </c>
      <c r="C183" s="506" t="s">
        <v>1633</v>
      </c>
      <c r="D183" s="508" t="s">
        <v>1634</v>
      </c>
    </row>
    <row r="184" spans="1:4" hidden="1">
      <c r="A184" s="505" t="s">
        <v>2007</v>
      </c>
      <c r="B184" s="506" t="s">
        <v>1632</v>
      </c>
      <c r="C184" s="506" t="s">
        <v>1633</v>
      </c>
      <c r="D184" s="508" t="s">
        <v>1634</v>
      </c>
    </row>
    <row r="185" spans="1:4" hidden="1">
      <c r="A185" s="505" t="s">
        <v>2008</v>
      </c>
      <c r="B185" s="506" t="s">
        <v>1632</v>
      </c>
      <c r="C185" s="506" t="s">
        <v>1633</v>
      </c>
      <c r="D185" s="508" t="s">
        <v>1634</v>
      </c>
    </row>
    <row r="186" spans="1:4" hidden="1">
      <c r="A186" s="505" t="s">
        <v>2009</v>
      </c>
      <c r="B186" s="506" t="s">
        <v>1632</v>
      </c>
      <c r="C186" s="506" t="s">
        <v>1633</v>
      </c>
      <c r="D186" s="508" t="s">
        <v>1634</v>
      </c>
    </row>
    <row r="187" spans="1:4" hidden="1">
      <c r="A187" s="505" t="s">
        <v>2010</v>
      </c>
      <c r="B187" s="506" t="s">
        <v>1632</v>
      </c>
      <c r="C187" s="506" t="s">
        <v>1633</v>
      </c>
      <c r="D187" s="508" t="s">
        <v>1634</v>
      </c>
    </row>
    <row r="188" spans="1:4" hidden="1">
      <c r="A188" s="505" t="s">
        <v>2011</v>
      </c>
      <c r="B188" s="506" t="s">
        <v>1632</v>
      </c>
      <c r="C188" s="506" t="s">
        <v>1633</v>
      </c>
      <c r="D188" s="508" t="s">
        <v>1634</v>
      </c>
    </row>
    <row r="189" spans="1:4" hidden="1">
      <c r="A189" s="505" t="s">
        <v>2012</v>
      </c>
      <c r="B189" s="506" t="s">
        <v>1632</v>
      </c>
      <c r="C189" s="506" t="s">
        <v>1633</v>
      </c>
      <c r="D189" s="508" t="s">
        <v>1634</v>
      </c>
    </row>
    <row r="190" spans="1:4" hidden="1">
      <c r="A190" s="505" t="s">
        <v>2013</v>
      </c>
      <c r="B190" s="506" t="s">
        <v>1632</v>
      </c>
      <c r="C190" s="506" t="s">
        <v>1633</v>
      </c>
      <c r="D190" s="508" t="s">
        <v>1634</v>
      </c>
    </row>
    <row r="191" spans="1:4" hidden="1">
      <c r="A191" s="505" t="s">
        <v>2014</v>
      </c>
      <c r="B191" s="506" t="s">
        <v>1632</v>
      </c>
      <c r="C191" s="506" t="s">
        <v>1633</v>
      </c>
      <c r="D191" s="508" t="s">
        <v>1634</v>
      </c>
    </row>
    <row r="192" spans="1:4" hidden="1">
      <c r="A192" s="505" t="s">
        <v>2015</v>
      </c>
      <c r="B192" s="506" t="s">
        <v>1632</v>
      </c>
      <c r="C192" s="506" t="s">
        <v>1633</v>
      </c>
      <c r="D192" s="508" t="s">
        <v>1634</v>
      </c>
    </row>
    <row r="193" spans="1:4" hidden="1">
      <c r="A193" s="505" t="s">
        <v>2016</v>
      </c>
      <c r="B193" s="506" t="s">
        <v>1632</v>
      </c>
      <c r="C193" s="506" t="s">
        <v>1633</v>
      </c>
      <c r="D193" s="508" t="s">
        <v>1634</v>
      </c>
    </row>
    <row r="194" spans="1:4" hidden="1">
      <c r="A194" s="505" t="s">
        <v>2017</v>
      </c>
      <c r="B194" s="506" t="s">
        <v>1632</v>
      </c>
      <c r="C194" s="506" t="s">
        <v>1633</v>
      </c>
      <c r="D194" s="508" t="s">
        <v>1634</v>
      </c>
    </row>
    <row r="195" spans="1:4" hidden="1">
      <c r="A195" s="505" t="s">
        <v>2018</v>
      </c>
      <c r="B195" s="506" t="s">
        <v>1632</v>
      </c>
      <c r="C195" s="506" t="s">
        <v>1633</v>
      </c>
      <c r="D195" s="508" t="s">
        <v>1634</v>
      </c>
    </row>
    <row r="196" spans="1:4" hidden="1">
      <c r="A196" s="505" t="s">
        <v>2019</v>
      </c>
      <c r="B196" s="506" t="s">
        <v>1632</v>
      </c>
      <c r="C196" s="506" t="s">
        <v>1633</v>
      </c>
      <c r="D196" s="508" t="s">
        <v>1634</v>
      </c>
    </row>
    <row r="197" spans="1:4" hidden="1">
      <c r="A197" s="505" t="s">
        <v>2020</v>
      </c>
      <c r="B197" s="506" t="s">
        <v>1632</v>
      </c>
      <c r="C197" s="506" t="s">
        <v>1633</v>
      </c>
      <c r="D197" s="508" t="s">
        <v>1634</v>
      </c>
    </row>
    <row r="198" spans="1:4" hidden="1">
      <c r="A198" s="505" t="s">
        <v>2021</v>
      </c>
      <c r="B198" s="506" t="s">
        <v>1632</v>
      </c>
      <c r="C198" s="506" t="s">
        <v>1633</v>
      </c>
      <c r="D198" s="508" t="s">
        <v>1634</v>
      </c>
    </row>
    <row r="199" spans="1:4" hidden="1">
      <c r="A199" s="505" t="s">
        <v>633</v>
      </c>
      <c r="B199" s="506" t="s">
        <v>1632</v>
      </c>
      <c r="C199" s="506" t="s">
        <v>1633</v>
      </c>
      <c r="D199" s="508" t="s">
        <v>1634</v>
      </c>
    </row>
    <row r="200" spans="1:4" hidden="1">
      <c r="A200" s="505" t="s">
        <v>2022</v>
      </c>
      <c r="B200" s="506" t="s">
        <v>1632</v>
      </c>
      <c r="C200" s="506" t="s">
        <v>1633</v>
      </c>
      <c r="D200" s="508" t="s">
        <v>1634</v>
      </c>
    </row>
    <row r="201" spans="1:4" hidden="1">
      <c r="A201" s="505" t="s">
        <v>2023</v>
      </c>
      <c r="B201" s="506" t="s">
        <v>1632</v>
      </c>
      <c r="C201" s="506" t="s">
        <v>1633</v>
      </c>
      <c r="D201" s="508" t="s">
        <v>1634</v>
      </c>
    </row>
    <row r="202" spans="1:4" hidden="1">
      <c r="A202" s="505" t="s">
        <v>425</v>
      </c>
      <c r="B202" s="506" t="s">
        <v>1632</v>
      </c>
      <c r="C202" s="506" t="s">
        <v>1633</v>
      </c>
      <c r="D202" s="508" t="s">
        <v>1634</v>
      </c>
    </row>
    <row r="203" spans="1:4" hidden="1">
      <c r="A203" s="505" t="s">
        <v>2024</v>
      </c>
      <c r="B203" s="506" t="s">
        <v>1632</v>
      </c>
      <c r="C203" s="506" t="s">
        <v>1633</v>
      </c>
      <c r="D203" s="508" t="s">
        <v>1634</v>
      </c>
    </row>
    <row r="204" spans="1:4" hidden="1">
      <c r="A204" s="505" t="s">
        <v>2025</v>
      </c>
      <c r="B204" s="506" t="s">
        <v>1632</v>
      </c>
      <c r="C204" s="506" t="s">
        <v>1633</v>
      </c>
      <c r="D204" s="508" t="s">
        <v>1634</v>
      </c>
    </row>
    <row r="205" spans="1:4" hidden="1">
      <c r="A205" s="505" t="s">
        <v>2026</v>
      </c>
      <c r="B205" s="506" t="s">
        <v>1632</v>
      </c>
      <c r="C205" s="506" t="s">
        <v>1633</v>
      </c>
      <c r="D205" s="508" t="s">
        <v>1634</v>
      </c>
    </row>
    <row r="206" spans="1:4" hidden="1">
      <c r="A206" s="505" t="s">
        <v>2027</v>
      </c>
      <c r="B206" s="506" t="s">
        <v>1632</v>
      </c>
      <c r="C206" s="506" t="s">
        <v>1633</v>
      </c>
      <c r="D206" s="508" t="s">
        <v>1634</v>
      </c>
    </row>
    <row r="207" spans="1:4" hidden="1">
      <c r="A207" s="505" t="s">
        <v>2028</v>
      </c>
      <c r="B207" s="506" t="s">
        <v>1632</v>
      </c>
      <c r="C207" s="506" t="s">
        <v>1633</v>
      </c>
      <c r="D207" s="508" t="s">
        <v>1634</v>
      </c>
    </row>
    <row r="208" spans="1:4" hidden="1">
      <c r="A208" s="505" t="s">
        <v>2029</v>
      </c>
      <c r="B208" s="506" t="s">
        <v>1632</v>
      </c>
      <c r="C208" s="506" t="s">
        <v>1633</v>
      </c>
      <c r="D208" s="508" t="s">
        <v>1634</v>
      </c>
    </row>
    <row r="209" spans="1:4" hidden="1">
      <c r="A209" s="505" t="s">
        <v>2030</v>
      </c>
      <c r="B209" s="506" t="s">
        <v>1632</v>
      </c>
      <c r="C209" s="506" t="s">
        <v>1633</v>
      </c>
      <c r="D209" s="508" t="s">
        <v>1634</v>
      </c>
    </row>
    <row r="210" spans="1:4" hidden="1">
      <c r="A210" s="505" t="s">
        <v>2031</v>
      </c>
      <c r="B210" s="506" t="s">
        <v>1632</v>
      </c>
      <c r="C210" s="506" t="s">
        <v>1633</v>
      </c>
      <c r="D210" s="508" t="s">
        <v>1634</v>
      </c>
    </row>
    <row r="211" spans="1:4" hidden="1">
      <c r="A211" s="505" t="s">
        <v>2032</v>
      </c>
      <c r="B211" s="506" t="s">
        <v>1632</v>
      </c>
      <c r="C211" s="506" t="s">
        <v>1633</v>
      </c>
      <c r="D211" s="508" t="s">
        <v>1634</v>
      </c>
    </row>
    <row r="212" spans="1:4" hidden="1">
      <c r="A212" s="505" t="s">
        <v>2033</v>
      </c>
      <c r="B212" s="506" t="s">
        <v>1632</v>
      </c>
      <c r="C212" s="506" t="s">
        <v>1633</v>
      </c>
      <c r="D212" s="508" t="s">
        <v>1634</v>
      </c>
    </row>
    <row r="213" spans="1:4" hidden="1">
      <c r="A213" s="505" t="s">
        <v>2034</v>
      </c>
      <c r="B213" s="506" t="s">
        <v>1632</v>
      </c>
      <c r="C213" s="506" t="s">
        <v>1633</v>
      </c>
      <c r="D213" s="508" t="s">
        <v>1634</v>
      </c>
    </row>
    <row r="214" spans="1:4" hidden="1">
      <c r="A214" s="505" t="s">
        <v>2035</v>
      </c>
      <c r="B214" s="506" t="s">
        <v>1632</v>
      </c>
      <c r="C214" s="506" t="s">
        <v>1633</v>
      </c>
      <c r="D214" s="508" t="s">
        <v>1634</v>
      </c>
    </row>
    <row r="215" spans="1:4" hidden="1">
      <c r="A215" s="505" t="s">
        <v>2036</v>
      </c>
      <c r="B215" s="506" t="s">
        <v>1632</v>
      </c>
      <c r="C215" s="506" t="s">
        <v>1633</v>
      </c>
      <c r="D215" s="508" t="s">
        <v>1634</v>
      </c>
    </row>
    <row r="216" spans="1:4" hidden="1">
      <c r="A216" s="505" t="s">
        <v>2037</v>
      </c>
      <c r="B216" s="506" t="s">
        <v>1632</v>
      </c>
      <c r="C216" s="506" t="s">
        <v>1633</v>
      </c>
      <c r="D216" s="508" t="s">
        <v>1634</v>
      </c>
    </row>
    <row r="217" spans="1:4" hidden="1">
      <c r="A217" s="505" t="s">
        <v>2038</v>
      </c>
      <c r="B217" s="506" t="s">
        <v>1632</v>
      </c>
      <c r="C217" s="506" t="s">
        <v>1633</v>
      </c>
      <c r="D217" s="508" t="s">
        <v>1634</v>
      </c>
    </row>
    <row r="218" spans="1:4" hidden="1">
      <c r="A218" s="505" t="s">
        <v>2039</v>
      </c>
      <c r="B218" s="506" t="s">
        <v>1632</v>
      </c>
      <c r="C218" s="506" t="s">
        <v>1633</v>
      </c>
      <c r="D218" s="508" t="s">
        <v>1634</v>
      </c>
    </row>
    <row r="219" spans="1:4" hidden="1">
      <c r="A219" s="505" t="s">
        <v>2040</v>
      </c>
      <c r="B219" s="506" t="s">
        <v>1632</v>
      </c>
      <c r="C219" s="506" t="s">
        <v>1633</v>
      </c>
      <c r="D219" s="508" t="s">
        <v>1634</v>
      </c>
    </row>
    <row r="220" spans="1:4" hidden="1">
      <c r="A220" s="505" t="s">
        <v>2041</v>
      </c>
      <c r="B220" s="506" t="s">
        <v>1632</v>
      </c>
      <c r="C220" s="506" t="s">
        <v>1633</v>
      </c>
      <c r="D220" s="508" t="s">
        <v>1634</v>
      </c>
    </row>
    <row r="221" spans="1:4" hidden="1">
      <c r="A221" s="505" t="s">
        <v>2042</v>
      </c>
      <c r="B221" s="506" t="s">
        <v>1632</v>
      </c>
      <c r="C221" s="506" t="s">
        <v>1633</v>
      </c>
      <c r="D221" s="508" t="s">
        <v>1634</v>
      </c>
    </row>
    <row r="222" spans="1:4" hidden="1">
      <c r="A222" s="505" t="s">
        <v>2043</v>
      </c>
      <c r="B222" s="506" t="s">
        <v>1632</v>
      </c>
      <c r="C222" s="506" t="s">
        <v>1633</v>
      </c>
      <c r="D222" s="508" t="s">
        <v>1634</v>
      </c>
    </row>
    <row r="223" spans="1:4" hidden="1">
      <c r="A223" s="505" t="s">
        <v>2044</v>
      </c>
      <c r="B223" s="506" t="s">
        <v>1632</v>
      </c>
      <c r="C223" s="506" t="s">
        <v>1633</v>
      </c>
      <c r="D223" s="508" t="s">
        <v>1634</v>
      </c>
    </row>
    <row r="224" spans="1:4" hidden="1">
      <c r="A224" s="505" t="s">
        <v>2045</v>
      </c>
      <c r="B224" s="506" t="s">
        <v>1632</v>
      </c>
      <c r="C224" s="506" t="s">
        <v>1633</v>
      </c>
      <c r="D224" s="508" t="s">
        <v>1634</v>
      </c>
    </row>
    <row r="225" spans="1:4" hidden="1">
      <c r="A225" s="505" t="s">
        <v>2046</v>
      </c>
      <c r="B225" s="506" t="s">
        <v>1632</v>
      </c>
      <c r="C225" s="506" t="s">
        <v>1633</v>
      </c>
      <c r="D225" s="508" t="s">
        <v>1634</v>
      </c>
    </row>
    <row r="226" spans="1:4" hidden="1">
      <c r="A226" s="505" t="s">
        <v>2047</v>
      </c>
      <c r="B226" s="506" t="s">
        <v>1632</v>
      </c>
      <c r="C226" s="506" t="s">
        <v>1633</v>
      </c>
      <c r="D226" s="508" t="s">
        <v>1634</v>
      </c>
    </row>
    <row r="227" spans="1:4" hidden="1">
      <c r="A227" s="505" t="s">
        <v>2048</v>
      </c>
      <c r="B227" s="506" t="s">
        <v>1632</v>
      </c>
      <c r="C227" s="506" t="s">
        <v>1633</v>
      </c>
      <c r="D227" s="508" t="s">
        <v>1634</v>
      </c>
    </row>
    <row r="228" spans="1:4" hidden="1">
      <c r="A228" s="505" t="s">
        <v>2049</v>
      </c>
      <c r="B228" s="506" t="s">
        <v>1632</v>
      </c>
      <c r="C228" s="506" t="s">
        <v>1633</v>
      </c>
      <c r="D228" s="508" t="s">
        <v>1634</v>
      </c>
    </row>
    <row r="229" spans="1:4" hidden="1">
      <c r="A229" s="505" t="s">
        <v>2050</v>
      </c>
      <c r="B229" s="506" t="s">
        <v>1632</v>
      </c>
      <c r="C229" s="506" t="s">
        <v>1633</v>
      </c>
      <c r="D229" s="508" t="s">
        <v>1634</v>
      </c>
    </row>
    <row r="230" spans="1:4" hidden="1">
      <c r="A230" s="505" t="s">
        <v>2051</v>
      </c>
      <c r="B230" s="506" t="s">
        <v>1632</v>
      </c>
      <c r="C230" s="506" t="s">
        <v>1633</v>
      </c>
      <c r="D230" s="508" t="s">
        <v>1634</v>
      </c>
    </row>
    <row r="231" spans="1:4" hidden="1">
      <c r="A231" s="505" t="s">
        <v>2052</v>
      </c>
      <c r="B231" s="506" t="s">
        <v>1632</v>
      </c>
      <c r="C231" s="506" t="s">
        <v>1633</v>
      </c>
      <c r="D231" s="508" t="s">
        <v>1634</v>
      </c>
    </row>
    <row r="232" spans="1:4" hidden="1">
      <c r="A232" s="505" t="s">
        <v>2053</v>
      </c>
      <c r="B232" s="506" t="s">
        <v>1632</v>
      </c>
      <c r="C232" s="506" t="s">
        <v>1633</v>
      </c>
      <c r="D232" s="508" t="s">
        <v>1634</v>
      </c>
    </row>
    <row r="233" spans="1:4" hidden="1">
      <c r="A233" s="505" t="s">
        <v>2054</v>
      </c>
      <c r="B233" s="506" t="s">
        <v>1632</v>
      </c>
      <c r="C233" s="506" t="s">
        <v>1633</v>
      </c>
      <c r="D233" s="508" t="s">
        <v>1634</v>
      </c>
    </row>
    <row r="234" spans="1:4" hidden="1">
      <c r="A234" s="505" t="s">
        <v>2055</v>
      </c>
      <c r="B234" s="506" t="s">
        <v>1632</v>
      </c>
      <c r="C234" s="506" t="s">
        <v>1633</v>
      </c>
      <c r="D234" s="508" t="s">
        <v>1634</v>
      </c>
    </row>
    <row r="235" spans="1:4" hidden="1">
      <c r="A235" s="505" t="s">
        <v>2056</v>
      </c>
      <c r="B235" s="506" t="s">
        <v>1632</v>
      </c>
      <c r="C235" s="506" t="s">
        <v>1633</v>
      </c>
      <c r="D235" s="508" t="s">
        <v>1634</v>
      </c>
    </row>
    <row r="236" spans="1:4" hidden="1">
      <c r="A236" s="505" t="s">
        <v>2057</v>
      </c>
      <c r="B236" s="506" t="s">
        <v>1632</v>
      </c>
      <c r="C236" s="506" t="s">
        <v>1633</v>
      </c>
      <c r="D236" s="508" t="s">
        <v>1634</v>
      </c>
    </row>
    <row r="237" spans="1:4" hidden="1">
      <c r="A237" s="505" t="s">
        <v>2058</v>
      </c>
      <c r="B237" s="506" t="s">
        <v>1632</v>
      </c>
      <c r="C237" s="506" t="s">
        <v>1633</v>
      </c>
      <c r="D237" s="508" t="s">
        <v>1634</v>
      </c>
    </row>
    <row r="238" spans="1:4" hidden="1">
      <c r="A238" s="505" t="s">
        <v>2059</v>
      </c>
      <c r="B238" s="506" t="s">
        <v>1632</v>
      </c>
      <c r="C238" s="506" t="s">
        <v>1633</v>
      </c>
      <c r="D238" s="508" t="s">
        <v>1634</v>
      </c>
    </row>
    <row r="239" spans="1:4" hidden="1">
      <c r="A239" s="505" t="s">
        <v>2060</v>
      </c>
      <c r="B239" s="506" t="s">
        <v>1632</v>
      </c>
      <c r="C239" s="506" t="s">
        <v>1633</v>
      </c>
      <c r="D239" s="508" t="s">
        <v>1634</v>
      </c>
    </row>
    <row r="240" spans="1:4" hidden="1">
      <c r="A240" s="505" t="s">
        <v>2061</v>
      </c>
      <c r="B240" s="506" t="s">
        <v>1632</v>
      </c>
      <c r="C240" s="506" t="s">
        <v>1633</v>
      </c>
      <c r="D240" s="508" t="s">
        <v>1634</v>
      </c>
    </row>
    <row r="241" spans="1:4" hidden="1">
      <c r="A241" s="505" t="s">
        <v>2062</v>
      </c>
      <c r="B241" s="506" t="s">
        <v>1632</v>
      </c>
      <c r="C241" s="506" t="s">
        <v>1633</v>
      </c>
      <c r="D241" s="508" t="s">
        <v>1634</v>
      </c>
    </row>
    <row r="242" spans="1:4" hidden="1">
      <c r="A242" s="505" t="s">
        <v>2063</v>
      </c>
      <c r="B242" s="506" t="s">
        <v>2064</v>
      </c>
      <c r="C242" s="506" t="s">
        <v>2065</v>
      </c>
      <c r="D242" s="508" t="s">
        <v>1634</v>
      </c>
    </row>
    <row r="243" spans="1:4" hidden="1">
      <c r="A243" s="505" t="s">
        <v>2066</v>
      </c>
      <c r="B243" s="506" t="s">
        <v>2064</v>
      </c>
      <c r="C243" s="506" t="s">
        <v>2065</v>
      </c>
      <c r="D243" s="508" t="s">
        <v>1634</v>
      </c>
    </row>
    <row r="244" spans="1:4" hidden="1">
      <c r="A244" s="505" t="s">
        <v>2067</v>
      </c>
      <c r="B244" s="506" t="s">
        <v>2064</v>
      </c>
      <c r="C244" s="506" t="s">
        <v>2065</v>
      </c>
      <c r="D244" s="508" t="s">
        <v>1634</v>
      </c>
    </row>
    <row r="245" spans="1:4" hidden="1">
      <c r="A245" s="505" t="s">
        <v>2068</v>
      </c>
      <c r="B245" s="506" t="s">
        <v>2064</v>
      </c>
      <c r="C245" s="506" t="s">
        <v>2065</v>
      </c>
      <c r="D245" s="508" t="s">
        <v>1634</v>
      </c>
    </row>
    <row r="246" spans="1:4" hidden="1">
      <c r="A246" s="505" t="s">
        <v>2069</v>
      </c>
      <c r="B246" s="506" t="s">
        <v>2064</v>
      </c>
      <c r="C246" s="506" t="s">
        <v>2065</v>
      </c>
      <c r="D246" s="508" t="s">
        <v>1634</v>
      </c>
    </row>
    <row r="247" spans="1:4" hidden="1">
      <c r="A247" s="505" t="s">
        <v>2070</v>
      </c>
      <c r="B247" s="506" t="s">
        <v>2064</v>
      </c>
      <c r="C247" s="506" t="s">
        <v>2065</v>
      </c>
      <c r="D247" s="508" t="s">
        <v>1634</v>
      </c>
    </row>
    <row r="248" spans="1:4" hidden="1">
      <c r="A248" s="505" t="s">
        <v>2071</v>
      </c>
      <c r="B248" s="506" t="s">
        <v>2064</v>
      </c>
      <c r="C248" s="506" t="s">
        <v>2065</v>
      </c>
      <c r="D248" s="508" t="s">
        <v>1634</v>
      </c>
    </row>
    <row r="249" spans="1:4" hidden="1">
      <c r="A249" s="505" t="s">
        <v>2072</v>
      </c>
      <c r="B249" s="506" t="s">
        <v>2064</v>
      </c>
      <c r="C249" s="506" t="s">
        <v>2065</v>
      </c>
      <c r="D249" s="508" t="s">
        <v>1634</v>
      </c>
    </row>
    <row r="250" spans="1:4" hidden="1">
      <c r="A250" s="505" t="s">
        <v>2073</v>
      </c>
      <c r="B250" s="506" t="s">
        <v>2064</v>
      </c>
      <c r="C250" s="506" t="s">
        <v>2065</v>
      </c>
      <c r="D250" s="508" t="s">
        <v>1634</v>
      </c>
    </row>
    <row r="251" spans="1:4" hidden="1">
      <c r="A251" s="505" t="s">
        <v>2074</v>
      </c>
      <c r="B251" s="506" t="s">
        <v>2064</v>
      </c>
      <c r="C251" s="506" t="s">
        <v>2065</v>
      </c>
      <c r="D251" s="508" t="s">
        <v>1634</v>
      </c>
    </row>
    <row r="252" spans="1:4" hidden="1">
      <c r="A252" s="505" t="s">
        <v>2075</v>
      </c>
      <c r="B252" s="506" t="s">
        <v>2064</v>
      </c>
      <c r="C252" s="506" t="s">
        <v>2065</v>
      </c>
      <c r="D252" s="508" t="s">
        <v>1634</v>
      </c>
    </row>
    <row r="253" spans="1:4" hidden="1">
      <c r="A253" s="505" t="s">
        <v>2076</v>
      </c>
      <c r="B253" s="506" t="s">
        <v>2064</v>
      </c>
      <c r="C253" s="506" t="s">
        <v>2065</v>
      </c>
      <c r="D253" s="508" t="s">
        <v>1634</v>
      </c>
    </row>
    <row r="254" spans="1:4" hidden="1">
      <c r="A254" s="505" t="s">
        <v>2077</v>
      </c>
      <c r="B254" s="506" t="s">
        <v>2064</v>
      </c>
      <c r="C254" s="506" t="s">
        <v>2065</v>
      </c>
      <c r="D254" s="508" t="s">
        <v>1634</v>
      </c>
    </row>
    <row r="255" spans="1:4" hidden="1">
      <c r="A255" s="505" t="s">
        <v>2078</v>
      </c>
      <c r="B255" s="506" t="s">
        <v>2064</v>
      </c>
      <c r="C255" s="506" t="s">
        <v>2065</v>
      </c>
      <c r="D255" s="508" t="s">
        <v>1634</v>
      </c>
    </row>
    <row r="256" spans="1:4" hidden="1">
      <c r="A256" s="505" t="s">
        <v>2079</v>
      </c>
      <c r="B256" s="506" t="s">
        <v>2064</v>
      </c>
      <c r="C256" s="506" t="s">
        <v>2065</v>
      </c>
      <c r="D256" s="508" t="s">
        <v>1634</v>
      </c>
    </row>
    <row r="257" spans="1:4" hidden="1">
      <c r="A257" s="505" t="s">
        <v>458</v>
      </c>
      <c r="B257" s="506" t="s">
        <v>2064</v>
      </c>
      <c r="C257" s="506" t="s">
        <v>2065</v>
      </c>
      <c r="D257" s="508" t="s">
        <v>1634</v>
      </c>
    </row>
  </sheetData>
  <autoFilter ref="A1:D257" xr:uid="{00000000-0009-0000-0000-000006000000}">
    <filterColumn colId="3">
      <filters blank="1"/>
    </filterColumn>
  </autoFilter>
  <pageMargins left="0.69930555555555596" right="0.69930555555555596"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02"/>
  <sheetViews>
    <sheetView zoomScale="70" zoomScaleNormal="70" workbookViewId="0">
      <selection activeCell="G12" sqref="G12"/>
    </sheetView>
  </sheetViews>
  <sheetFormatPr defaultColWidth="9.140625" defaultRowHeight="17.45"/>
  <cols>
    <col min="1" max="1" width="29" style="470" customWidth="1"/>
    <col min="2" max="2" width="35.7109375" style="470" customWidth="1"/>
    <col min="3" max="3" width="38.5703125" style="470" customWidth="1"/>
    <col min="4" max="4" width="44.140625" style="470" customWidth="1"/>
    <col min="5" max="5" width="38.42578125" style="470" customWidth="1"/>
    <col min="6" max="6" width="35.140625" style="470" customWidth="1"/>
    <col min="7" max="7" width="29.5703125" style="470" customWidth="1"/>
    <col min="8" max="8" width="39.7109375" style="470" customWidth="1"/>
    <col min="9" max="12" width="9.140625" style="470"/>
    <col min="13" max="13" width="12" style="470" customWidth="1"/>
    <col min="14" max="16384" width="9.140625" style="470"/>
  </cols>
  <sheetData>
    <row r="1" spans="1:5" ht="50.1" customHeight="1">
      <c r="A1" s="928" t="s">
        <v>2080</v>
      </c>
      <c r="B1" s="928"/>
      <c r="C1" s="928"/>
      <c r="D1" s="928"/>
      <c r="E1" s="928"/>
    </row>
    <row r="2" spans="1:5" ht="28.5" customHeight="1">
      <c r="A2" s="471" t="s">
        <v>2081</v>
      </c>
      <c r="B2" s="472"/>
      <c r="C2" s="472"/>
      <c r="D2" s="473"/>
    </row>
    <row r="3" spans="1:5">
      <c r="A3" s="919" t="s">
        <v>2082</v>
      </c>
      <c r="B3" s="474" t="s">
        <v>2083</v>
      </c>
      <c r="C3" s="922" t="s">
        <v>2084</v>
      </c>
      <c r="D3" s="923"/>
      <c r="E3" s="924"/>
    </row>
    <row r="4" spans="1:5">
      <c r="A4" s="920"/>
      <c r="B4" s="475" t="s">
        <v>2085</v>
      </c>
      <c r="C4" s="913" t="s">
        <v>2086</v>
      </c>
      <c r="D4" s="914"/>
      <c r="E4" s="915"/>
    </row>
    <row r="5" spans="1:5" ht="42" customHeight="1">
      <c r="A5" s="920"/>
      <c r="B5" s="475" t="s">
        <v>2087</v>
      </c>
      <c r="C5" s="913" t="s">
        <v>2088</v>
      </c>
      <c r="D5" s="914"/>
      <c r="E5" s="915"/>
    </row>
    <row r="6" spans="1:5" ht="114" customHeight="1">
      <c r="A6" s="920"/>
      <c r="B6" s="475" t="s">
        <v>2089</v>
      </c>
      <c r="C6" s="929"/>
      <c r="D6" s="929"/>
      <c r="E6" s="476" t="s">
        <v>2090</v>
      </c>
    </row>
    <row r="7" spans="1:5" ht="36" customHeight="1">
      <c r="A7" s="920"/>
      <c r="B7" s="475" t="s">
        <v>2091</v>
      </c>
      <c r="C7" s="913" t="s">
        <v>2086</v>
      </c>
      <c r="D7" s="914"/>
      <c r="E7" s="915"/>
    </row>
    <row r="8" spans="1:5" ht="36.6" customHeight="1">
      <c r="A8" s="921"/>
      <c r="B8" s="477" t="s">
        <v>2092</v>
      </c>
      <c r="C8" s="916"/>
      <c r="D8" s="917"/>
      <c r="E8" s="918"/>
    </row>
    <row r="9" spans="1:5">
      <c r="A9" s="919" t="s">
        <v>2093</v>
      </c>
      <c r="B9" s="478" t="s">
        <v>2083</v>
      </c>
      <c r="C9" s="922" t="s">
        <v>2084</v>
      </c>
      <c r="D9" s="923"/>
      <c r="E9" s="924"/>
    </row>
    <row r="10" spans="1:5" ht="138" customHeight="1">
      <c r="A10" s="920"/>
      <c r="B10" s="475" t="s">
        <v>2085</v>
      </c>
      <c r="C10" s="913" t="s">
        <v>2094</v>
      </c>
      <c r="D10" s="914"/>
      <c r="E10" s="915"/>
    </row>
    <row r="11" spans="1:5">
      <c r="A11" s="920"/>
      <c r="B11" s="475" t="s">
        <v>2087</v>
      </c>
      <c r="C11" s="925" t="s">
        <v>2086</v>
      </c>
      <c r="D11" s="926"/>
      <c r="E11" s="927"/>
    </row>
    <row r="12" spans="1:5" ht="145.9" customHeight="1">
      <c r="A12" s="920"/>
      <c r="B12" s="475" t="s">
        <v>2089</v>
      </c>
      <c r="C12" s="911"/>
      <c r="D12" s="912"/>
      <c r="E12" s="476" t="s">
        <v>2090</v>
      </c>
    </row>
    <row r="13" spans="1:5">
      <c r="A13" s="920"/>
      <c r="B13" s="475" t="s">
        <v>2091</v>
      </c>
      <c r="C13" s="913" t="s">
        <v>2086</v>
      </c>
      <c r="D13" s="914"/>
      <c r="E13" s="915"/>
    </row>
    <row r="14" spans="1:5" ht="42" customHeight="1">
      <c r="A14" s="921"/>
      <c r="B14" s="477" t="s">
        <v>2092</v>
      </c>
      <c r="C14" s="916"/>
      <c r="D14" s="917"/>
      <c r="E14" s="918"/>
    </row>
    <row r="15" spans="1:5">
      <c r="A15" s="473"/>
      <c r="B15" s="479"/>
      <c r="C15" s="480"/>
      <c r="D15" s="480"/>
      <c r="E15" s="480"/>
    </row>
    <row r="16" spans="1:5" ht="26.25">
      <c r="A16" s="481" t="s">
        <v>2095</v>
      </c>
    </row>
    <row r="17" spans="1:4">
      <c r="A17" s="482" t="s">
        <v>2096</v>
      </c>
      <c r="B17" s="483" t="s">
        <v>2097</v>
      </c>
      <c r="C17" s="483" t="s">
        <v>384</v>
      </c>
      <c r="D17" s="484" t="s">
        <v>2092</v>
      </c>
    </row>
    <row r="18" spans="1:4">
      <c r="A18" s="485">
        <v>1</v>
      </c>
      <c r="B18" s="486" t="s">
        <v>2098</v>
      </c>
      <c r="C18" s="814" t="s">
        <v>2099</v>
      </c>
      <c r="D18" s="488" t="s">
        <v>2100</v>
      </c>
    </row>
    <row r="19" spans="1:4">
      <c r="A19" s="485">
        <v>2</v>
      </c>
      <c r="B19" s="486" t="s">
        <v>2101</v>
      </c>
      <c r="C19" s="814" t="s">
        <v>2102</v>
      </c>
      <c r="D19" s="488" t="s">
        <v>2100</v>
      </c>
    </row>
    <row r="20" spans="1:4">
      <c r="A20" s="485">
        <v>3</v>
      </c>
      <c r="B20" s="486" t="s">
        <v>2103</v>
      </c>
      <c r="C20" s="487" t="s">
        <v>2104</v>
      </c>
      <c r="D20" s="488" t="s">
        <v>2100</v>
      </c>
    </row>
    <row r="21" spans="1:4">
      <c r="A21" s="485">
        <v>4</v>
      </c>
      <c r="B21" s="486" t="s">
        <v>2105</v>
      </c>
      <c r="C21" s="487" t="s">
        <v>2106</v>
      </c>
      <c r="D21" s="488"/>
    </row>
    <row r="22" spans="1:4">
      <c r="A22" s="485">
        <v>5</v>
      </c>
      <c r="B22" s="486" t="s">
        <v>2107</v>
      </c>
      <c r="C22" s="487" t="s">
        <v>300</v>
      </c>
      <c r="D22" s="488" t="s">
        <v>2100</v>
      </c>
    </row>
    <row r="23" spans="1:4">
      <c r="A23" s="485">
        <v>6</v>
      </c>
      <c r="B23" s="486" t="s">
        <v>2108</v>
      </c>
      <c r="C23" s="487" t="s">
        <v>2109</v>
      </c>
      <c r="D23" s="488" t="s">
        <v>2100</v>
      </c>
    </row>
    <row r="24" spans="1:4">
      <c r="A24" s="485">
        <v>7</v>
      </c>
      <c r="B24" s="486" t="s">
        <v>2110</v>
      </c>
      <c r="C24" s="487" t="s">
        <v>2111</v>
      </c>
      <c r="D24" s="488" t="s">
        <v>2100</v>
      </c>
    </row>
    <row r="25" spans="1:4">
      <c r="A25" s="485">
        <v>8</v>
      </c>
      <c r="B25" s="486" t="s">
        <v>2112</v>
      </c>
      <c r="C25" s="487" t="s">
        <v>2113</v>
      </c>
      <c r="D25" s="488" t="s">
        <v>2100</v>
      </c>
    </row>
    <row r="26" spans="1:4">
      <c r="A26" s="485">
        <v>9</v>
      </c>
      <c r="B26" s="486" t="s">
        <v>2114</v>
      </c>
      <c r="C26" s="487" t="s">
        <v>2115</v>
      </c>
      <c r="D26" s="488" t="s">
        <v>2100</v>
      </c>
    </row>
    <row r="27" spans="1:4">
      <c r="A27" s="485">
        <v>10</v>
      </c>
      <c r="B27" s="486" t="s">
        <v>2116</v>
      </c>
      <c r="C27" s="487" t="s">
        <v>2117</v>
      </c>
      <c r="D27" s="488"/>
    </row>
    <row r="28" spans="1:4">
      <c r="A28" s="485">
        <v>11</v>
      </c>
      <c r="B28" s="486" t="s">
        <v>2118</v>
      </c>
      <c r="C28" s="487" t="s">
        <v>2119</v>
      </c>
      <c r="D28" s="488" t="s">
        <v>2100</v>
      </c>
    </row>
    <row r="29" spans="1:4">
      <c r="A29" s="485">
        <v>12</v>
      </c>
      <c r="B29" s="486" t="s">
        <v>2120</v>
      </c>
      <c r="C29" s="487" t="s">
        <v>300</v>
      </c>
      <c r="D29" s="488" t="s">
        <v>2100</v>
      </c>
    </row>
    <row r="30" spans="1:4">
      <c r="A30" s="485">
        <v>13</v>
      </c>
      <c r="B30" s="486" t="s">
        <v>2121</v>
      </c>
      <c r="C30" s="487" t="s">
        <v>2122</v>
      </c>
      <c r="D30" s="488"/>
    </row>
    <row r="31" spans="1:4">
      <c r="A31" s="485">
        <v>14</v>
      </c>
      <c r="B31" s="486" t="s">
        <v>2123</v>
      </c>
      <c r="C31" s="487" t="s">
        <v>2124</v>
      </c>
      <c r="D31" s="488" t="s">
        <v>2100</v>
      </c>
    </row>
    <row r="32" spans="1:4">
      <c r="A32" s="485">
        <v>15</v>
      </c>
      <c r="B32" s="486" t="s">
        <v>2125</v>
      </c>
      <c r="C32" s="487" t="s">
        <v>300</v>
      </c>
      <c r="D32" s="488" t="s">
        <v>2100</v>
      </c>
    </row>
    <row r="33" spans="1:10">
      <c r="A33" s="485">
        <v>16</v>
      </c>
      <c r="B33" s="486" t="s">
        <v>2126</v>
      </c>
      <c r="C33" s="487" t="s">
        <v>300</v>
      </c>
      <c r="D33" s="488"/>
    </row>
    <row r="34" spans="1:10">
      <c r="A34" s="485">
        <v>17</v>
      </c>
      <c r="B34" s="486" t="s">
        <v>2127</v>
      </c>
      <c r="C34" s="487" t="s">
        <v>2128</v>
      </c>
      <c r="D34" s="488" t="s">
        <v>2100</v>
      </c>
    </row>
    <row r="35" spans="1:10">
      <c r="A35" s="485">
        <v>18</v>
      </c>
      <c r="B35" s="486" t="s">
        <v>2129</v>
      </c>
      <c r="C35" s="487" t="s">
        <v>2122</v>
      </c>
      <c r="D35" s="488" t="s">
        <v>2100</v>
      </c>
    </row>
    <row r="36" spans="1:10">
      <c r="A36" s="485">
        <v>19</v>
      </c>
      <c r="B36" s="486" t="s">
        <v>2130</v>
      </c>
      <c r="C36" s="489" t="s">
        <v>2131</v>
      </c>
      <c r="D36" s="488" t="s">
        <v>2100</v>
      </c>
    </row>
    <row r="37" spans="1:10" ht="18.2">
      <c r="A37" s="490">
        <v>20</v>
      </c>
      <c r="B37" s="491" t="s">
        <v>2132</v>
      </c>
      <c r="C37" s="492" t="s">
        <v>2133</v>
      </c>
      <c r="D37" s="493" t="s">
        <v>2100</v>
      </c>
    </row>
    <row r="38" spans="1:10">
      <c r="A38" s="494"/>
      <c r="B38" s="495"/>
      <c r="C38" s="496"/>
      <c r="D38" s="496"/>
    </row>
    <row r="39" spans="1:10" ht="25.5">
      <c r="A39" s="481" t="s">
        <v>2134</v>
      </c>
    </row>
    <row r="40" spans="1:10">
      <c r="A40" s="497" t="s">
        <v>2135</v>
      </c>
      <c r="B40" s="498" t="s">
        <v>2136</v>
      </c>
      <c r="C40" s="497" t="s">
        <v>2137</v>
      </c>
      <c r="D40" s="498" t="s">
        <v>2138</v>
      </c>
      <c r="E40" s="498" t="s">
        <v>2139</v>
      </c>
      <c r="F40" s="497" t="s">
        <v>2140</v>
      </c>
      <c r="G40" s="498" t="s">
        <v>2141</v>
      </c>
      <c r="H40" s="498" t="s">
        <v>2142</v>
      </c>
      <c r="J40" s="496"/>
    </row>
    <row r="41" spans="1:10" ht="19.899999999999999" customHeight="1">
      <c r="A41" s="499" t="s">
        <v>2143</v>
      </c>
      <c r="B41" s="453" t="s">
        <v>2144</v>
      </c>
      <c r="C41" s="500"/>
      <c r="D41" s="177" t="s">
        <v>2144</v>
      </c>
      <c r="E41" s="501" t="s">
        <v>57</v>
      </c>
      <c r="F41" s="501" t="s">
        <v>57</v>
      </c>
      <c r="G41" s="501" t="s">
        <v>57</v>
      </c>
      <c r="H41" s="501" t="s">
        <v>2145</v>
      </c>
      <c r="J41" s="496"/>
    </row>
    <row r="42" spans="1:10">
      <c r="A42" s="499" t="s">
        <v>2146</v>
      </c>
      <c r="B42" s="453" t="s">
        <v>2147</v>
      </c>
      <c r="C42" s="177" t="s">
        <v>2148</v>
      </c>
      <c r="D42" s="177" t="s">
        <v>2149</v>
      </c>
      <c r="E42" s="501" t="s">
        <v>57</v>
      </c>
      <c r="F42" s="501" t="s">
        <v>57</v>
      </c>
      <c r="G42" s="501" t="s">
        <v>57</v>
      </c>
      <c r="H42" s="501" t="s">
        <v>2145</v>
      </c>
    </row>
    <row r="43" spans="1:10">
      <c r="A43" s="502" t="s">
        <v>2150</v>
      </c>
      <c r="B43" s="453" t="s">
        <v>2144</v>
      </c>
      <c r="C43" s="177"/>
      <c r="D43" s="177" t="s">
        <v>2144</v>
      </c>
      <c r="E43" s="501" t="s">
        <v>57</v>
      </c>
      <c r="F43" s="501" t="s">
        <v>57</v>
      </c>
      <c r="G43" s="501" t="s">
        <v>57</v>
      </c>
      <c r="H43" s="501" t="s">
        <v>2145</v>
      </c>
    </row>
    <row r="44" spans="1:10" ht="16.149999999999999" customHeight="1">
      <c r="A44" s="499" t="s">
        <v>2151</v>
      </c>
      <c r="B44" s="453" t="s">
        <v>2152</v>
      </c>
      <c r="C44" s="177" t="s">
        <v>2153</v>
      </c>
      <c r="D44" s="177" t="s">
        <v>2154</v>
      </c>
      <c r="E44" s="501" t="s">
        <v>57</v>
      </c>
      <c r="F44" s="501" t="s">
        <v>57</v>
      </c>
      <c r="G44" s="501" t="s">
        <v>57</v>
      </c>
      <c r="H44" s="501" t="s">
        <v>2145</v>
      </c>
    </row>
    <row r="45" spans="1:10">
      <c r="A45" s="499" t="s">
        <v>2155</v>
      </c>
      <c r="B45" s="453" t="s">
        <v>2156</v>
      </c>
      <c r="C45" s="177" t="s">
        <v>2148</v>
      </c>
      <c r="D45" s="177" t="s">
        <v>2157</v>
      </c>
      <c r="E45" s="501" t="s">
        <v>57</v>
      </c>
      <c r="F45" s="501" t="s">
        <v>57</v>
      </c>
      <c r="G45" s="501" t="s">
        <v>57</v>
      </c>
      <c r="H45" s="501" t="s">
        <v>2145</v>
      </c>
    </row>
    <row r="46" spans="1:10">
      <c r="A46" s="499" t="s">
        <v>2158</v>
      </c>
      <c r="B46" s="453" t="s">
        <v>2159</v>
      </c>
      <c r="C46" s="177" t="s">
        <v>2153</v>
      </c>
      <c r="D46" s="177" t="s">
        <v>2160</v>
      </c>
      <c r="E46" s="501" t="s">
        <v>57</v>
      </c>
      <c r="F46" s="501" t="s">
        <v>57</v>
      </c>
      <c r="G46" s="501" t="s">
        <v>57</v>
      </c>
      <c r="H46" s="501" t="s">
        <v>2145</v>
      </c>
    </row>
    <row r="47" spans="1:10">
      <c r="A47" s="499" t="s">
        <v>2161</v>
      </c>
      <c r="B47" s="453" t="s">
        <v>2162</v>
      </c>
      <c r="C47" s="177" t="s">
        <v>2148</v>
      </c>
      <c r="D47" s="177" t="s">
        <v>2163</v>
      </c>
      <c r="E47" s="501" t="s">
        <v>57</v>
      </c>
      <c r="F47" s="501" t="s">
        <v>57</v>
      </c>
      <c r="G47" s="501" t="s">
        <v>57</v>
      </c>
      <c r="H47" s="501" t="s">
        <v>2145</v>
      </c>
    </row>
    <row r="48" spans="1:10">
      <c r="A48" s="499" t="s">
        <v>2164</v>
      </c>
      <c r="B48" s="453" t="s">
        <v>2165</v>
      </c>
      <c r="C48" s="177" t="s">
        <v>2153</v>
      </c>
      <c r="D48" s="177" t="s">
        <v>2166</v>
      </c>
      <c r="E48" s="501" t="s">
        <v>57</v>
      </c>
      <c r="F48" s="501" t="s">
        <v>57</v>
      </c>
      <c r="G48" s="501" t="s">
        <v>57</v>
      </c>
      <c r="H48" s="501" t="s">
        <v>2145</v>
      </c>
    </row>
    <row r="49" spans="1:8">
      <c r="A49" s="502" t="s">
        <v>2167</v>
      </c>
      <c r="B49" s="453" t="s">
        <v>2144</v>
      </c>
      <c r="C49" s="500"/>
      <c r="D49" s="177" t="s">
        <v>2144</v>
      </c>
      <c r="E49" s="501" t="s">
        <v>57</v>
      </c>
      <c r="F49" s="501" t="s">
        <v>57</v>
      </c>
      <c r="G49" s="501" t="s">
        <v>57</v>
      </c>
      <c r="H49" s="501" t="s">
        <v>2145</v>
      </c>
    </row>
    <row r="50" spans="1:8">
      <c r="A50" s="499" t="s">
        <v>2168</v>
      </c>
      <c r="B50" s="453" t="s">
        <v>2169</v>
      </c>
      <c r="C50" s="177" t="s">
        <v>2153</v>
      </c>
      <c r="D50" s="177" t="s">
        <v>2170</v>
      </c>
      <c r="E50" s="501" t="s">
        <v>57</v>
      </c>
      <c r="F50" s="501" t="s">
        <v>57</v>
      </c>
      <c r="G50" s="501" t="s">
        <v>57</v>
      </c>
      <c r="H50" s="501" t="s">
        <v>2145</v>
      </c>
    </row>
    <row r="51" spans="1:8">
      <c r="A51" s="499" t="s">
        <v>2171</v>
      </c>
      <c r="B51" s="453" t="s">
        <v>2144</v>
      </c>
      <c r="C51" s="177"/>
      <c r="D51" s="177" t="s">
        <v>2144</v>
      </c>
      <c r="E51" s="501" t="s">
        <v>57</v>
      </c>
      <c r="F51" s="501" t="s">
        <v>57</v>
      </c>
      <c r="G51" s="501" t="s">
        <v>57</v>
      </c>
      <c r="H51" s="501" t="s">
        <v>2145</v>
      </c>
    </row>
    <row r="52" spans="1:8">
      <c r="A52" s="499" t="s">
        <v>2172</v>
      </c>
      <c r="B52" s="453" t="s">
        <v>2173</v>
      </c>
      <c r="C52" s="177" t="s">
        <v>2148</v>
      </c>
      <c r="D52" s="177" t="s">
        <v>2174</v>
      </c>
      <c r="E52" s="501" t="s">
        <v>57</v>
      </c>
      <c r="F52" s="501" t="s">
        <v>57</v>
      </c>
      <c r="G52" s="501" t="s">
        <v>57</v>
      </c>
      <c r="H52" s="501" t="s">
        <v>2145</v>
      </c>
    </row>
    <row r="53" spans="1:8">
      <c r="A53" s="499" t="s">
        <v>2175</v>
      </c>
      <c r="B53" s="453" t="s">
        <v>2176</v>
      </c>
      <c r="C53" s="177" t="s">
        <v>2153</v>
      </c>
      <c r="D53" s="177" t="s">
        <v>2177</v>
      </c>
      <c r="E53" s="501" t="s">
        <v>57</v>
      </c>
      <c r="F53" s="501" t="s">
        <v>57</v>
      </c>
      <c r="G53" s="501" t="s">
        <v>57</v>
      </c>
      <c r="H53" s="501" t="s">
        <v>2145</v>
      </c>
    </row>
    <row r="54" spans="1:8">
      <c r="A54" s="499" t="s">
        <v>2178</v>
      </c>
      <c r="B54" s="453" t="s">
        <v>2179</v>
      </c>
      <c r="C54" s="177" t="s">
        <v>2148</v>
      </c>
      <c r="D54" s="177" t="s">
        <v>2180</v>
      </c>
      <c r="E54" s="501" t="s">
        <v>57</v>
      </c>
      <c r="F54" s="501" t="s">
        <v>57</v>
      </c>
      <c r="G54" s="501" t="s">
        <v>57</v>
      </c>
      <c r="H54" s="501" t="s">
        <v>2145</v>
      </c>
    </row>
    <row r="55" spans="1:8">
      <c r="A55" s="499" t="s">
        <v>2181</v>
      </c>
      <c r="B55" s="453" t="s">
        <v>2182</v>
      </c>
      <c r="C55" s="177" t="s">
        <v>2153</v>
      </c>
      <c r="D55" s="177" t="s">
        <v>2183</v>
      </c>
      <c r="E55" s="501" t="s">
        <v>57</v>
      </c>
      <c r="F55" s="501" t="s">
        <v>57</v>
      </c>
      <c r="G55" s="501" t="s">
        <v>57</v>
      </c>
      <c r="H55" s="501" t="s">
        <v>2145</v>
      </c>
    </row>
    <row r="56" spans="1:8">
      <c r="A56" s="499" t="s">
        <v>2184</v>
      </c>
      <c r="B56" s="453" t="s">
        <v>2185</v>
      </c>
      <c r="C56" s="177" t="s">
        <v>2148</v>
      </c>
      <c r="D56" s="177" t="s">
        <v>2186</v>
      </c>
      <c r="E56" s="501" t="s">
        <v>57</v>
      </c>
      <c r="F56" s="501" t="s">
        <v>57</v>
      </c>
      <c r="G56" s="501" t="s">
        <v>57</v>
      </c>
      <c r="H56" s="501" t="s">
        <v>2145</v>
      </c>
    </row>
    <row r="57" spans="1:8">
      <c r="A57" s="499" t="s">
        <v>2187</v>
      </c>
      <c r="B57" s="453" t="s">
        <v>2144</v>
      </c>
      <c r="C57" s="177"/>
      <c r="D57" s="177" t="s">
        <v>2144</v>
      </c>
      <c r="E57" s="501" t="s">
        <v>57</v>
      </c>
      <c r="F57" s="501" t="s">
        <v>57</v>
      </c>
      <c r="G57" s="501" t="s">
        <v>57</v>
      </c>
      <c r="H57" s="501" t="s">
        <v>2145</v>
      </c>
    </row>
    <row r="58" spans="1:8">
      <c r="A58" s="499" t="s">
        <v>2188</v>
      </c>
      <c r="B58" s="453" t="s">
        <v>2189</v>
      </c>
      <c r="C58" s="177" t="s">
        <v>2153</v>
      </c>
      <c r="D58" s="177" t="s">
        <v>2190</v>
      </c>
      <c r="E58" s="501" t="s">
        <v>57</v>
      </c>
      <c r="F58" s="501" t="s">
        <v>57</v>
      </c>
      <c r="G58" s="501" t="s">
        <v>57</v>
      </c>
      <c r="H58" s="501" t="s">
        <v>2145</v>
      </c>
    </row>
    <row r="59" spans="1:8">
      <c r="A59" s="499" t="s">
        <v>2191</v>
      </c>
      <c r="B59" s="453" t="s">
        <v>2192</v>
      </c>
      <c r="C59" s="177" t="s">
        <v>2193</v>
      </c>
      <c r="D59" s="177" t="s">
        <v>2194</v>
      </c>
      <c r="E59" s="501" t="s">
        <v>57</v>
      </c>
      <c r="F59" s="501" t="s">
        <v>57</v>
      </c>
      <c r="G59" s="501" t="s">
        <v>57</v>
      </c>
      <c r="H59" s="501" t="s">
        <v>2145</v>
      </c>
    </row>
    <row r="60" spans="1:8">
      <c r="A60" s="499" t="s">
        <v>2195</v>
      </c>
      <c r="B60" s="453" t="s">
        <v>2196</v>
      </c>
      <c r="C60" s="177" t="s">
        <v>2193</v>
      </c>
      <c r="D60" s="177" t="s">
        <v>2197</v>
      </c>
      <c r="E60" s="501" t="s">
        <v>57</v>
      </c>
      <c r="F60" s="501" t="s">
        <v>57</v>
      </c>
      <c r="G60" s="501" t="s">
        <v>57</v>
      </c>
      <c r="H60" s="501" t="s">
        <v>2145</v>
      </c>
    </row>
    <row r="61" spans="1:8">
      <c r="A61" s="499" t="s">
        <v>2198</v>
      </c>
      <c r="B61" s="453" t="s">
        <v>2199</v>
      </c>
      <c r="C61" s="177" t="s">
        <v>2193</v>
      </c>
      <c r="D61" s="177" t="s">
        <v>2200</v>
      </c>
      <c r="E61" s="501" t="s">
        <v>57</v>
      </c>
      <c r="F61" s="501" t="s">
        <v>57</v>
      </c>
      <c r="G61" s="501" t="s">
        <v>57</v>
      </c>
      <c r="H61" s="501" t="s">
        <v>2145</v>
      </c>
    </row>
    <row r="62" spans="1:8">
      <c r="A62" s="499" t="s">
        <v>2201</v>
      </c>
      <c r="B62" s="453" t="s">
        <v>2202</v>
      </c>
      <c r="C62" s="177" t="s">
        <v>2193</v>
      </c>
      <c r="D62" s="177" t="s">
        <v>2203</v>
      </c>
      <c r="E62" s="501" t="s">
        <v>57</v>
      </c>
      <c r="F62" s="501" t="s">
        <v>57</v>
      </c>
      <c r="G62" s="501" t="s">
        <v>57</v>
      </c>
      <c r="H62" s="501" t="s">
        <v>2145</v>
      </c>
    </row>
    <row r="63" spans="1:8">
      <c r="A63" s="499" t="s">
        <v>2204</v>
      </c>
      <c r="B63" s="453" t="s">
        <v>2205</v>
      </c>
      <c r="C63" s="177" t="s">
        <v>2193</v>
      </c>
      <c r="D63" s="177" t="s">
        <v>2206</v>
      </c>
      <c r="E63" s="501" t="s">
        <v>57</v>
      </c>
      <c r="F63" s="501" t="s">
        <v>57</v>
      </c>
      <c r="G63" s="501" t="s">
        <v>57</v>
      </c>
      <c r="H63" s="501" t="s">
        <v>2145</v>
      </c>
    </row>
    <row r="64" spans="1:8">
      <c r="A64" s="499" t="s">
        <v>2207</v>
      </c>
      <c r="B64" s="453" t="s">
        <v>2208</v>
      </c>
      <c r="C64" s="177" t="s">
        <v>2193</v>
      </c>
      <c r="D64" s="177" t="s">
        <v>2209</v>
      </c>
      <c r="E64" s="501" t="s">
        <v>57</v>
      </c>
      <c r="F64" s="501" t="s">
        <v>57</v>
      </c>
      <c r="G64" s="501" t="s">
        <v>57</v>
      </c>
      <c r="H64" s="501" t="s">
        <v>2145</v>
      </c>
    </row>
    <row r="65" spans="1:8">
      <c r="A65" s="499" t="s">
        <v>2210</v>
      </c>
      <c r="B65" s="453" t="s">
        <v>2211</v>
      </c>
      <c r="C65" s="177" t="s">
        <v>2193</v>
      </c>
      <c r="D65" s="177" t="s">
        <v>2212</v>
      </c>
      <c r="E65" s="501" t="s">
        <v>57</v>
      </c>
      <c r="F65" s="501" t="s">
        <v>57</v>
      </c>
      <c r="G65" s="501" t="s">
        <v>57</v>
      </c>
      <c r="H65" s="501" t="s">
        <v>2145</v>
      </c>
    </row>
    <row r="66" spans="1:8">
      <c r="A66" s="499" t="s">
        <v>2213</v>
      </c>
      <c r="B66" s="453" t="s">
        <v>2214</v>
      </c>
      <c r="C66" s="177" t="s">
        <v>2193</v>
      </c>
      <c r="D66" s="177" t="s">
        <v>2215</v>
      </c>
      <c r="E66" s="501" t="s">
        <v>57</v>
      </c>
      <c r="F66" s="501" t="s">
        <v>57</v>
      </c>
      <c r="G66" s="501" t="s">
        <v>57</v>
      </c>
      <c r="H66" s="501" t="s">
        <v>2145</v>
      </c>
    </row>
    <row r="67" spans="1:8" ht="19.899999999999999" customHeight="1">
      <c r="A67" s="499" t="s">
        <v>2216</v>
      </c>
      <c r="B67" s="499" t="s">
        <v>2217</v>
      </c>
      <c r="C67" s="499" t="s">
        <v>2193</v>
      </c>
      <c r="D67" s="177" t="s">
        <v>2218</v>
      </c>
      <c r="E67" s="501" t="s">
        <v>57</v>
      </c>
      <c r="F67" s="501" t="s">
        <v>57</v>
      </c>
      <c r="G67" s="501" t="s">
        <v>2219</v>
      </c>
      <c r="H67" s="501" t="s">
        <v>2145</v>
      </c>
    </row>
    <row r="68" spans="1:8" ht="19.149999999999999" customHeight="1">
      <c r="A68" s="499" t="s">
        <v>2220</v>
      </c>
      <c r="B68" s="499" t="s">
        <v>2221</v>
      </c>
      <c r="C68" s="499" t="s">
        <v>2193</v>
      </c>
      <c r="D68" s="177" t="s">
        <v>2222</v>
      </c>
      <c r="E68" s="501" t="s">
        <v>57</v>
      </c>
      <c r="F68" s="501" t="s">
        <v>57</v>
      </c>
      <c r="G68" s="501" t="s">
        <v>2219</v>
      </c>
      <c r="H68" s="501" t="s">
        <v>2145</v>
      </c>
    </row>
    <row r="69" spans="1:8">
      <c r="A69" s="499" t="s">
        <v>2223</v>
      </c>
      <c r="B69" s="453" t="s">
        <v>2224</v>
      </c>
      <c r="C69" s="499" t="s">
        <v>2153</v>
      </c>
      <c r="D69" s="177" t="s">
        <v>2225</v>
      </c>
      <c r="E69" s="501" t="s">
        <v>57</v>
      </c>
      <c r="F69" s="501" t="s">
        <v>57</v>
      </c>
      <c r="G69" s="501" t="s">
        <v>57</v>
      </c>
      <c r="H69" s="501" t="s">
        <v>2145</v>
      </c>
    </row>
    <row r="70" spans="1:8">
      <c r="A70" s="499" t="s">
        <v>2226</v>
      </c>
      <c r="B70" s="453" t="s">
        <v>2227</v>
      </c>
      <c r="C70" s="499" t="s">
        <v>2148</v>
      </c>
      <c r="D70" s="177" t="s">
        <v>2228</v>
      </c>
      <c r="E70" s="501" t="s">
        <v>57</v>
      </c>
      <c r="F70" s="501" t="s">
        <v>57</v>
      </c>
      <c r="G70" s="501" t="s">
        <v>57</v>
      </c>
      <c r="H70" s="501" t="s">
        <v>2145</v>
      </c>
    </row>
    <row r="71" spans="1:8">
      <c r="A71" s="499" t="s">
        <v>2229</v>
      </c>
      <c r="B71" s="453" t="s">
        <v>2230</v>
      </c>
      <c r="C71" s="499" t="s">
        <v>2153</v>
      </c>
      <c r="D71" s="177" t="s">
        <v>2231</v>
      </c>
      <c r="E71" s="501" t="s">
        <v>57</v>
      </c>
      <c r="F71" s="501" t="s">
        <v>57</v>
      </c>
      <c r="G71" s="501" t="s">
        <v>57</v>
      </c>
      <c r="H71" s="501" t="s">
        <v>2145</v>
      </c>
    </row>
    <row r="72" spans="1:8">
      <c r="A72" s="499" t="s">
        <v>2232</v>
      </c>
      <c r="B72" s="453" t="s">
        <v>2233</v>
      </c>
      <c r="C72" s="499" t="s">
        <v>2148</v>
      </c>
      <c r="D72" s="177" t="s">
        <v>2234</v>
      </c>
      <c r="E72" s="501" t="s">
        <v>57</v>
      </c>
      <c r="F72" s="501" t="s">
        <v>57</v>
      </c>
      <c r="G72" s="501" t="s">
        <v>57</v>
      </c>
      <c r="H72" s="501" t="s">
        <v>2145</v>
      </c>
    </row>
    <row r="73" spans="1:8">
      <c r="A73" s="499" t="s">
        <v>2235</v>
      </c>
      <c r="B73" s="453" t="s">
        <v>2236</v>
      </c>
      <c r="C73" s="499" t="s">
        <v>2153</v>
      </c>
      <c r="D73" s="177" t="s">
        <v>2237</v>
      </c>
      <c r="E73" s="501" t="s">
        <v>57</v>
      </c>
      <c r="F73" s="501" t="s">
        <v>57</v>
      </c>
      <c r="G73" s="501" t="s">
        <v>57</v>
      </c>
      <c r="H73" s="501" t="s">
        <v>2145</v>
      </c>
    </row>
    <row r="74" spans="1:8">
      <c r="A74" s="499" t="s">
        <v>2238</v>
      </c>
      <c r="B74" s="453" t="s">
        <v>2239</v>
      </c>
      <c r="C74" s="499" t="s">
        <v>2148</v>
      </c>
      <c r="D74" s="177" t="s">
        <v>2240</v>
      </c>
      <c r="E74" s="501" t="s">
        <v>57</v>
      </c>
      <c r="F74" s="501" t="s">
        <v>57</v>
      </c>
      <c r="G74" s="501" t="s">
        <v>57</v>
      </c>
      <c r="H74" s="501" t="s">
        <v>2145</v>
      </c>
    </row>
    <row r="75" spans="1:8">
      <c r="A75" s="499" t="s">
        <v>2241</v>
      </c>
      <c r="B75" s="453" t="s">
        <v>2242</v>
      </c>
      <c r="C75" s="499" t="s">
        <v>2153</v>
      </c>
      <c r="D75" s="177" t="s">
        <v>2243</v>
      </c>
      <c r="E75" s="501" t="s">
        <v>57</v>
      </c>
      <c r="F75" s="501" t="s">
        <v>57</v>
      </c>
      <c r="G75" s="501" t="s">
        <v>57</v>
      </c>
      <c r="H75" s="501" t="s">
        <v>2145</v>
      </c>
    </row>
    <row r="76" spans="1:8">
      <c r="A76" s="499" t="s">
        <v>2244</v>
      </c>
      <c r="B76" s="453" t="s">
        <v>2245</v>
      </c>
      <c r="C76" s="499" t="s">
        <v>2148</v>
      </c>
      <c r="D76" s="177" t="s">
        <v>2246</v>
      </c>
      <c r="E76" s="501" t="s">
        <v>57</v>
      </c>
      <c r="F76" s="501" t="s">
        <v>57</v>
      </c>
      <c r="G76" s="501" t="s">
        <v>57</v>
      </c>
      <c r="H76" s="501" t="s">
        <v>2145</v>
      </c>
    </row>
    <row r="77" spans="1:8">
      <c r="A77" s="499" t="s">
        <v>2247</v>
      </c>
      <c r="B77" s="499"/>
      <c r="C77" s="499" t="s">
        <v>2248</v>
      </c>
      <c r="D77" s="177" t="s">
        <v>2249</v>
      </c>
      <c r="E77" s="501" t="s">
        <v>57</v>
      </c>
      <c r="F77" s="501" t="s">
        <v>57</v>
      </c>
      <c r="G77" s="501" t="s">
        <v>57</v>
      </c>
      <c r="H77" s="501" t="s">
        <v>2145</v>
      </c>
    </row>
    <row r="78" spans="1:8">
      <c r="A78" s="499" t="s">
        <v>2250</v>
      </c>
      <c r="B78" s="499"/>
      <c r="C78" s="499" t="s">
        <v>2251</v>
      </c>
      <c r="D78" s="177" t="s">
        <v>2252</v>
      </c>
      <c r="E78" s="501" t="s">
        <v>57</v>
      </c>
      <c r="F78" s="501" t="s">
        <v>57</v>
      </c>
      <c r="G78" s="501" t="s">
        <v>57</v>
      </c>
      <c r="H78" s="501" t="s">
        <v>2145</v>
      </c>
    </row>
    <row r="79" spans="1:8">
      <c r="A79" s="499" t="s">
        <v>2253</v>
      </c>
      <c r="B79" s="499" t="s">
        <v>2254</v>
      </c>
      <c r="C79" s="499" t="s">
        <v>2193</v>
      </c>
      <c r="D79" s="177" t="s">
        <v>2255</v>
      </c>
      <c r="E79" s="501" t="s">
        <v>57</v>
      </c>
      <c r="F79" s="501" t="s">
        <v>57</v>
      </c>
      <c r="G79" s="501" t="s">
        <v>57</v>
      </c>
      <c r="H79" s="501" t="s">
        <v>2145</v>
      </c>
    </row>
    <row r="80" spans="1:8">
      <c r="A80" s="499" t="s">
        <v>2256</v>
      </c>
      <c r="B80" s="499" t="s">
        <v>2257</v>
      </c>
      <c r="C80" s="499" t="s">
        <v>2193</v>
      </c>
      <c r="D80" s="177" t="s">
        <v>2258</v>
      </c>
      <c r="E80" s="501" t="s">
        <v>57</v>
      </c>
      <c r="F80" s="501" t="s">
        <v>57</v>
      </c>
      <c r="G80" s="501" t="s">
        <v>57</v>
      </c>
      <c r="H80" s="501" t="s">
        <v>2145</v>
      </c>
    </row>
    <row r="81" spans="1:8">
      <c r="A81" s="499" t="s">
        <v>2259</v>
      </c>
      <c r="B81" s="453" t="s">
        <v>2260</v>
      </c>
      <c r="C81" s="499" t="s">
        <v>2148</v>
      </c>
      <c r="D81" s="177" t="s">
        <v>2261</v>
      </c>
      <c r="E81" s="501" t="s">
        <v>57</v>
      </c>
      <c r="F81" s="501" t="s">
        <v>57</v>
      </c>
      <c r="G81" s="501" t="s">
        <v>57</v>
      </c>
      <c r="H81" s="501" t="s">
        <v>2145</v>
      </c>
    </row>
    <row r="82" spans="1:8">
      <c r="A82" s="499" t="s">
        <v>2262</v>
      </c>
      <c r="B82" s="453" t="s">
        <v>2263</v>
      </c>
      <c r="C82" s="499" t="s">
        <v>2153</v>
      </c>
      <c r="D82" s="177" t="s">
        <v>2264</v>
      </c>
      <c r="E82" s="501" t="s">
        <v>57</v>
      </c>
      <c r="F82" s="501" t="s">
        <v>57</v>
      </c>
      <c r="G82" s="501" t="s">
        <v>57</v>
      </c>
      <c r="H82" s="501" t="s">
        <v>2145</v>
      </c>
    </row>
    <row r="83" spans="1:8">
      <c r="A83" s="499" t="s">
        <v>2265</v>
      </c>
      <c r="B83" s="453" t="s">
        <v>2266</v>
      </c>
      <c r="C83" s="499" t="s">
        <v>2148</v>
      </c>
      <c r="D83" s="177" t="s">
        <v>2267</v>
      </c>
      <c r="E83" s="501" t="s">
        <v>57</v>
      </c>
      <c r="F83" s="501" t="s">
        <v>57</v>
      </c>
      <c r="G83" s="501" t="s">
        <v>57</v>
      </c>
      <c r="H83" s="501" t="s">
        <v>2145</v>
      </c>
    </row>
    <row r="84" spans="1:8">
      <c r="A84" s="499" t="s">
        <v>2268</v>
      </c>
      <c r="B84" s="453" t="s">
        <v>2269</v>
      </c>
      <c r="C84" s="499" t="s">
        <v>2153</v>
      </c>
      <c r="D84" s="177" t="s">
        <v>2270</v>
      </c>
      <c r="E84" s="501" t="s">
        <v>57</v>
      </c>
      <c r="F84" s="501" t="s">
        <v>57</v>
      </c>
      <c r="G84" s="501" t="s">
        <v>57</v>
      </c>
      <c r="H84" s="501" t="s">
        <v>2145</v>
      </c>
    </row>
    <row r="85" spans="1:8">
      <c r="A85" s="499" t="s">
        <v>2271</v>
      </c>
      <c r="B85" s="453" t="s">
        <v>2272</v>
      </c>
      <c r="C85" s="499" t="s">
        <v>2148</v>
      </c>
      <c r="D85" s="177" t="s">
        <v>2273</v>
      </c>
      <c r="E85" s="501" t="s">
        <v>57</v>
      </c>
      <c r="F85" s="501" t="s">
        <v>57</v>
      </c>
      <c r="G85" s="501" t="s">
        <v>57</v>
      </c>
      <c r="H85" s="501" t="s">
        <v>2145</v>
      </c>
    </row>
    <row r="86" spans="1:8">
      <c r="A86" s="499" t="s">
        <v>2274</v>
      </c>
      <c r="B86" s="453" t="s">
        <v>2275</v>
      </c>
      <c r="C86" s="499" t="s">
        <v>2153</v>
      </c>
      <c r="D86" s="177" t="s">
        <v>2276</v>
      </c>
      <c r="E86" s="501" t="s">
        <v>57</v>
      </c>
      <c r="F86" s="501" t="s">
        <v>57</v>
      </c>
      <c r="G86" s="501" t="s">
        <v>57</v>
      </c>
      <c r="H86" s="501" t="s">
        <v>2145</v>
      </c>
    </row>
    <row r="87" spans="1:8">
      <c r="A87" s="499" t="s">
        <v>2277</v>
      </c>
      <c r="B87" s="453" t="s">
        <v>2278</v>
      </c>
      <c r="C87" s="499" t="s">
        <v>2148</v>
      </c>
      <c r="D87" s="177" t="s">
        <v>2279</v>
      </c>
      <c r="E87" s="501" t="s">
        <v>57</v>
      </c>
      <c r="F87" s="501" t="s">
        <v>57</v>
      </c>
      <c r="G87" s="501" t="s">
        <v>57</v>
      </c>
      <c r="H87" s="501" t="s">
        <v>2145</v>
      </c>
    </row>
    <row r="88" spans="1:8">
      <c r="A88" s="499" t="s">
        <v>2280</v>
      </c>
      <c r="B88" s="453" t="s">
        <v>2281</v>
      </c>
      <c r="C88" s="499" t="s">
        <v>2153</v>
      </c>
      <c r="D88" s="177" t="s">
        <v>2282</v>
      </c>
      <c r="E88" s="501" t="s">
        <v>57</v>
      </c>
      <c r="F88" s="501" t="s">
        <v>57</v>
      </c>
      <c r="G88" s="501" t="s">
        <v>57</v>
      </c>
      <c r="H88" s="501" t="s">
        <v>2145</v>
      </c>
    </row>
    <row r="89" spans="1:8">
      <c r="A89" s="499" t="s">
        <v>2283</v>
      </c>
      <c r="B89" s="499" t="s">
        <v>2284</v>
      </c>
      <c r="C89" s="499" t="s">
        <v>2153</v>
      </c>
      <c r="D89" s="177" t="s">
        <v>2285</v>
      </c>
      <c r="E89" s="501" t="s">
        <v>57</v>
      </c>
      <c r="F89" s="501" t="s">
        <v>57</v>
      </c>
      <c r="G89" s="501" t="s">
        <v>57</v>
      </c>
      <c r="H89" s="501" t="s">
        <v>2145</v>
      </c>
    </row>
    <row r="90" spans="1:8">
      <c r="A90" s="499" t="s">
        <v>2286</v>
      </c>
      <c r="B90" s="499" t="s">
        <v>2287</v>
      </c>
      <c r="C90" s="499" t="s">
        <v>2153</v>
      </c>
      <c r="D90" s="177" t="s">
        <v>2288</v>
      </c>
      <c r="E90" s="501" t="s">
        <v>57</v>
      </c>
      <c r="F90" s="501" t="s">
        <v>57</v>
      </c>
      <c r="G90" s="501" t="s">
        <v>57</v>
      </c>
      <c r="H90" s="501" t="s">
        <v>2145</v>
      </c>
    </row>
    <row r="91" spans="1:8">
      <c r="A91" s="499" t="s">
        <v>2289</v>
      </c>
      <c r="B91" s="499" t="s">
        <v>2290</v>
      </c>
      <c r="C91" s="499" t="s">
        <v>2193</v>
      </c>
      <c r="D91" s="177" t="s">
        <v>2291</v>
      </c>
      <c r="E91" s="501" t="s">
        <v>57</v>
      </c>
      <c r="F91" s="501" t="s">
        <v>57</v>
      </c>
      <c r="G91" s="501" t="s">
        <v>57</v>
      </c>
      <c r="H91" s="501" t="s">
        <v>2145</v>
      </c>
    </row>
    <row r="92" spans="1:8">
      <c r="A92" s="499" t="s">
        <v>2292</v>
      </c>
      <c r="B92" s="499" t="s">
        <v>2293</v>
      </c>
      <c r="C92" s="499" t="s">
        <v>2193</v>
      </c>
      <c r="D92" s="177" t="s">
        <v>2294</v>
      </c>
      <c r="E92" s="501" t="s">
        <v>57</v>
      </c>
      <c r="F92" s="501" t="s">
        <v>57</v>
      </c>
      <c r="G92" s="501" t="s">
        <v>57</v>
      </c>
      <c r="H92" s="501" t="s">
        <v>2145</v>
      </c>
    </row>
    <row r="93" spans="1:8">
      <c r="A93" s="499" t="s">
        <v>2295</v>
      </c>
      <c r="B93" s="499" t="s">
        <v>2296</v>
      </c>
      <c r="C93" s="499" t="s">
        <v>2148</v>
      </c>
      <c r="D93" s="177" t="s">
        <v>2297</v>
      </c>
      <c r="E93" s="501" t="s">
        <v>57</v>
      </c>
      <c r="F93" s="501" t="s">
        <v>57</v>
      </c>
      <c r="G93" s="501" t="s">
        <v>2219</v>
      </c>
      <c r="H93" s="501" t="s">
        <v>2145</v>
      </c>
    </row>
    <row r="94" spans="1:8">
      <c r="A94" s="499" t="s">
        <v>2298</v>
      </c>
      <c r="B94" s="499" t="s">
        <v>2299</v>
      </c>
      <c r="C94" s="499" t="s">
        <v>2148</v>
      </c>
      <c r="D94" s="177" t="s">
        <v>2300</v>
      </c>
      <c r="E94" s="501" t="s">
        <v>57</v>
      </c>
      <c r="F94" s="501" t="s">
        <v>57</v>
      </c>
      <c r="G94" s="501" t="s">
        <v>2219</v>
      </c>
      <c r="H94" s="501" t="s">
        <v>2145</v>
      </c>
    </row>
    <row r="95" spans="1:8">
      <c r="A95" s="499" t="s">
        <v>2301</v>
      </c>
      <c r="B95" s="499" t="s">
        <v>2302</v>
      </c>
      <c r="C95" s="499" t="s">
        <v>2153</v>
      </c>
      <c r="D95" s="177" t="s">
        <v>2303</v>
      </c>
      <c r="E95" s="501" t="s">
        <v>57</v>
      </c>
      <c r="F95" s="501" t="s">
        <v>57</v>
      </c>
      <c r="G95" s="501" t="s">
        <v>57</v>
      </c>
      <c r="H95" s="501" t="s">
        <v>2145</v>
      </c>
    </row>
    <row r="96" spans="1:8">
      <c r="A96" s="499" t="s">
        <v>2304</v>
      </c>
      <c r="B96" s="499" t="s">
        <v>2305</v>
      </c>
      <c r="C96" s="499" t="s">
        <v>2153</v>
      </c>
      <c r="D96" s="177" t="s">
        <v>2306</v>
      </c>
      <c r="E96" s="501" t="s">
        <v>57</v>
      </c>
      <c r="F96" s="501" t="s">
        <v>57</v>
      </c>
      <c r="G96" s="501" t="s">
        <v>57</v>
      </c>
      <c r="H96" s="501" t="s">
        <v>2145</v>
      </c>
    </row>
    <row r="97" spans="1:8">
      <c r="A97" s="499" t="s">
        <v>2307</v>
      </c>
      <c r="B97" s="499" t="s">
        <v>2308</v>
      </c>
      <c r="C97" s="499" t="s">
        <v>2153</v>
      </c>
      <c r="D97" s="177" t="s">
        <v>2309</v>
      </c>
      <c r="E97" s="501" t="s">
        <v>57</v>
      </c>
      <c r="F97" s="501" t="s">
        <v>57</v>
      </c>
      <c r="G97" s="501" t="s">
        <v>57</v>
      </c>
      <c r="H97" s="501" t="s">
        <v>2145</v>
      </c>
    </row>
    <row r="98" spans="1:8">
      <c r="A98" s="499" t="s">
        <v>2310</v>
      </c>
      <c r="B98" s="499" t="s">
        <v>2311</v>
      </c>
      <c r="C98" s="499" t="s">
        <v>2153</v>
      </c>
      <c r="D98" s="177" t="s">
        <v>2312</v>
      </c>
      <c r="E98" s="501" t="s">
        <v>57</v>
      </c>
      <c r="F98" s="501" t="s">
        <v>57</v>
      </c>
      <c r="G98" s="501" t="s">
        <v>57</v>
      </c>
      <c r="H98" s="501" t="s">
        <v>2145</v>
      </c>
    </row>
    <row r="99" spans="1:8">
      <c r="A99" s="499" t="s">
        <v>2313</v>
      </c>
      <c r="B99" s="499" t="s">
        <v>2314</v>
      </c>
      <c r="C99" s="499" t="s">
        <v>2153</v>
      </c>
      <c r="D99" s="177" t="s">
        <v>2315</v>
      </c>
      <c r="E99" s="501" t="s">
        <v>57</v>
      </c>
      <c r="F99" s="501" t="s">
        <v>57</v>
      </c>
      <c r="G99" s="501" t="s">
        <v>57</v>
      </c>
      <c r="H99" s="501" t="s">
        <v>2145</v>
      </c>
    </row>
    <row r="100" spans="1:8">
      <c r="A100" s="499" t="s">
        <v>2316</v>
      </c>
      <c r="B100" s="499" t="s">
        <v>2317</v>
      </c>
      <c r="C100" s="499" t="s">
        <v>2153</v>
      </c>
      <c r="D100" s="177" t="s">
        <v>2318</v>
      </c>
      <c r="E100" s="501" t="s">
        <v>57</v>
      </c>
      <c r="F100" s="501" t="s">
        <v>57</v>
      </c>
      <c r="G100" s="501" t="s">
        <v>57</v>
      </c>
      <c r="H100" s="501" t="s">
        <v>2145</v>
      </c>
    </row>
    <row r="101" spans="1:8">
      <c r="A101" s="499" t="s">
        <v>2319</v>
      </c>
      <c r="B101" s="499" t="s">
        <v>2144</v>
      </c>
      <c r="C101" s="499" t="s">
        <v>2153</v>
      </c>
      <c r="D101" s="177" t="s">
        <v>2144</v>
      </c>
      <c r="E101" s="501" t="s">
        <v>57</v>
      </c>
      <c r="F101" s="501" t="s">
        <v>57</v>
      </c>
      <c r="G101" s="501" t="s">
        <v>57</v>
      </c>
      <c r="H101" s="501" t="s">
        <v>2145</v>
      </c>
    </row>
    <row r="102" spans="1:8">
      <c r="A102" s="499" t="s">
        <v>2320</v>
      </c>
      <c r="B102" s="499" t="s">
        <v>2321</v>
      </c>
      <c r="C102" s="499" t="s">
        <v>2148</v>
      </c>
      <c r="D102" s="177" t="s">
        <v>2252</v>
      </c>
      <c r="E102" s="501" t="s">
        <v>57</v>
      </c>
      <c r="F102" s="501" t="s">
        <v>57</v>
      </c>
      <c r="G102" s="501" t="s">
        <v>57</v>
      </c>
      <c r="H102" s="501" t="s">
        <v>2145</v>
      </c>
    </row>
  </sheetData>
  <mergeCells count="15">
    <mergeCell ref="A1:E1"/>
    <mergeCell ref="C3:E3"/>
    <mergeCell ref="C4:E4"/>
    <mergeCell ref="C5:E5"/>
    <mergeCell ref="C6:D6"/>
    <mergeCell ref="C12:D12"/>
    <mergeCell ref="C13:E13"/>
    <mergeCell ref="C14:E14"/>
    <mergeCell ref="A3:A8"/>
    <mergeCell ref="A9:A14"/>
    <mergeCell ref="C7:E7"/>
    <mergeCell ref="C8:E8"/>
    <mergeCell ref="C9:E9"/>
    <mergeCell ref="C10:E10"/>
    <mergeCell ref="C11:E11"/>
  </mergeCells>
  <dataValidations count="1">
    <dataValidation type="list" allowBlank="1" showInputMessage="1" showErrorMessage="1" sqref="C42:C48 C50:C102" xr:uid="{00000000-0002-0000-0700-000000000000}">
      <formula1>"I/O_IN,I/O_OUT,POWER_VCC,POWER_GND,ANTENNA,BUS,"</formula1>
    </dataValidation>
  </dataValidations>
  <pageMargins left="0.25" right="0.25" top="0.75" bottom="0.75" header="0.3" footer="0.3"/>
  <pageSetup paperSize="9" scale="30" orientation="portrait"/>
  <headerFooter alignWithMargins="0"/>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L24"/>
  <sheetViews>
    <sheetView topLeftCell="K3" zoomScale="130" zoomScaleNormal="130" workbookViewId="0">
      <selection activeCell="P24" sqref="P24"/>
    </sheetView>
  </sheetViews>
  <sheetFormatPr defaultColWidth="9.7109375" defaultRowHeight="12.6"/>
  <cols>
    <col min="1" max="2" width="11.85546875" customWidth="1"/>
    <col min="3" max="3" width="10.28515625" customWidth="1"/>
    <col min="4" max="4" width="26.7109375" customWidth="1"/>
    <col min="5" max="5" width="11.7109375" customWidth="1"/>
    <col min="6" max="6" width="13.7109375" customWidth="1"/>
    <col min="7" max="7" width="13.5703125" customWidth="1"/>
    <col min="8" max="8" width="31.7109375" customWidth="1"/>
    <col min="9" max="9" width="17.140625" customWidth="1"/>
    <col min="10" max="10" width="30.140625" customWidth="1"/>
    <col min="11" max="11" width="16" customWidth="1"/>
    <col min="12" max="12" width="38.7109375" customWidth="1"/>
  </cols>
  <sheetData>
    <row r="1" spans="1:12">
      <c r="A1" s="120" t="s">
        <v>214</v>
      </c>
      <c r="B1" s="120"/>
      <c r="C1" s="120"/>
    </row>
    <row r="2" spans="1:12" ht="12.95">
      <c r="A2" s="456" t="s">
        <v>2322</v>
      </c>
      <c r="B2" s="456"/>
      <c r="C2" s="456"/>
    </row>
    <row r="3" spans="1:12" ht="54" customHeight="1">
      <c r="A3" s="930" t="s">
        <v>2323</v>
      </c>
      <c r="B3" s="930"/>
      <c r="C3" s="930"/>
      <c r="D3" s="930"/>
      <c r="E3" s="930"/>
      <c r="F3" s="930"/>
      <c r="G3" s="930"/>
      <c r="H3" s="930"/>
      <c r="I3" s="930"/>
      <c r="J3" s="930"/>
      <c r="K3" s="930"/>
      <c r="L3" s="930"/>
    </row>
    <row r="4" spans="1:12" ht="26.1">
      <c r="A4" s="457" t="s">
        <v>2324</v>
      </c>
      <c r="B4" s="457" t="s">
        <v>2325</v>
      </c>
      <c r="C4" s="457" t="s">
        <v>2326</v>
      </c>
      <c r="D4" s="457" t="s">
        <v>2327</v>
      </c>
      <c r="E4" s="457" t="s">
        <v>2328</v>
      </c>
      <c r="F4" s="457" t="s">
        <v>2329</v>
      </c>
      <c r="G4" s="457" t="s">
        <v>2330</v>
      </c>
      <c r="H4" s="458" t="s">
        <v>2331</v>
      </c>
      <c r="I4" s="457" t="s">
        <v>2332</v>
      </c>
      <c r="J4" s="457" t="s">
        <v>2136</v>
      </c>
      <c r="K4" s="457" t="s">
        <v>2333</v>
      </c>
      <c r="L4" s="459" t="s">
        <v>2334</v>
      </c>
    </row>
    <row r="5" spans="1:12" ht="75">
      <c r="A5" s="178" t="s">
        <v>928</v>
      </c>
      <c r="B5" s="178" t="s">
        <v>2335</v>
      </c>
      <c r="C5" s="178" t="s">
        <v>2336</v>
      </c>
      <c r="D5" s="178" t="s">
        <v>929</v>
      </c>
      <c r="E5" s="178" t="s">
        <v>1000</v>
      </c>
      <c r="F5" s="177">
        <v>6</v>
      </c>
      <c r="G5" s="177" t="s">
        <v>396</v>
      </c>
      <c r="H5" s="460" t="s">
        <v>2337</v>
      </c>
      <c r="I5" s="177" t="s">
        <v>2338</v>
      </c>
      <c r="J5" s="453" t="s">
        <v>2339</v>
      </c>
      <c r="K5" s="461" t="s">
        <v>296</v>
      </c>
      <c r="L5" s="178" t="s">
        <v>2340</v>
      </c>
    </row>
    <row r="6" spans="1:12">
      <c r="A6" s="178" t="s">
        <v>933</v>
      </c>
      <c r="B6" s="178" t="s">
        <v>2335</v>
      </c>
      <c r="C6" s="178" t="s">
        <v>2336</v>
      </c>
      <c r="D6" s="178" t="s">
        <v>2341</v>
      </c>
      <c r="E6" s="178" t="s">
        <v>1000</v>
      </c>
      <c r="F6" s="177">
        <v>3</v>
      </c>
      <c r="G6" s="177" t="s">
        <v>396</v>
      </c>
      <c r="H6" s="460" t="s">
        <v>2342</v>
      </c>
      <c r="I6" s="177" t="s">
        <v>2343</v>
      </c>
      <c r="J6" s="177" t="s">
        <v>2344</v>
      </c>
      <c r="K6" s="461" t="s">
        <v>296</v>
      </c>
      <c r="L6" s="178" t="s">
        <v>2340</v>
      </c>
    </row>
    <row r="7" spans="1:12">
      <c r="A7" s="178" t="s">
        <v>937</v>
      </c>
      <c r="B7" s="178" t="s">
        <v>2335</v>
      </c>
      <c r="C7" s="178" t="s">
        <v>2336</v>
      </c>
      <c r="D7" s="178" t="s">
        <v>938</v>
      </c>
      <c r="E7" s="178" t="s">
        <v>1000</v>
      </c>
      <c r="F7" s="177">
        <v>2</v>
      </c>
      <c r="G7" s="177" t="s">
        <v>396</v>
      </c>
      <c r="H7" s="460" t="s">
        <v>2345</v>
      </c>
      <c r="I7" s="177" t="s">
        <v>2346</v>
      </c>
      <c r="J7" s="177" t="s">
        <v>2347</v>
      </c>
      <c r="K7" s="461" t="s">
        <v>296</v>
      </c>
      <c r="L7" s="178" t="s">
        <v>2340</v>
      </c>
    </row>
    <row r="8" spans="1:12">
      <c r="A8" s="178" t="s">
        <v>941</v>
      </c>
      <c r="B8" s="178" t="s">
        <v>2335</v>
      </c>
      <c r="C8" s="178" t="s">
        <v>2336</v>
      </c>
      <c r="D8" s="178" t="s">
        <v>2348</v>
      </c>
      <c r="E8" s="178" t="s">
        <v>1000</v>
      </c>
      <c r="F8" s="177">
        <v>1</v>
      </c>
      <c r="G8" s="177" t="s">
        <v>396</v>
      </c>
      <c r="H8" s="460" t="s">
        <v>2349</v>
      </c>
      <c r="I8" s="177" t="s">
        <v>2350</v>
      </c>
      <c r="J8" s="177" t="s">
        <v>2351</v>
      </c>
      <c r="K8" s="461" t="s">
        <v>296</v>
      </c>
      <c r="L8" s="178" t="s">
        <v>2340</v>
      </c>
    </row>
    <row r="9" spans="1:12">
      <c r="A9" s="180" t="s">
        <v>903</v>
      </c>
      <c r="B9" s="178" t="s">
        <v>2335</v>
      </c>
      <c r="C9" s="178" t="s">
        <v>2336</v>
      </c>
      <c r="D9" s="180" t="s">
        <v>2352</v>
      </c>
      <c r="E9" s="178" t="s">
        <v>1000</v>
      </c>
      <c r="F9" s="177">
        <v>1</v>
      </c>
      <c r="G9" s="177" t="s">
        <v>396</v>
      </c>
      <c r="H9" s="462" t="s">
        <v>2353</v>
      </c>
      <c r="I9" s="463" t="s">
        <v>2354</v>
      </c>
      <c r="J9" s="463" t="s">
        <v>2355</v>
      </c>
      <c r="K9" s="461" t="s">
        <v>296</v>
      </c>
      <c r="L9" s="178" t="s">
        <v>2340</v>
      </c>
    </row>
    <row r="10" spans="1:12">
      <c r="A10" s="178" t="s">
        <v>908</v>
      </c>
      <c r="B10" s="178" t="s">
        <v>2335</v>
      </c>
      <c r="C10" s="178" t="s">
        <v>2336</v>
      </c>
      <c r="D10" s="178" t="s">
        <v>2356</v>
      </c>
      <c r="E10" s="178" t="s">
        <v>1000</v>
      </c>
      <c r="F10" s="177">
        <v>1</v>
      </c>
      <c r="G10" s="177" t="s">
        <v>396</v>
      </c>
      <c r="H10" s="462" t="s">
        <v>2357</v>
      </c>
      <c r="I10" s="464" t="s">
        <v>425</v>
      </c>
      <c r="J10" s="464" t="s">
        <v>2358</v>
      </c>
      <c r="K10" s="461" t="s">
        <v>296</v>
      </c>
      <c r="L10" s="178" t="s">
        <v>2340</v>
      </c>
    </row>
    <row r="11" spans="1:12">
      <c r="A11" s="178" t="s">
        <v>2359</v>
      </c>
      <c r="B11" s="178" t="s">
        <v>2335</v>
      </c>
      <c r="C11" s="178" t="s">
        <v>2336</v>
      </c>
      <c r="D11" s="178" t="s">
        <v>2360</v>
      </c>
      <c r="E11" s="178" t="s">
        <v>1000</v>
      </c>
      <c r="F11" s="177">
        <v>4</v>
      </c>
      <c r="G11" s="177" t="s">
        <v>396</v>
      </c>
      <c r="H11" s="465" t="s">
        <v>2361</v>
      </c>
      <c r="I11" s="463" t="s">
        <v>2024</v>
      </c>
      <c r="J11" s="463" t="s">
        <v>2362</v>
      </c>
      <c r="K11" s="461" t="s">
        <v>296</v>
      </c>
      <c r="L11" s="178" t="s">
        <v>2340</v>
      </c>
    </row>
    <row r="12" spans="1:12">
      <c r="A12" s="178" t="s">
        <v>924</v>
      </c>
      <c r="B12" s="178" t="s">
        <v>2335</v>
      </c>
      <c r="C12" s="178" t="s">
        <v>2336</v>
      </c>
      <c r="D12" s="178" t="s">
        <v>2363</v>
      </c>
      <c r="E12" s="178" t="s">
        <v>1000</v>
      </c>
      <c r="F12" s="177">
        <v>2</v>
      </c>
      <c r="G12" s="177" t="s">
        <v>396</v>
      </c>
      <c r="H12" s="460" t="s">
        <v>2364</v>
      </c>
      <c r="I12" s="177" t="s">
        <v>2365</v>
      </c>
      <c r="J12" s="177" t="s">
        <v>2366</v>
      </c>
      <c r="K12" s="461" t="s">
        <v>296</v>
      </c>
      <c r="L12" s="178" t="s">
        <v>2340</v>
      </c>
    </row>
    <row r="13" spans="1:12">
      <c r="A13" s="178" t="s">
        <v>911</v>
      </c>
      <c r="B13" s="178" t="s">
        <v>2367</v>
      </c>
      <c r="C13" s="178" t="s">
        <v>2368</v>
      </c>
      <c r="D13" s="178" t="s">
        <v>912</v>
      </c>
      <c r="E13" s="178" t="s">
        <v>1000</v>
      </c>
      <c r="F13" s="177">
        <v>1</v>
      </c>
      <c r="G13" s="177" t="s">
        <v>811</v>
      </c>
      <c r="H13" s="465" t="s">
        <v>300</v>
      </c>
      <c r="I13" s="463" t="s">
        <v>300</v>
      </c>
      <c r="J13" s="463" t="s">
        <v>300</v>
      </c>
      <c r="K13" s="466" t="s">
        <v>294</v>
      </c>
      <c r="L13" s="463" t="s">
        <v>300</v>
      </c>
    </row>
    <row r="14" spans="1:12">
      <c r="A14" s="178" t="s">
        <v>914</v>
      </c>
      <c r="B14" s="178" t="s">
        <v>2367</v>
      </c>
      <c r="C14" s="178" t="s">
        <v>2368</v>
      </c>
      <c r="D14" s="178" t="s">
        <v>2369</v>
      </c>
      <c r="E14" s="178" t="s">
        <v>1000</v>
      </c>
      <c r="F14" s="177">
        <v>2</v>
      </c>
      <c r="G14" s="177" t="s">
        <v>811</v>
      </c>
      <c r="H14" s="465" t="s">
        <v>300</v>
      </c>
      <c r="I14" s="463" t="s">
        <v>300</v>
      </c>
      <c r="J14" s="463" t="s">
        <v>300</v>
      </c>
      <c r="K14" s="461" t="s">
        <v>296</v>
      </c>
      <c r="L14" s="463" t="s">
        <v>300</v>
      </c>
    </row>
    <row r="15" spans="1:12">
      <c r="A15" s="467" t="s">
        <v>1085</v>
      </c>
      <c r="B15" s="178" t="s">
        <v>2367</v>
      </c>
      <c r="C15" s="178" t="s">
        <v>2368</v>
      </c>
      <c r="D15" s="468" t="s">
        <v>1086</v>
      </c>
      <c r="E15" s="178" t="s">
        <v>1000</v>
      </c>
      <c r="F15" s="177">
        <v>2</v>
      </c>
      <c r="G15" s="177" t="s">
        <v>406</v>
      </c>
      <c r="H15" s="465" t="s">
        <v>300</v>
      </c>
      <c r="I15" s="463" t="s">
        <v>300</v>
      </c>
      <c r="J15" s="463" t="s">
        <v>300</v>
      </c>
      <c r="K15" s="461" t="s">
        <v>296</v>
      </c>
      <c r="L15" s="463" t="s">
        <v>300</v>
      </c>
    </row>
    <row r="16" spans="1:12">
      <c r="A16" s="467" t="s">
        <v>1089</v>
      </c>
      <c r="B16" s="178" t="s">
        <v>2367</v>
      </c>
      <c r="C16" s="178" t="s">
        <v>2368</v>
      </c>
      <c r="D16" s="468" t="s">
        <v>1090</v>
      </c>
      <c r="E16" s="178" t="s">
        <v>1000</v>
      </c>
      <c r="F16" s="177">
        <v>2</v>
      </c>
      <c r="G16" s="177" t="s">
        <v>406</v>
      </c>
      <c r="H16" s="465" t="s">
        <v>300</v>
      </c>
      <c r="I16" s="463" t="s">
        <v>300</v>
      </c>
      <c r="J16" s="463" t="s">
        <v>300</v>
      </c>
      <c r="K16" s="461" t="s">
        <v>296</v>
      </c>
      <c r="L16" s="463" t="s">
        <v>300</v>
      </c>
    </row>
    <row r="17" spans="1:12">
      <c r="A17" s="469"/>
      <c r="B17" s="469"/>
      <c r="C17" s="469"/>
      <c r="D17" s="469"/>
      <c r="E17" s="469"/>
      <c r="F17" s="469"/>
      <c r="G17" s="469"/>
      <c r="H17" s="469"/>
      <c r="I17" s="469"/>
      <c r="J17" s="469"/>
      <c r="K17" s="469"/>
      <c r="L17" s="469"/>
    </row>
    <row r="18" spans="1:12">
      <c r="A18" s="469"/>
      <c r="B18" s="469"/>
      <c r="C18" s="469"/>
      <c r="D18" s="469"/>
      <c r="E18" s="469"/>
      <c r="F18" s="469"/>
      <c r="G18" s="469"/>
      <c r="H18" s="469"/>
      <c r="I18" s="469"/>
      <c r="J18" s="469"/>
      <c r="K18" s="469"/>
      <c r="L18" s="469"/>
    </row>
    <row r="19" spans="1:12">
      <c r="A19" s="469"/>
      <c r="B19" s="469"/>
      <c r="C19" s="469"/>
      <c r="D19" s="469"/>
      <c r="E19" s="469"/>
      <c r="F19" s="469"/>
      <c r="G19" s="469"/>
      <c r="H19" s="469"/>
      <c r="I19" s="469"/>
      <c r="J19" s="469"/>
      <c r="K19" s="469"/>
      <c r="L19" s="469"/>
    </row>
    <row r="20" spans="1:12">
      <c r="A20" s="469"/>
      <c r="B20" s="469"/>
      <c r="C20" s="469"/>
      <c r="D20" s="469"/>
      <c r="E20" s="469"/>
      <c r="F20" s="469"/>
      <c r="G20" s="469"/>
      <c r="H20" s="469"/>
      <c r="I20" s="469"/>
      <c r="J20" s="469"/>
      <c r="K20" s="469"/>
      <c r="L20" s="469"/>
    </row>
    <row r="21" spans="1:12">
      <c r="A21" s="469"/>
      <c r="B21" s="469"/>
      <c r="C21" s="469"/>
      <c r="D21" s="469"/>
      <c r="E21" s="469"/>
      <c r="F21" s="469"/>
      <c r="G21" s="469"/>
      <c r="H21" s="469"/>
      <c r="I21" s="469"/>
      <c r="J21" s="469"/>
      <c r="K21" s="469"/>
      <c r="L21" s="469"/>
    </row>
    <row r="22" spans="1:12">
      <c r="A22" s="469"/>
      <c r="B22" s="469"/>
      <c r="C22" s="469"/>
      <c r="D22" s="469"/>
      <c r="E22" s="469"/>
      <c r="F22" s="469"/>
      <c r="G22" s="469"/>
      <c r="H22" s="469"/>
      <c r="I22" s="469"/>
      <c r="J22" s="469"/>
      <c r="K22" s="469"/>
      <c r="L22" s="469"/>
    </row>
    <row r="23" spans="1:12">
      <c r="A23" s="469"/>
      <c r="B23" s="469"/>
      <c r="C23" s="469"/>
      <c r="D23" s="469"/>
      <c r="E23" s="469"/>
      <c r="F23" s="469"/>
      <c r="G23" s="469"/>
      <c r="H23" s="469"/>
      <c r="I23" s="469"/>
      <c r="J23" s="469"/>
      <c r="K23" s="469"/>
      <c r="L23" s="469"/>
    </row>
    <row r="24" spans="1:12">
      <c r="A24" s="469"/>
      <c r="B24" s="469"/>
      <c r="C24" s="469"/>
      <c r="D24" s="469"/>
      <c r="E24" s="469"/>
      <c r="F24" s="469"/>
      <c r="G24" s="469"/>
      <c r="H24" s="469"/>
      <c r="I24" s="469"/>
      <c r="J24" s="469"/>
      <c r="K24" s="469"/>
      <c r="L24" s="469"/>
    </row>
  </sheetData>
  <mergeCells count="1">
    <mergeCell ref="A3:L3"/>
  </mergeCells>
  <hyperlinks>
    <hyperlink ref="A1" location="'Document Regulation'!A1" display="Back to first page" xr:uid="{00000000-0004-0000-0800-000000000000}"/>
  </hyperlinks>
  <pageMargins left="0.69930555555555596" right="0.69930555555555596" top="0.75" bottom="0.75" header="0.3" footer="0.3"/>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22"/>
  <sheetViews>
    <sheetView workbookViewId="0">
      <selection activeCell="I22" sqref="I22"/>
    </sheetView>
  </sheetViews>
  <sheetFormatPr defaultColWidth="9.7109375" defaultRowHeight="12.6"/>
  <cols>
    <col min="1" max="1" width="31.85546875" customWidth="1"/>
    <col min="2" max="2" width="17.7109375" customWidth="1"/>
    <col min="3" max="3" width="23.85546875" customWidth="1"/>
    <col min="4" max="4" width="10.5703125" customWidth="1"/>
    <col min="5" max="6" width="16.42578125" customWidth="1"/>
    <col min="7" max="7" width="15" customWidth="1"/>
    <col min="8" max="8" width="12.5703125" customWidth="1"/>
    <col min="9" max="9" width="47" customWidth="1"/>
  </cols>
  <sheetData>
    <row r="1" spans="1:9">
      <c r="A1" s="120" t="s">
        <v>214</v>
      </c>
    </row>
    <row r="2" spans="1:9" ht="27.6" customHeight="1"/>
    <row r="3" spans="1:9" ht="12.95">
      <c r="A3" s="931" t="s">
        <v>2370</v>
      </c>
      <c r="B3" s="931"/>
      <c r="C3" s="931"/>
      <c r="D3" s="931"/>
      <c r="E3" s="931"/>
      <c r="F3" s="931"/>
      <c r="G3" s="931"/>
      <c r="H3" s="931"/>
      <c r="I3" s="450"/>
    </row>
    <row r="4" spans="1:9" ht="40.9" customHeight="1">
      <c r="A4" s="932" t="s">
        <v>2371</v>
      </c>
      <c r="B4" s="933" t="s">
        <v>2372</v>
      </c>
      <c r="C4" s="451" t="s">
        <v>2373</v>
      </c>
      <c r="D4" s="933" t="s">
        <v>2374</v>
      </c>
      <c r="E4" s="933" t="s">
        <v>430</v>
      </c>
      <c r="F4" s="933" t="s">
        <v>2330</v>
      </c>
      <c r="G4" s="451" t="s">
        <v>2375</v>
      </c>
      <c r="H4" s="451" t="s">
        <v>2376</v>
      </c>
      <c r="I4" s="450"/>
    </row>
    <row r="5" spans="1:9" ht="12.95">
      <c r="A5" s="932"/>
      <c r="B5" s="933"/>
      <c r="C5" s="451" t="s">
        <v>2377</v>
      </c>
      <c r="D5" s="933"/>
      <c r="E5" s="933"/>
      <c r="F5" s="933"/>
      <c r="G5" s="451" t="s">
        <v>2378</v>
      </c>
      <c r="H5" s="451" t="s">
        <v>2379</v>
      </c>
      <c r="I5" s="450"/>
    </row>
    <row r="6" spans="1:9">
      <c r="A6" s="452" t="s">
        <v>2380</v>
      </c>
      <c r="B6" s="812" t="s">
        <v>2381</v>
      </c>
      <c r="C6" s="453">
        <v>1</v>
      </c>
      <c r="D6" s="453" t="s">
        <v>2382</v>
      </c>
      <c r="E6" s="453" t="s">
        <v>2383</v>
      </c>
      <c r="F6" s="177" t="s">
        <v>396</v>
      </c>
      <c r="G6" s="453" t="s">
        <v>2384</v>
      </c>
      <c r="H6" s="454" t="s">
        <v>296</v>
      </c>
      <c r="I6" s="450"/>
    </row>
    <row r="7" spans="1:9">
      <c r="A7" s="452" t="s">
        <v>2385</v>
      </c>
      <c r="B7" s="812" t="s">
        <v>2386</v>
      </c>
      <c r="C7" s="453">
        <v>1</v>
      </c>
      <c r="D7" s="453" t="s">
        <v>2382</v>
      </c>
      <c r="E7" s="453" t="s">
        <v>2383</v>
      </c>
      <c r="F7" s="177" t="s">
        <v>396</v>
      </c>
      <c r="G7" s="453" t="s">
        <v>2384</v>
      </c>
      <c r="H7" s="454" t="s">
        <v>296</v>
      </c>
      <c r="I7" s="450"/>
    </row>
    <row r="8" spans="1:9">
      <c r="A8" s="452" t="s">
        <v>2387</v>
      </c>
      <c r="B8" s="812" t="s">
        <v>2388</v>
      </c>
      <c r="C8" s="453">
        <v>1</v>
      </c>
      <c r="D8" s="453" t="s">
        <v>2382</v>
      </c>
      <c r="E8" s="453" t="s">
        <v>2383</v>
      </c>
      <c r="F8" s="177" t="s">
        <v>396</v>
      </c>
      <c r="G8" s="453" t="s">
        <v>2384</v>
      </c>
      <c r="H8" s="454" t="s">
        <v>296</v>
      </c>
      <c r="I8" s="450"/>
    </row>
    <row r="9" spans="1:9">
      <c r="A9" s="452" t="s">
        <v>2389</v>
      </c>
      <c r="B9" s="812" t="s">
        <v>2390</v>
      </c>
      <c r="C9" s="453">
        <v>1</v>
      </c>
      <c r="D9" s="453" t="s">
        <v>2382</v>
      </c>
      <c r="E9" s="453" t="s">
        <v>2383</v>
      </c>
      <c r="F9" s="177" t="s">
        <v>396</v>
      </c>
      <c r="G9" s="453" t="s">
        <v>2384</v>
      </c>
      <c r="H9" s="454" t="s">
        <v>296</v>
      </c>
      <c r="I9" s="450"/>
    </row>
    <row r="10" spans="1:9">
      <c r="A10" s="452" t="s">
        <v>2391</v>
      </c>
      <c r="B10" s="812" t="s">
        <v>2392</v>
      </c>
      <c r="C10" s="453">
        <v>1</v>
      </c>
      <c r="D10" s="453" t="s">
        <v>2382</v>
      </c>
      <c r="E10" s="812" t="s">
        <v>2393</v>
      </c>
      <c r="F10" s="177" t="s">
        <v>396</v>
      </c>
      <c r="G10" s="453" t="s">
        <v>2384</v>
      </c>
      <c r="H10" s="454" t="s">
        <v>296</v>
      </c>
      <c r="I10" s="450"/>
    </row>
    <row r="12" spans="1:9">
      <c r="A12" s="145" t="s">
        <v>2394</v>
      </c>
    </row>
    <row r="20" spans="2:20">
      <c r="B20" s="455"/>
      <c r="C20" s="455"/>
      <c r="D20" s="455"/>
      <c r="E20" s="455"/>
      <c r="F20" s="455"/>
      <c r="G20" s="455"/>
      <c r="H20" s="455"/>
      <c r="I20" s="455"/>
      <c r="J20" s="455"/>
      <c r="K20" s="455"/>
      <c r="L20" s="455"/>
      <c r="M20" s="455"/>
      <c r="N20" s="455"/>
      <c r="O20" s="455"/>
      <c r="P20" s="455"/>
      <c r="Q20" s="455"/>
      <c r="R20" s="455"/>
      <c r="S20" s="455"/>
      <c r="T20" s="455"/>
    </row>
    <row r="21" spans="2:20">
      <c r="B21" s="455"/>
      <c r="C21" s="455"/>
      <c r="D21" s="455"/>
      <c r="E21" s="455"/>
      <c r="F21" s="455"/>
      <c r="G21" s="455"/>
      <c r="H21" s="455"/>
      <c r="I21" s="455"/>
      <c r="J21" s="455"/>
      <c r="K21" s="455"/>
      <c r="L21" s="455"/>
      <c r="M21" s="455"/>
      <c r="N21" s="455"/>
      <c r="O21" s="455"/>
      <c r="P21" s="455"/>
      <c r="Q21" s="455"/>
      <c r="R21" s="455"/>
      <c r="S21" s="455"/>
      <c r="T21" s="455"/>
    </row>
    <row r="22" spans="2:20">
      <c r="B22" s="455"/>
      <c r="C22" s="455"/>
      <c r="D22" s="455"/>
      <c r="E22" s="455"/>
      <c r="F22" s="455"/>
      <c r="G22" s="455"/>
      <c r="H22" s="455"/>
      <c r="I22" s="455"/>
      <c r="J22" s="455"/>
      <c r="K22" s="455"/>
      <c r="L22" s="455"/>
      <c r="M22" s="455"/>
      <c r="N22" s="455"/>
      <c r="O22" s="455"/>
      <c r="P22" s="455"/>
      <c r="Q22" s="455"/>
      <c r="R22" s="455"/>
      <c r="S22" s="455"/>
      <c r="T22" s="455"/>
    </row>
  </sheetData>
  <mergeCells count="6">
    <mergeCell ref="A3:H3"/>
    <mergeCell ref="A4:A5"/>
    <mergeCell ref="B4:B5"/>
    <mergeCell ref="D4:D5"/>
    <mergeCell ref="E4:E5"/>
    <mergeCell ref="F4:F5"/>
  </mergeCells>
  <conditionalFormatting sqref="H1:H1048576">
    <cfRule type="cellIs" dxfId="35" priority="1" operator="equal">
      <formula>"No"</formula>
    </cfRule>
    <cfRule type="cellIs" dxfId="34" priority="2" operator="equal">
      <formula>"Yes"</formula>
    </cfRule>
  </conditionalFormatting>
  <hyperlinks>
    <hyperlink ref="A1" location="'Document Regulation'!A1" display="Back to first page" xr:uid="{00000000-0004-0000-0900-000000000000}"/>
  </hyperlinks>
  <pageMargins left="0.69930555555555596" right="0.69930555555555596"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88"/>
  <sheetViews>
    <sheetView zoomScale="70" zoomScaleNormal="70" workbookViewId="0">
      <pane ySplit="2" topLeftCell="A3" activePane="bottomLeft" state="frozen"/>
      <selection pane="bottomLeft" activeCell="E21" sqref="E21"/>
    </sheetView>
  </sheetViews>
  <sheetFormatPr defaultColWidth="9.28515625" defaultRowHeight="14.25" customHeight="1"/>
  <cols>
    <col min="1" max="1" width="20.42578125" style="404" customWidth="1"/>
    <col min="2" max="2" width="12.7109375" style="404" customWidth="1"/>
    <col min="3" max="3" width="18" style="404" customWidth="1"/>
    <col min="4" max="4" width="58.28515625" style="405" customWidth="1"/>
    <col min="5" max="5" width="24.5703125" style="404" customWidth="1"/>
    <col min="6" max="6" width="32.7109375" style="405" customWidth="1"/>
    <col min="7" max="7" width="17.140625" style="404" customWidth="1"/>
    <col min="8" max="8" width="6.85546875" style="404" customWidth="1"/>
    <col min="9" max="9" width="10.140625" style="404" customWidth="1"/>
    <col min="10" max="10" width="20.7109375" style="404" customWidth="1"/>
    <col min="11" max="11" width="55.42578125" style="405" customWidth="1"/>
    <col min="12" max="12" width="6.5703125" style="404" customWidth="1"/>
    <col min="13" max="13" width="15.28515625" style="404" customWidth="1"/>
    <col min="14" max="14" width="12.7109375" style="404" customWidth="1"/>
    <col min="15" max="15" width="19.85546875" style="404" customWidth="1"/>
    <col min="16" max="16" width="58.28515625" style="404" customWidth="1"/>
    <col min="17" max="16384" width="9.28515625" style="404"/>
  </cols>
  <sheetData>
    <row r="1" spans="1:16" ht="14.25" customHeight="1">
      <c r="A1" s="406" t="s">
        <v>214</v>
      </c>
    </row>
    <row r="2" spans="1:16" ht="14.1">
      <c r="A2" s="407" t="s">
        <v>2395</v>
      </c>
      <c r="B2" s="407" t="s">
        <v>2396</v>
      </c>
      <c r="C2" s="407" t="s">
        <v>2397</v>
      </c>
      <c r="D2" s="408" t="s">
        <v>2398</v>
      </c>
      <c r="E2" s="407" t="s">
        <v>2399</v>
      </c>
      <c r="F2" s="408" t="s">
        <v>674</v>
      </c>
      <c r="G2" s="407" t="s">
        <v>675</v>
      </c>
      <c r="H2" s="407" t="s">
        <v>676</v>
      </c>
      <c r="I2" s="407" t="s">
        <v>677</v>
      </c>
      <c r="J2" s="407" t="s">
        <v>678</v>
      </c>
      <c r="K2" s="408" t="s">
        <v>679</v>
      </c>
      <c r="L2" s="407" t="s">
        <v>680</v>
      </c>
      <c r="M2" s="407" t="s">
        <v>2400</v>
      </c>
      <c r="N2" s="407" t="s">
        <v>2401</v>
      </c>
      <c r="O2" s="407" t="s">
        <v>684</v>
      </c>
      <c r="P2" s="407" t="s">
        <v>685</v>
      </c>
    </row>
    <row r="3" spans="1:16" ht="49.15" customHeight="1">
      <c r="A3" s="298" t="s">
        <v>2402</v>
      </c>
      <c r="B3" s="409" t="s">
        <v>2381</v>
      </c>
      <c r="C3" s="409" t="s">
        <v>2403</v>
      </c>
      <c r="D3" s="330" t="s">
        <v>2404</v>
      </c>
      <c r="E3" s="409" t="s">
        <v>2405</v>
      </c>
      <c r="F3" s="330"/>
      <c r="G3" s="409"/>
      <c r="H3" s="409"/>
      <c r="I3" s="409"/>
      <c r="J3" s="409"/>
      <c r="K3" s="410"/>
      <c r="L3" s="409"/>
      <c r="M3" s="298" t="s">
        <v>2406</v>
      </c>
      <c r="N3" s="409"/>
      <c r="O3" s="411" t="s">
        <v>296</v>
      </c>
      <c r="P3" s="410" t="s">
        <v>2407</v>
      </c>
    </row>
    <row r="4" spans="1:16" ht="109.9" customHeight="1">
      <c r="A4" s="409"/>
      <c r="B4" s="409"/>
      <c r="C4" s="409"/>
      <c r="D4" s="330"/>
      <c r="E4" s="409" t="s">
        <v>2408</v>
      </c>
      <c r="F4" s="412" t="s">
        <v>2409</v>
      </c>
      <c r="G4" s="413">
        <v>4</v>
      </c>
      <c r="H4" s="414">
        <v>0</v>
      </c>
      <c r="I4" s="414">
        <v>8</v>
      </c>
      <c r="J4" s="415" t="s">
        <v>2410</v>
      </c>
      <c r="K4" s="410" t="s">
        <v>2411</v>
      </c>
      <c r="L4" s="414"/>
      <c r="M4" s="298" t="s">
        <v>2406</v>
      </c>
      <c r="N4" s="409"/>
      <c r="O4" s="411" t="s">
        <v>296</v>
      </c>
      <c r="P4" s="416"/>
    </row>
    <row r="5" spans="1:16" ht="42">
      <c r="A5" s="409"/>
      <c r="B5" s="409"/>
      <c r="C5" s="409"/>
      <c r="D5" s="330"/>
      <c r="E5" s="409"/>
      <c r="F5" s="412" t="s">
        <v>2412</v>
      </c>
      <c r="G5" s="413">
        <v>5</v>
      </c>
      <c r="H5" s="414">
        <v>0</v>
      </c>
      <c r="I5" s="414">
        <v>8</v>
      </c>
      <c r="J5" s="415" t="s">
        <v>2410</v>
      </c>
      <c r="K5" s="410" t="s">
        <v>2413</v>
      </c>
      <c r="L5" s="414"/>
      <c r="M5" s="409"/>
      <c r="N5" s="409"/>
      <c r="O5" s="411" t="s">
        <v>296</v>
      </c>
      <c r="P5" s="298"/>
    </row>
    <row r="6" spans="1:16" ht="42">
      <c r="A6" s="409"/>
      <c r="B6" s="409"/>
      <c r="C6" s="409"/>
      <c r="D6" s="330"/>
      <c r="E6" s="409"/>
      <c r="F6" s="412" t="s">
        <v>2414</v>
      </c>
      <c r="G6" s="413">
        <v>6</v>
      </c>
      <c r="H6" s="414">
        <v>0</v>
      </c>
      <c r="I6" s="414">
        <v>8</v>
      </c>
      <c r="J6" s="415" t="s">
        <v>2410</v>
      </c>
      <c r="K6" s="410" t="s">
        <v>2415</v>
      </c>
      <c r="L6" s="414"/>
      <c r="M6" s="409"/>
      <c r="N6" s="409"/>
      <c r="O6" s="411" t="s">
        <v>296</v>
      </c>
      <c r="P6" s="298"/>
    </row>
    <row r="7" spans="1:16" ht="42">
      <c r="A7" s="409"/>
      <c r="B7" s="409"/>
      <c r="C7" s="409"/>
      <c r="D7" s="330"/>
      <c r="E7" s="409"/>
      <c r="F7" s="412" t="s">
        <v>2416</v>
      </c>
      <c r="G7" s="413">
        <v>7</v>
      </c>
      <c r="H7" s="414">
        <v>0</v>
      </c>
      <c r="I7" s="414">
        <v>8</v>
      </c>
      <c r="J7" s="415" t="s">
        <v>2410</v>
      </c>
      <c r="K7" s="410" t="s">
        <v>2417</v>
      </c>
      <c r="L7" s="414"/>
      <c r="M7" s="409"/>
      <c r="N7" s="409"/>
      <c r="O7" s="411" t="s">
        <v>296</v>
      </c>
      <c r="P7" s="298"/>
    </row>
    <row r="8" spans="1:16" ht="14.1">
      <c r="A8" s="417"/>
      <c r="B8" s="417"/>
      <c r="C8" s="417"/>
      <c r="D8" s="418"/>
      <c r="E8" s="417"/>
      <c r="F8" s="418"/>
      <c r="G8" s="417"/>
      <c r="H8" s="417"/>
      <c r="I8" s="417"/>
      <c r="J8" s="417"/>
      <c r="K8" s="418"/>
      <c r="L8" s="417"/>
      <c r="M8" s="419"/>
      <c r="N8" s="419"/>
      <c r="O8" s="419"/>
      <c r="P8" s="417"/>
    </row>
    <row r="9" spans="1:16" ht="42">
      <c r="A9" s="298" t="s">
        <v>2418</v>
      </c>
      <c r="B9" s="420" t="s">
        <v>2381</v>
      </c>
      <c r="C9" s="297" t="s">
        <v>2419</v>
      </c>
      <c r="D9" s="410" t="s">
        <v>2420</v>
      </c>
      <c r="E9" s="298" t="s">
        <v>2405</v>
      </c>
      <c r="F9" s="410" t="s">
        <v>2421</v>
      </c>
      <c r="G9" s="409">
        <v>4</v>
      </c>
      <c r="H9" s="409">
        <v>0</v>
      </c>
      <c r="I9" s="409">
        <v>8</v>
      </c>
      <c r="J9" s="298" t="s">
        <v>708</v>
      </c>
      <c r="K9" s="410" t="s">
        <v>2422</v>
      </c>
      <c r="L9" s="409"/>
      <c r="M9" s="298" t="s">
        <v>2423</v>
      </c>
      <c r="N9" s="409"/>
      <c r="O9" s="411" t="s">
        <v>296</v>
      </c>
      <c r="P9" s="410" t="s">
        <v>2424</v>
      </c>
    </row>
    <row r="10" spans="1:16" ht="14.1">
      <c r="A10" s="420"/>
      <c r="B10" s="420"/>
      <c r="C10" s="297"/>
      <c r="D10" s="410"/>
      <c r="E10" s="298"/>
      <c r="F10" s="410" t="s">
        <v>2425</v>
      </c>
      <c r="G10" s="409">
        <v>5</v>
      </c>
      <c r="H10" s="409">
        <v>0</v>
      </c>
      <c r="I10" s="409">
        <v>32</v>
      </c>
      <c r="J10" s="298" t="s">
        <v>708</v>
      </c>
      <c r="K10" s="410" t="s">
        <v>690</v>
      </c>
      <c r="L10" s="409"/>
      <c r="M10" s="298"/>
      <c r="N10" s="409"/>
      <c r="O10" s="411" t="s">
        <v>296</v>
      </c>
      <c r="P10" s="298"/>
    </row>
    <row r="11" spans="1:16" ht="14.1">
      <c r="A11" s="420"/>
      <c r="B11" s="420"/>
      <c r="C11" s="297"/>
      <c r="D11" s="410"/>
      <c r="E11" s="298"/>
      <c r="F11" s="410" t="s">
        <v>2426</v>
      </c>
      <c r="G11" s="409">
        <v>9</v>
      </c>
      <c r="H11" s="409">
        <v>0</v>
      </c>
      <c r="I11" s="409">
        <v>32</v>
      </c>
      <c r="J11" s="298" t="s">
        <v>708</v>
      </c>
      <c r="K11" s="410" t="s">
        <v>690</v>
      </c>
      <c r="L11" s="409"/>
      <c r="M11" s="409"/>
      <c r="N11" s="409"/>
      <c r="O11" s="411" t="s">
        <v>296</v>
      </c>
      <c r="P11" s="298" t="s">
        <v>2427</v>
      </c>
    </row>
    <row r="12" spans="1:16" ht="42">
      <c r="A12" s="420"/>
      <c r="B12" s="420"/>
      <c r="C12" s="420"/>
      <c r="D12" s="421"/>
      <c r="E12" s="298" t="s">
        <v>2408</v>
      </c>
      <c r="F12" s="410" t="s">
        <v>2428</v>
      </c>
      <c r="G12" s="409">
        <v>4</v>
      </c>
      <c r="H12" s="409">
        <v>0</v>
      </c>
      <c r="I12" s="409">
        <v>8</v>
      </c>
      <c r="J12" s="298" t="s">
        <v>2410</v>
      </c>
      <c r="K12" s="410" t="s">
        <v>2429</v>
      </c>
      <c r="L12" s="409"/>
      <c r="M12" s="298" t="s">
        <v>2423</v>
      </c>
      <c r="N12" s="409"/>
      <c r="O12" s="411" t="s">
        <v>296</v>
      </c>
      <c r="P12" s="409"/>
    </row>
    <row r="13" spans="1:16" ht="14.1">
      <c r="A13" s="417"/>
      <c r="B13" s="417"/>
      <c r="C13" s="417"/>
      <c r="D13" s="418"/>
      <c r="E13" s="417"/>
      <c r="F13" s="418"/>
      <c r="G13" s="417"/>
      <c r="H13" s="417"/>
      <c r="I13" s="417"/>
      <c r="J13" s="417"/>
      <c r="K13" s="418"/>
      <c r="L13" s="417"/>
      <c r="M13" s="419"/>
      <c r="N13" s="419"/>
      <c r="O13" s="419"/>
      <c r="P13" s="417"/>
    </row>
    <row r="14" spans="1:16" ht="37.15" customHeight="1">
      <c r="A14" s="298" t="s">
        <v>2418</v>
      </c>
      <c r="B14" s="420" t="s">
        <v>2381</v>
      </c>
      <c r="C14" s="297" t="s">
        <v>2430</v>
      </c>
      <c r="D14" s="410" t="s">
        <v>2431</v>
      </c>
      <c r="E14" s="298" t="s">
        <v>2405</v>
      </c>
      <c r="F14" s="410" t="s">
        <v>2432</v>
      </c>
      <c r="G14" s="409">
        <v>4</v>
      </c>
      <c r="H14" s="409">
        <v>0</v>
      </c>
      <c r="I14" s="409">
        <v>32</v>
      </c>
      <c r="J14" s="422" t="s">
        <v>2433</v>
      </c>
      <c r="K14" s="410" t="s">
        <v>690</v>
      </c>
      <c r="L14" s="409"/>
      <c r="M14" s="298" t="s">
        <v>2423</v>
      </c>
      <c r="N14" s="409"/>
      <c r="O14" s="411" t="s">
        <v>296</v>
      </c>
      <c r="P14" s="409"/>
    </row>
    <row r="15" spans="1:16" ht="49.15" customHeight="1">
      <c r="A15" s="420"/>
      <c r="B15" s="420"/>
      <c r="C15" s="420"/>
      <c r="D15" s="421"/>
      <c r="E15" s="298" t="s">
        <v>2408</v>
      </c>
      <c r="F15" s="410" t="s">
        <v>2428</v>
      </c>
      <c r="G15" s="409">
        <v>4</v>
      </c>
      <c r="H15" s="409">
        <v>0</v>
      </c>
      <c r="I15" s="409">
        <v>8</v>
      </c>
      <c r="J15" s="298" t="s">
        <v>2410</v>
      </c>
      <c r="K15" s="410" t="s">
        <v>2429</v>
      </c>
      <c r="L15" s="409"/>
      <c r="M15" s="298" t="s">
        <v>2423</v>
      </c>
      <c r="N15" s="409"/>
      <c r="O15" s="411" t="s">
        <v>296</v>
      </c>
      <c r="P15" s="409"/>
    </row>
    <row r="16" spans="1:16" ht="14.1">
      <c r="A16" s="417"/>
      <c r="B16" s="417"/>
      <c r="C16" s="417"/>
      <c r="D16" s="418"/>
      <c r="E16" s="417"/>
      <c r="F16" s="418"/>
      <c r="G16" s="417"/>
      <c r="H16" s="417"/>
      <c r="I16" s="417"/>
      <c r="J16" s="417"/>
      <c r="K16" s="418"/>
      <c r="L16" s="417"/>
      <c r="M16" s="419"/>
      <c r="N16" s="419"/>
      <c r="O16" s="419"/>
      <c r="P16" s="417"/>
    </row>
    <row r="17" spans="1:16" ht="43.15" customHeight="1">
      <c r="A17" s="298" t="s">
        <v>2418</v>
      </c>
      <c r="B17" s="420" t="s">
        <v>2381</v>
      </c>
      <c r="C17" s="297" t="s">
        <v>2434</v>
      </c>
      <c r="D17" s="410" t="s">
        <v>2435</v>
      </c>
      <c r="E17" s="298" t="s">
        <v>2405</v>
      </c>
      <c r="F17" s="410"/>
      <c r="G17" s="423"/>
      <c r="H17" s="409"/>
      <c r="I17" s="409"/>
      <c r="J17" s="298"/>
      <c r="K17" s="410"/>
      <c r="L17" s="409"/>
      <c r="M17" s="298" t="s">
        <v>2423</v>
      </c>
      <c r="N17" s="409"/>
      <c r="O17" s="411" t="s">
        <v>296</v>
      </c>
      <c r="P17" s="409"/>
    </row>
    <row r="18" spans="1:16" ht="56.1">
      <c r="A18" s="420"/>
      <c r="B18" s="420"/>
      <c r="C18" s="420"/>
      <c r="D18" s="421"/>
      <c r="E18" s="298" t="s">
        <v>2408</v>
      </c>
      <c r="F18" s="410" t="s">
        <v>2428</v>
      </c>
      <c r="G18" s="409">
        <v>4</v>
      </c>
      <c r="H18" s="409">
        <v>0</v>
      </c>
      <c r="I18" s="409">
        <v>8</v>
      </c>
      <c r="J18" s="298" t="s">
        <v>2410</v>
      </c>
      <c r="K18" s="410" t="s">
        <v>2436</v>
      </c>
      <c r="L18" s="409"/>
      <c r="M18" s="298" t="s">
        <v>2423</v>
      </c>
      <c r="N18" s="409"/>
      <c r="O18" s="411" t="s">
        <v>296</v>
      </c>
      <c r="P18" s="409"/>
    </row>
    <row r="19" spans="1:16" ht="14.1">
      <c r="A19" s="417"/>
      <c r="B19" s="417"/>
      <c r="C19" s="417"/>
      <c r="D19" s="418"/>
      <c r="E19" s="417"/>
      <c r="F19" s="418"/>
      <c r="G19" s="417"/>
      <c r="H19" s="417"/>
      <c r="I19" s="417"/>
      <c r="J19" s="417"/>
      <c r="K19" s="418"/>
      <c r="L19" s="417"/>
      <c r="M19" s="419"/>
      <c r="N19" s="419"/>
      <c r="O19" s="419"/>
      <c r="P19" s="417"/>
    </row>
    <row r="20" spans="1:16" ht="43.15" customHeight="1">
      <c r="A20" s="298" t="s">
        <v>2418</v>
      </c>
      <c r="B20" s="420" t="s">
        <v>2381</v>
      </c>
      <c r="C20" s="424" t="s">
        <v>2437</v>
      </c>
      <c r="D20" s="410" t="s">
        <v>2438</v>
      </c>
      <c r="E20" s="298" t="s">
        <v>2405</v>
      </c>
      <c r="F20" s="410"/>
      <c r="G20" s="423"/>
      <c r="H20" s="409"/>
      <c r="I20" s="409"/>
      <c r="J20" s="298"/>
      <c r="K20" s="410"/>
      <c r="L20" s="409"/>
      <c r="M20" s="298" t="s">
        <v>2423</v>
      </c>
      <c r="N20" s="409" t="s">
        <v>2439</v>
      </c>
      <c r="O20" s="411" t="s">
        <v>294</v>
      </c>
      <c r="P20" s="330" t="s">
        <v>2440</v>
      </c>
    </row>
    <row r="21" spans="1:16" ht="56.1">
      <c r="A21" s="420"/>
      <c r="B21" s="420"/>
      <c r="C21" s="420"/>
      <c r="D21" s="421"/>
      <c r="E21" s="298" t="s">
        <v>2408</v>
      </c>
      <c r="F21" s="410" t="s">
        <v>2428</v>
      </c>
      <c r="G21" s="409">
        <v>4</v>
      </c>
      <c r="H21" s="409">
        <v>0</v>
      </c>
      <c r="I21" s="409">
        <v>8</v>
      </c>
      <c r="J21" s="298" t="s">
        <v>2410</v>
      </c>
      <c r="K21" s="410" t="s">
        <v>2436</v>
      </c>
      <c r="L21" s="409"/>
      <c r="M21" s="298" t="s">
        <v>2423</v>
      </c>
      <c r="N21" s="409"/>
      <c r="O21" s="411" t="s">
        <v>294</v>
      </c>
      <c r="P21" s="330"/>
    </row>
    <row r="22" spans="1:16" ht="14.1">
      <c r="A22" s="417"/>
      <c r="B22" s="417"/>
      <c r="C22" s="417"/>
      <c r="D22" s="418"/>
      <c r="E22" s="417"/>
      <c r="F22" s="418"/>
      <c r="G22" s="417"/>
      <c r="H22" s="417"/>
      <c r="I22" s="417"/>
      <c r="J22" s="417"/>
      <c r="K22" s="418"/>
      <c r="L22" s="417"/>
      <c r="M22" s="419"/>
      <c r="N22" s="419"/>
      <c r="O22" s="419"/>
      <c r="P22" s="417"/>
    </row>
    <row r="23" spans="1:16" ht="26.45" customHeight="1">
      <c r="A23" s="298" t="s">
        <v>2441</v>
      </c>
      <c r="B23" s="815" t="s">
        <v>2381</v>
      </c>
      <c r="C23" s="409" t="s">
        <v>2442</v>
      </c>
      <c r="D23" s="330" t="s">
        <v>2443</v>
      </c>
      <c r="E23" s="409" t="s">
        <v>2405</v>
      </c>
      <c r="F23" s="330"/>
      <c r="G23" s="409"/>
      <c r="H23" s="409"/>
      <c r="I23" s="409"/>
      <c r="J23" s="409"/>
      <c r="K23" s="330"/>
      <c r="L23" s="409"/>
      <c r="M23" s="409" t="s">
        <v>2444</v>
      </c>
      <c r="N23" s="409"/>
      <c r="O23" s="411" t="s">
        <v>296</v>
      </c>
      <c r="P23" s="410" t="s">
        <v>2445</v>
      </c>
    </row>
    <row r="24" spans="1:16" ht="14.25" customHeight="1">
      <c r="A24" s="409"/>
      <c r="B24" s="409"/>
      <c r="C24" s="409"/>
      <c r="D24" s="330"/>
      <c r="E24" s="409" t="s">
        <v>2408</v>
      </c>
      <c r="F24" s="330" t="s">
        <v>2446</v>
      </c>
      <c r="G24" s="409">
        <v>4</v>
      </c>
      <c r="H24" s="409">
        <v>0</v>
      </c>
      <c r="I24" s="409">
        <v>32</v>
      </c>
      <c r="J24" s="409"/>
      <c r="K24" s="330"/>
      <c r="L24" s="409"/>
      <c r="M24" s="409" t="s">
        <v>2444</v>
      </c>
      <c r="N24" s="409"/>
      <c r="O24" s="411" t="s">
        <v>296</v>
      </c>
      <c r="P24" s="330" t="s">
        <v>2447</v>
      </c>
    </row>
    <row r="25" spans="1:16" ht="14.25" customHeight="1">
      <c r="A25" s="409"/>
      <c r="B25" s="409"/>
      <c r="C25" s="409"/>
      <c r="D25" s="330"/>
      <c r="E25" s="409"/>
      <c r="F25" s="330" t="s">
        <v>2448</v>
      </c>
      <c r="G25" s="409">
        <v>4</v>
      </c>
      <c r="H25" s="409">
        <v>0</v>
      </c>
      <c r="I25" s="409">
        <v>32</v>
      </c>
      <c r="J25" s="409"/>
      <c r="K25" s="330"/>
      <c r="L25" s="409"/>
      <c r="M25" s="409"/>
      <c r="N25" s="409"/>
      <c r="O25" s="411" t="s">
        <v>296</v>
      </c>
      <c r="P25" s="330" t="s">
        <v>2449</v>
      </c>
    </row>
    <row r="26" spans="1:16" ht="14.25" customHeight="1">
      <c r="A26" s="409"/>
      <c r="B26" s="409"/>
      <c r="C26" s="409"/>
      <c r="D26" s="330"/>
      <c r="E26" s="409"/>
      <c r="F26" s="330" t="s">
        <v>2450</v>
      </c>
      <c r="G26" s="409">
        <v>4</v>
      </c>
      <c r="H26" s="409">
        <v>0</v>
      </c>
      <c r="I26" s="409">
        <v>32</v>
      </c>
      <c r="J26" s="409"/>
      <c r="K26" s="330"/>
      <c r="L26" s="409"/>
      <c r="M26" s="409"/>
      <c r="N26" s="409"/>
      <c r="O26" s="411" t="s">
        <v>296</v>
      </c>
      <c r="P26" s="330" t="s">
        <v>2451</v>
      </c>
    </row>
    <row r="27" spans="1:16" ht="14.25" customHeight="1">
      <c r="A27" s="409"/>
      <c r="B27" s="409"/>
      <c r="C27" s="409"/>
      <c r="D27" s="330"/>
      <c r="E27" s="409"/>
      <c r="F27" s="330" t="s">
        <v>2452</v>
      </c>
      <c r="G27" s="409">
        <v>4</v>
      </c>
      <c r="H27" s="409">
        <v>0</v>
      </c>
      <c r="I27" s="409">
        <v>32</v>
      </c>
      <c r="J27" s="409"/>
      <c r="K27" s="330"/>
      <c r="L27" s="409"/>
      <c r="M27" s="409"/>
      <c r="N27" s="409"/>
      <c r="O27" s="411" t="s">
        <v>296</v>
      </c>
      <c r="P27" s="330" t="s">
        <v>2453</v>
      </c>
    </row>
    <row r="28" spans="1:16" ht="14.1">
      <c r="A28" s="417"/>
      <c r="B28" s="417"/>
      <c r="C28" s="417"/>
      <c r="D28" s="418"/>
      <c r="E28" s="417"/>
      <c r="F28" s="418"/>
      <c r="G28" s="417"/>
      <c r="H28" s="417"/>
      <c r="I28" s="417"/>
      <c r="J28" s="417"/>
      <c r="K28" s="418"/>
      <c r="L28" s="417"/>
      <c r="M28" s="419"/>
      <c r="N28" s="419"/>
      <c r="O28" s="419"/>
      <c r="P28" s="418"/>
    </row>
    <row r="29" spans="1:16" ht="14.25" customHeight="1">
      <c r="A29" s="298" t="s">
        <v>2441</v>
      </c>
      <c r="B29" s="815" t="s">
        <v>2381</v>
      </c>
      <c r="C29" s="409" t="s">
        <v>2454</v>
      </c>
      <c r="D29" s="330" t="s">
        <v>2455</v>
      </c>
      <c r="E29" s="409" t="s">
        <v>2405</v>
      </c>
      <c r="F29" s="330"/>
      <c r="G29" s="409"/>
      <c r="H29" s="409"/>
      <c r="I29" s="409"/>
      <c r="J29" s="409"/>
      <c r="K29" s="330"/>
      <c r="L29" s="409"/>
      <c r="M29" s="409" t="s">
        <v>2444</v>
      </c>
      <c r="N29" s="409"/>
      <c r="O29" s="411" t="s">
        <v>294</v>
      </c>
      <c r="P29" s="410" t="s">
        <v>2456</v>
      </c>
    </row>
    <row r="30" spans="1:16" ht="14.25" customHeight="1">
      <c r="A30" s="409"/>
      <c r="B30" s="409"/>
      <c r="C30" s="409"/>
      <c r="D30" s="330"/>
      <c r="E30" s="409" t="s">
        <v>2408</v>
      </c>
      <c r="F30" s="330" t="s">
        <v>2457</v>
      </c>
      <c r="G30" s="409">
        <v>4</v>
      </c>
      <c r="H30" s="409">
        <v>0</v>
      </c>
      <c r="I30" s="409">
        <v>48</v>
      </c>
      <c r="J30" s="409"/>
      <c r="K30" s="330"/>
      <c r="L30" s="409"/>
      <c r="M30" s="409" t="s">
        <v>2444</v>
      </c>
      <c r="N30" s="409"/>
      <c r="O30" s="411" t="s">
        <v>294</v>
      </c>
      <c r="P30" s="330" t="s">
        <v>2458</v>
      </c>
    </row>
    <row r="31" spans="1:16" ht="14.25" customHeight="1">
      <c r="A31" s="409"/>
      <c r="B31" s="409"/>
      <c r="C31" s="409"/>
      <c r="D31" s="330"/>
      <c r="E31" s="409"/>
      <c r="F31" s="330" t="s">
        <v>2459</v>
      </c>
      <c r="G31" s="409">
        <v>4</v>
      </c>
      <c r="H31" s="409">
        <v>0</v>
      </c>
      <c r="I31" s="409">
        <v>48</v>
      </c>
      <c r="J31" s="409"/>
      <c r="K31" s="330"/>
      <c r="L31" s="409"/>
      <c r="M31" s="409"/>
      <c r="N31" s="409"/>
      <c r="O31" s="411" t="s">
        <v>294</v>
      </c>
      <c r="P31" s="330" t="s">
        <v>2460</v>
      </c>
    </row>
    <row r="32" spans="1:16" ht="14.25" customHeight="1">
      <c r="A32" s="409"/>
      <c r="B32" s="409"/>
      <c r="C32" s="409"/>
      <c r="D32" s="330"/>
      <c r="E32" s="409"/>
      <c r="F32" s="330" t="s">
        <v>2461</v>
      </c>
      <c r="G32" s="409">
        <v>4</v>
      </c>
      <c r="H32" s="409">
        <v>0</v>
      </c>
      <c r="I32" s="409">
        <v>48</v>
      </c>
      <c r="J32" s="409"/>
      <c r="K32" s="330"/>
      <c r="L32" s="409"/>
      <c r="M32" s="409"/>
      <c r="N32" s="409"/>
      <c r="O32" s="411" t="s">
        <v>294</v>
      </c>
      <c r="P32" s="330" t="s">
        <v>2462</v>
      </c>
    </row>
    <row r="33" spans="1:21" ht="14.25" customHeight="1">
      <c r="A33" s="409"/>
      <c r="B33" s="409"/>
      <c r="C33" s="409"/>
      <c r="D33" s="330"/>
      <c r="E33" s="409"/>
      <c r="F33" s="330" t="s">
        <v>2463</v>
      </c>
      <c r="G33" s="409">
        <v>4</v>
      </c>
      <c r="H33" s="409">
        <v>0</v>
      </c>
      <c r="I33" s="409">
        <v>48</v>
      </c>
      <c r="J33" s="409"/>
      <c r="K33" s="330"/>
      <c r="L33" s="409"/>
      <c r="M33" s="409"/>
      <c r="N33" s="409"/>
      <c r="O33" s="411" t="s">
        <v>294</v>
      </c>
      <c r="P33" s="330" t="s">
        <v>2464</v>
      </c>
    </row>
    <row r="34" spans="1:21" ht="14.25" customHeight="1">
      <c r="A34" s="409"/>
      <c r="B34" s="409"/>
      <c r="C34" s="409"/>
      <c r="D34" s="330"/>
      <c r="E34" s="409"/>
      <c r="F34" s="330" t="s">
        <v>2465</v>
      </c>
      <c r="G34" s="409">
        <v>4</v>
      </c>
      <c r="H34" s="409">
        <v>0</v>
      </c>
      <c r="I34" s="409">
        <v>48</v>
      </c>
      <c r="J34" s="409"/>
      <c r="K34" s="330"/>
      <c r="L34" s="409"/>
      <c r="M34" s="409"/>
      <c r="N34" s="409"/>
      <c r="O34" s="411" t="s">
        <v>294</v>
      </c>
      <c r="P34" s="330" t="s">
        <v>2466</v>
      </c>
    </row>
    <row r="35" spans="1:21" ht="14.1">
      <c r="A35" s="417"/>
      <c r="B35" s="417"/>
      <c r="C35" s="417"/>
      <c r="D35" s="418"/>
      <c r="E35" s="417"/>
      <c r="F35" s="418"/>
      <c r="G35" s="417"/>
      <c r="H35" s="417"/>
      <c r="I35" s="417"/>
      <c r="J35" s="417"/>
      <c r="K35" s="418"/>
      <c r="L35" s="417"/>
      <c r="M35" s="419"/>
      <c r="N35" s="419"/>
      <c r="O35" s="419"/>
      <c r="P35" s="418"/>
    </row>
    <row r="36" spans="1:21" ht="14.25" customHeight="1">
      <c r="A36" s="425" t="s">
        <v>2467</v>
      </c>
      <c r="B36" s="816" t="s">
        <v>2381</v>
      </c>
      <c r="C36" s="425" t="s">
        <v>2468</v>
      </c>
      <c r="D36" s="426" t="s">
        <v>2469</v>
      </c>
      <c r="E36" s="425" t="s">
        <v>2405</v>
      </c>
      <c r="F36" s="427" t="s">
        <v>2470</v>
      </c>
      <c r="G36" s="425">
        <v>4</v>
      </c>
      <c r="H36" s="425">
        <v>0</v>
      </c>
      <c r="I36" s="428" t="s">
        <v>2471</v>
      </c>
      <c r="J36" s="429" t="s">
        <v>708</v>
      </c>
      <c r="K36" s="430" t="s">
        <v>2472</v>
      </c>
      <c r="L36" s="425"/>
      <c r="M36" s="425" t="s">
        <v>2423</v>
      </c>
      <c r="N36" s="425"/>
      <c r="O36" s="411" t="s">
        <v>294</v>
      </c>
      <c r="P36" s="429"/>
      <c r="Q36" s="431"/>
      <c r="R36" s="432"/>
      <c r="S36" s="432"/>
      <c r="T36" s="432"/>
      <c r="U36" s="432"/>
    </row>
    <row r="37" spans="1:21" ht="14.25" customHeight="1">
      <c r="A37" s="425"/>
      <c r="B37" s="425"/>
      <c r="C37" s="425"/>
      <c r="D37" s="426"/>
      <c r="E37" s="425" t="s">
        <v>2408</v>
      </c>
      <c r="F37" s="433"/>
      <c r="G37" s="425"/>
      <c r="H37" s="425"/>
      <c r="I37" s="434" t="s">
        <v>2473</v>
      </c>
      <c r="J37" s="429"/>
      <c r="K37" s="429"/>
      <c r="L37" s="425"/>
      <c r="M37" s="425"/>
      <c r="N37" s="425"/>
      <c r="O37" s="411" t="s">
        <v>294</v>
      </c>
      <c r="P37" s="429"/>
      <c r="Q37" s="431"/>
      <c r="R37" s="432"/>
      <c r="S37" s="432"/>
      <c r="T37" s="432"/>
      <c r="U37" s="432"/>
    </row>
    <row r="38" spans="1:21" ht="14.25" customHeight="1">
      <c r="A38" s="425"/>
      <c r="B38" s="816" t="s">
        <v>2388</v>
      </c>
      <c r="C38" s="425" t="s">
        <v>2468</v>
      </c>
      <c r="D38" s="426"/>
      <c r="E38" s="425" t="s">
        <v>2405</v>
      </c>
      <c r="F38" s="435" t="s">
        <v>2474</v>
      </c>
      <c r="G38" s="425"/>
      <c r="H38" s="425"/>
      <c r="I38" s="434" t="s">
        <v>2473</v>
      </c>
      <c r="J38" s="425"/>
      <c r="K38" s="435"/>
      <c r="L38" s="425"/>
      <c r="M38" s="425"/>
      <c r="N38" s="425"/>
      <c r="O38" s="411" t="s">
        <v>294</v>
      </c>
      <c r="P38" s="429"/>
      <c r="Q38" s="431"/>
      <c r="R38" s="432"/>
      <c r="S38" s="432"/>
      <c r="T38" s="432"/>
      <c r="U38" s="432"/>
    </row>
    <row r="39" spans="1:21" ht="49.9" customHeight="1">
      <c r="A39" s="436"/>
      <c r="B39" s="436"/>
      <c r="C39" s="436"/>
      <c r="D39" s="437"/>
      <c r="E39" s="436" t="s">
        <v>2408</v>
      </c>
      <c r="F39" s="438" t="s">
        <v>2475</v>
      </c>
      <c r="G39" s="436">
        <v>4</v>
      </c>
      <c r="H39" s="436">
        <v>0</v>
      </c>
      <c r="I39" s="436">
        <v>8</v>
      </c>
      <c r="J39" s="439" t="s">
        <v>708</v>
      </c>
      <c r="K39" s="440" t="s">
        <v>2476</v>
      </c>
      <c r="L39" s="436"/>
      <c r="M39" s="436"/>
      <c r="N39" s="436"/>
      <c r="O39" s="411" t="s">
        <v>294</v>
      </c>
      <c r="P39" s="439"/>
      <c r="Q39" s="431"/>
      <c r="R39" s="441"/>
      <c r="S39" s="432"/>
      <c r="T39" s="432"/>
      <c r="U39" s="432"/>
    </row>
    <row r="40" spans="1:21" ht="14.25" customHeight="1">
      <c r="A40" s="442"/>
      <c r="B40" s="442"/>
      <c r="C40" s="442"/>
      <c r="D40" s="443"/>
      <c r="E40" s="442"/>
      <c r="F40" s="444"/>
      <c r="G40" s="442"/>
      <c r="H40" s="442"/>
      <c r="I40" s="445" t="s">
        <v>2473</v>
      </c>
      <c r="J40" s="442"/>
      <c r="K40" s="444"/>
      <c r="L40" s="442"/>
      <c r="M40" s="442"/>
      <c r="N40" s="442"/>
      <c r="O40" s="442"/>
      <c r="P40" s="442"/>
      <c r="Q40" s="431"/>
      <c r="R40" s="432"/>
      <c r="S40" s="432"/>
      <c r="T40" s="432"/>
      <c r="U40" s="432"/>
    </row>
    <row r="41" spans="1:21" ht="14.25" customHeight="1">
      <c r="A41" s="425" t="s">
        <v>2467</v>
      </c>
      <c r="B41" s="816" t="s">
        <v>2381</v>
      </c>
      <c r="C41" s="425" t="s">
        <v>2477</v>
      </c>
      <c r="D41" s="426" t="s">
        <v>2478</v>
      </c>
      <c r="E41" s="425" t="s">
        <v>2405</v>
      </c>
      <c r="F41" s="427" t="s">
        <v>2470</v>
      </c>
      <c r="G41" s="425">
        <v>4</v>
      </c>
      <c r="H41" s="425">
        <v>0</v>
      </c>
      <c r="I41" s="428" t="s">
        <v>2471</v>
      </c>
      <c r="J41" s="429" t="s">
        <v>708</v>
      </c>
      <c r="K41" s="430" t="s">
        <v>2472</v>
      </c>
      <c r="L41" s="425"/>
      <c r="M41" s="425" t="s">
        <v>2423</v>
      </c>
      <c r="N41" s="425"/>
      <c r="O41" s="411" t="s">
        <v>294</v>
      </c>
      <c r="P41" s="429"/>
      <c r="Q41" s="431"/>
      <c r="R41" s="432"/>
      <c r="S41" s="432"/>
      <c r="T41" s="432"/>
      <c r="U41" s="432"/>
    </row>
    <row r="42" spans="1:21" ht="14.25" customHeight="1">
      <c r="A42" s="425"/>
      <c r="B42" s="425"/>
      <c r="C42" s="425"/>
      <c r="D42" s="426"/>
      <c r="E42" s="425" t="s">
        <v>2408</v>
      </c>
      <c r="F42" s="433"/>
      <c r="G42" s="425"/>
      <c r="H42" s="425"/>
      <c r="I42" s="425"/>
      <c r="J42" s="429"/>
      <c r="K42" s="429"/>
      <c r="L42" s="425"/>
      <c r="M42" s="425"/>
      <c r="N42" s="425"/>
      <c r="O42" s="411" t="s">
        <v>294</v>
      </c>
      <c r="P42" s="429"/>
      <c r="Q42" s="431"/>
      <c r="R42" s="432"/>
      <c r="S42" s="432"/>
      <c r="T42" s="432"/>
      <c r="U42" s="432"/>
    </row>
    <row r="43" spans="1:21" ht="14.25" customHeight="1">
      <c r="A43" s="425"/>
      <c r="B43" s="816" t="s">
        <v>2388</v>
      </c>
      <c r="C43" s="425" t="s">
        <v>2477</v>
      </c>
      <c r="D43" s="426"/>
      <c r="E43" s="425" t="s">
        <v>2405</v>
      </c>
      <c r="F43" s="435" t="s">
        <v>2474</v>
      </c>
      <c r="G43" s="425"/>
      <c r="H43" s="425"/>
      <c r="I43" s="425"/>
      <c r="J43" s="425"/>
      <c r="K43" s="435"/>
      <c r="L43" s="425"/>
      <c r="M43" s="425"/>
      <c r="N43" s="425"/>
      <c r="O43" s="411" t="s">
        <v>294</v>
      </c>
      <c r="P43" s="429"/>
      <c r="Q43" s="431"/>
      <c r="R43" s="432"/>
      <c r="S43" s="432"/>
      <c r="T43" s="432"/>
      <c r="U43" s="432"/>
    </row>
    <row r="44" spans="1:21" ht="46.9" customHeight="1">
      <c r="A44" s="436"/>
      <c r="B44" s="436"/>
      <c r="C44" s="436"/>
      <c r="D44" s="437"/>
      <c r="E44" s="436" t="s">
        <v>2408</v>
      </c>
      <c r="F44" s="438" t="s">
        <v>2475</v>
      </c>
      <c r="G44" s="436">
        <v>4</v>
      </c>
      <c r="H44" s="436">
        <v>0</v>
      </c>
      <c r="I44" s="436">
        <v>8</v>
      </c>
      <c r="J44" s="439" t="s">
        <v>708</v>
      </c>
      <c r="K44" s="440" t="s">
        <v>2479</v>
      </c>
      <c r="L44" s="436"/>
      <c r="M44" s="436"/>
      <c r="N44" s="436"/>
      <c r="O44" s="411" t="s">
        <v>294</v>
      </c>
      <c r="P44" s="439"/>
      <c r="Q44" s="431"/>
      <c r="R44" s="441"/>
      <c r="S44" s="432"/>
      <c r="T44" s="432"/>
      <c r="U44" s="432"/>
    </row>
    <row r="45" spans="1:21" ht="14.25" customHeight="1">
      <c r="A45" s="442"/>
      <c r="B45" s="442"/>
      <c r="C45" s="442"/>
      <c r="D45" s="443"/>
      <c r="E45" s="442"/>
      <c r="F45" s="444"/>
      <c r="G45" s="442"/>
      <c r="H45" s="442"/>
      <c r="I45" s="442"/>
      <c r="J45" s="442"/>
      <c r="K45" s="444"/>
      <c r="L45" s="442"/>
      <c r="M45" s="442"/>
      <c r="N45" s="442"/>
      <c r="O45" s="442"/>
      <c r="P45" s="442"/>
      <c r="Q45" s="431"/>
      <c r="R45" s="432"/>
      <c r="S45" s="432"/>
      <c r="T45" s="432"/>
      <c r="U45" s="432"/>
    </row>
    <row r="46" spans="1:21" ht="14.25" customHeight="1">
      <c r="A46" s="425" t="s">
        <v>2480</v>
      </c>
      <c r="B46" s="816" t="s">
        <v>2381</v>
      </c>
      <c r="C46" s="425" t="s">
        <v>2481</v>
      </c>
      <c r="D46" s="426" t="s">
        <v>2482</v>
      </c>
      <c r="E46" s="425" t="s">
        <v>2405</v>
      </c>
      <c r="F46" s="427" t="s">
        <v>2470</v>
      </c>
      <c r="G46" s="425">
        <v>4</v>
      </c>
      <c r="H46" s="425">
        <v>0</v>
      </c>
      <c r="I46" s="446">
        <v>176</v>
      </c>
      <c r="J46" s="429" t="s">
        <v>708</v>
      </c>
      <c r="K46" s="430" t="s">
        <v>2483</v>
      </c>
      <c r="L46" s="425"/>
      <c r="M46" s="425" t="s">
        <v>2484</v>
      </c>
      <c r="N46" s="425"/>
      <c r="O46" s="411" t="s">
        <v>294</v>
      </c>
      <c r="P46" s="429"/>
      <c r="Q46" s="431"/>
      <c r="R46" s="432"/>
      <c r="S46" s="432"/>
      <c r="T46" s="432"/>
      <c r="U46" s="432"/>
    </row>
    <row r="47" spans="1:21" ht="14.25" customHeight="1">
      <c r="A47" s="425"/>
      <c r="B47" s="425"/>
      <c r="C47" s="425"/>
      <c r="D47" s="426"/>
      <c r="E47" s="425" t="s">
        <v>2408</v>
      </c>
      <c r="F47" s="433"/>
      <c r="G47" s="425"/>
      <c r="H47" s="425"/>
      <c r="I47" s="425"/>
      <c r="J47" s="429"/>
      <c r="K47" s="429"/>
      <c r="L47" s="425"/>
      <c r="M47" s="425"/>
      <c r="N47" s="425"/>
      <c r="O47" s="411" t="s">
        <v>294</v>
      </c>
      <c r="P47" s="429"/>
      <c r="Q47" s="431"/>
      <c r="R47" s="432"/>
      <c r="S47" s="432"/>
      <c r="T47" s="432"/>
      <c r="U47" s="432"/>
    </row>
    <row r="48" spans="1:21" ht="14.25" customHeight="1">
      <c r="A48" s="425"/>
      <c r="B48" s="816" t="s">
        <v>2388</v>
      </c>
      <c r="C48" s="425" t="s">
        <v>2481</v>
      </c>
      <c r="D48" s="426"/>
      <c r="E48" s="425" t="s">
        <v>2405</v>
      </c>
      <c r="F48" s="435" t="s">
        <v>2474</v>
      </c>
      <c r="G48" s="425"/>
      <c r="H48" s="425"/>
      <c r="I48" s="425"/>
      <c r="J48" s="425"/>
      <c r="K48" s="435"/>
      <c r="L48" s="425"/>
      <c r="M48" s="425"/>
      <c r="N48" s="425"/>
      <c r="O48" s="411" t="s">
        <v>294</v>
      </c>
      <c r="P48" s="429"/>
      <c r="Q48" s="431"/>
      <c r="R48" s="432"/>
      <c r="S48" s="432"/>
      <c r="T48" s="432"/>
      <c r="U48" s="432"/>
    </row>
    <row r="49" spans="1:21" ht="52.9" customHeight="1">
      <c r="A49" s="436"/>
      <c r="B49" s="436"/>
      <c r="C49" s="436"/>
      <c r="D49" s="437"/>
      <c r="E49" s="436" t="s">
        <v>2408</v>
      </c>
      <c r="F49" s="438" t="s">
        <v>2475</v>
      </c>
      <c r="G49" s="436">
        <v>4</v>
      </c>
      <c r="H49" s="436">
        <v>0</v>
      </c>
      <c r="I49" s="436">
        <v>8</v>
      </c>
      <c r="J49" s="439" t="s">
        <v>708</v>
      </c>
      <c r="K49" s="440" t="s">
        <v>2476</v>
      </c>
      <c r="L49" s="436"/>
      <c r="M49" s="436"/>
      <c r="N49" s="436"/>
      <c r="O49" s="411" t="s">
        <v>294</v>
      </c>
      <c r="P49" s="439"/>
      <c r="Q49" s="431"/>
      <c r="R49" s="441"/>
      <c r="S49" s="432"/>
      <c r="T49" s="432"/>
      <c r="U49" s="432"/>
    </row>
    <row r="50" spans="1:21" ht="14.25" customHeight="1">
      <c r="A50" s="442"/>
      <c r="B50" s="442"/>
      <c r="C50" s="442"/>
      <c r="D50" s="443"/>
      <c r="E50" s="442"/>
      <c r="F50" s="444"/>
      <c r="G50" s="442"/>
      <c r="H50" s="442"/>
      <c r="I50" s="442"/>
      <c r="J50" s="442"/>
      <c r="K50" s="444"/>
      <c r="L50" s="442"/>
      <c r="M50" s="442"/>
      <c r="N50" s="442"/>
      <c r="O50" s="442"/>
      <c r="P50" s="442"/>
      <c r="Q50" s="431"/>
      <c r="R50" s="432"/>
      <c r="S50" s="432"/>
      <c r="T50" s="432"/>
      <c r="U50" s="432"/>
    </row>
    <row r="51" spans="1:21" ht="14.25" customHeight="1">
      <c r="A51" s="425" t="s">
        <v>2480</v>
      </c>
      <c r="B51" s="816" t="s">
        <v>2381</v>
      </c>
      <c r="C51" s="425" t="s">
        <v>2485</v>
      </c>
      <c r="D51" s="426" t="s">
        <v>2486</v>
      </c>
      <c r="E51" s="425" t="s">
        <v>2405</v>
      </c>
      <c r="F51" s="427" t="s">
        <v>2470</v>
      </c>
      <c r="G51" s="425">
        <v>4</v>
      </c>
      <c r="H51" s="425">
        <v>0</v>
      </c>
      <c r="I51" s="446">
        <v>64</v>
      </c>
      <c r="J51" s="429" t="s">
        <v>708</v>
      </c>
      <c r="K51" s="430" t="s">
        <v>2487</v>
      </c>
      <c r="L51" s="425"/>
      <c r="M51" s="425" t="s">
        <v>2484</v>
      </c>
      <c r="N51" s="425"/>
      <c r="O51" s="411" t="s">
        <v>294</v>
      </c>
      <c r="P51" s="429"/>
      <c r="Q51" s="431"/>
      <c r="R51" s="432"/>
      <c r="S51" s="432"/>
      <c r="T51" s="432"/>
      <c r="U51" s="432"/>
    </row>
    <row r="52" spans="1:21" ht="14.25" customHeight="1">
      <c r="A52" s="425"/>
      <c r="B52" s="425"/>
      <c r="C52" s="425"/>
      <c r="D52" s="426"/>
      <c r="E52" s="425" t="s">
        <v>2408</v>
      </c>
      <c r="F52" s="433"/>
      <c r="G52" s="425"/>
      <c r="H52" s="425"/>
      <c r="I52" s="425"/>
      <c r="J52" s="429"/>
      <c r="K52" s="429"/>
      <c r="L52" s="425"/>
      <c r="M52" s="425"/>
      <c r="N52" s="425"/>
      <c r="O52" s="411" t="s">
        <v>294</v>
      </c>
      <c r="P52" s="429"/>
      <c r="Q52" s="431"/>
      <c r="R52" s="432"/>
      <c r="S52" s="432"/>
      <c r="T52" s="432"/>
      <c r="U52" s="432"/>
    </row>
    <row r="53" spans="1:21" ht="14.25" customHeight="1">
      <c r="A53" s="425"/>
      <c r="B53" s="816" t="s">
        <v>2388</v>
      </c>
      <c r="C53" s="425" t="s">
        <v>2485</v>
      </c>
      <c r="D53" s="426"/>
      <c r="E53" s="425" t="s">
        <v>2405</v>
      </c>
      <c r="F53" s="435" t="s">
        <v>2474</v>
      </c>
      <c r="G53" s="425"/>
      <c r="H53" s="425"/>
      <c r="I53" s="425"/>
      <c r="J53" s="425"/>
      <c r="K53" s="435"/>
      <c r="L53" s="425"/>
      <c r="M53" s="425"/>
      <c r="N53" s="425"/>
      <c r="O53" s="411" t="s">
        <v>294</v>
      </c>
      <c r="P53" s="429"/>
      <c r="Q53" s="431"/>
      <c r="R53" s="432"/>
      <c r="S53" s="432"/>
      <c r="T53" s="432"/>
      <c r="U53" s="432"/>
    </row>
    <row r="54" spans="1:21" ht="48.6" customHeight="1">
      <c r="A54" s="436"/>
      <c r="B54" s="436"/>
      <c r="C54" s="436"/>
      <c r="D54" s="437"/>
      <c r="E54" s="436" t="s">
        <v>2408</v>
      </c>
      <c r="F54" s="438" t="s">
        <v>2475</v>
      </c>
      <c r="G54" s="436">
        <v>4</v>
      </c>
      <c r="H54" s="436">
        <v>0</v>
      </c>
      <c r="I54" s="436">
        <v>8</v>
      </c>
      <c r="J54" s="439" t="s">
        <v>708</v>
      </c>
      <c r="K54" s="440" t="s">
        <v>2479</v>
      </c>
      <c r="L54" s="436"/>
      <c r="M54" s="436"/>
      <c r="N54" s="436"/>
      <c r="O54" s="411" t="s">
        <v>294</v>
      </c>
      <c r="P54" s="439"/>
      <c r="Q54" s="431"/>
      <c r="R54" s="441"/>
      <c r="S54" s="432"/>
      <c r="T54" s="432"/>
      <c r="U54" s="432"/>
    </row>
    <row r="55" spans="1:21" ht="14.25" customHeight="1">
      <c r="A55" s="425"/>
      <c r="B55" s="425"/>
      <c r="C55" s="425"/>
      <c r="D55" s="426"/>
      <c r="E55" s="425"/>
      <c r="F55" s="435"/>
      <c r="G55" s="425"/>
      <c r="H55" s="425"/>
      <c r="I55" s="425"/>
      <c r="J55" s="429"/>
      <c r="K55" s="429"/>
      <c r="L55" s="425"/>
      <c r="M55" s="425"/>
      <c r="N55" s="425"/>
      <c r="O55" s="411" t="s">
        <v>294</v>
      </c>
      <c r="P55" s="429"/>
      <c r="Q55" s="431"/>
      <c r="R55" s="432"/>
      <c r="S55" s="432"/>
      <c r="T55" s="432"/>
      <c r="U55" s="432"/>
    </row>
    <row r="56" spans="1:21" ht="14.25" customHeight="1">
      <c r="A56" s="442"/>
      <c r="B56" s="442"/>
      <c r="C56" s="442"/>
      <c r="D56" s="443"/>
      <c r="E56" s="442"/>
      <c r="F56" s="444"/>
      <c r="G56" s="442"/>
      <c r="H56" s="442"/>
      <c r="I56" s="442"/>
      <c r="J56" s="442"/>
      <c r="K56" s="444"/>
      <c r="L56" s="442"/>
      <c r="M56" s="442"/>
      <c r="N56" s="442"/>
      <c r="O56" s="442"/>
      <c r="P56" s="442"/>
      <c r="Q56" s="431"/>
      <c r="R56" s="432"/>
      <c r="S56" s="432"/>
      <c r="T56" s="432"/>
      <c r="U56" s="432"/>
    </row>
    <row r="57" spans="1:21" ht="14.25" customHeight="1">
      <c r="A57" s="425" t="s">
        <v>2480</v>
      </c>
      <c r="B57" s="816" t="s">
        <v>2381</v>
      </c>
      <c r="C57" s="425" t="s">
        <v>2488</v>
      </c>
      <c r="D57" s="426" t="s">
        <v>2489</v>
      </c>
      <c r="E57" s="425" t="s">
        <v>2405</v>
      </c>
      <c r="F57" s="427" t="s">
        <v>2470</v>
      </c>
      <c r="G57" s="425">
        <v>4</v>
      </c>
      <c r="H57" s="425">
        <v>0</v>
      </c>
      <c r="I57" s="428" t="s">
        <v>2471</v>
      </c>
      <c r="J57" s="429" t="s">
        <v>708</v>
      </c>
      <c r="K57" s="430" t="s">
        <v>2490</v>
      </c>
      <c r="L57" s="425"/>
      <c r="M57" s="425" t="s">
        <v>2484</v>
      </c>
      <c r="N57" s="425"/>
      <c r="O57" s="411" t="s">
        <v>294</v>
      </c>
      <c r="P57" s="429"/>
      <c r="Q57" s="431"/>
      <c r="R57" s="432"/>
      <c r="S57" s="432"/>
      <c r="T57" s="432"/>
      <c r="U57" s="432"/>
    </row>
    <row r="58" spans="1:21" ht="14.25" customHeight="1">
      <c r="A58" s="425"/>
      <c r="B58" s="425"/>
      <c r="C58" s="425"/>
      <c r="D58" s="426"/>
      <c r="E58" s="425" t="s">
        <v>2408</v>
      </c>
      <c r="F58" s="447"/>
      <c r="G58" s="425"/>
      <c r="H58" s="425"/>
      <c r="I58" s="425"/>
      <c r="J58" s="429"/>
      <c r="K58" s="429"/>
      <c r="L58" s="425"/>
      <c r="M58" s="425"/>
      <c r="N58" s="425"/>
      <c r="O58" s="411" t="s">
        <v>294</v>
      </c>
      <c r="P58" s="429"/>
      <c r="Q58" s="431"/>
      <c r="R58" s="432"/>
      <c r="S58" s="432"/>
      <c r="T58" s="432"/>
      <c r="U58" s="432"/>
    </row>
    <row r="59" spans="1:21" ht="14.25" customHeight="1">
      <c r="A59" s="425"/>
      <c r="B59" s="816" t="s">
        <v>2388</v>
      </c>
      <c r="C59" s="425" t="s">
        <v>2488</v>
      </c>
      <c r="D59" s="426"/>
      <c r="E59" s="425" t="s">
        <v>2405</v>
      </c>
      <c r="F59" s="435" t="s">
        <v>2474</v>
      </c>
      <c r="G59" s="425"/>
      <c r="H59" s="425"/>
      <c r="I59" s="425"/>
      <c r="J59" s="425"/>
      <c r="K59" s="435"/>
      <c r="L59" s="425"/>
      <c r="M59" s="425"/>
      <c r="N59" s="425"/>
      <c r="O59" s="411" t="s">
        <v>294</v>
      </c>
      <c r="P59" s="429"/>
      <c r="Q59" s="431"/>
      <c r="R59" s="432"/>
      <c r="S59" s="432"/>
      <c r="T59" s="432"/>
      <c r="U59" s="432"/>
    </row>
    <row r="60" spans="1:21" ht="50.45" customHeight="1">
      <c r="A60" s="436"/>
      <c r="B60" s="436"/>
      <c r="C60" s="436"/>
      <c r="D60" s="437"/>
      <c r="E60" s="425" t="s">
        <v>2408</v>
      </c>
      <c r="F60" s="435" t="s">
        <v>2475</v>
      </c>
      <c r="G60" s="425">
        <v>4</v>
      </c>
      <c r="H60" s="425">
        <v>0</v>
      </c>
      <c r="I60" s="436">
        <v>8</v>
      </c>
      <c r="J60" s="439" t="s">
        <v>708</v>
      </c>
      <c r="K60" s="440" t="s">
        <v>2491</v>
      </c>
      <c r="L60" s="436"/>
      <c r="M60" s="436"/>
      <c r="N60" s="436"/>
      <c r="O60" s="411" t="s">
        <v>294</v>
      </c>
      <c r="P60" s="439"/>
      <c r="Q60" s="431"/>
      <c r="R60" s="441"/>
      <c r="S60" s="432"/>
      <c r="T60" s="432"/>
      <c r="U60" s="432"/>
    </row>
    <row r="61" spans="1:21" ht="14.25" customHeight="1">
      <c r="A61" s="425"/>
      <c r="B61" s="425"/>
      <c r="C61" s="425"/>
      <c r="D61" s="426"/>
      <c r="E61" s="425"/>
      <c r="F61" s="435"/>
      <c r="G61" s="425"/>
      <c r="H61" s="425"/>
      <c r="I61" s="425"/>
      <c r="J61" s="429"/>
      <c r="K61" s="429"/>
      <c r="L61" s="425"/>
      <c r="M61" s="425"/>
      <c r="N61" s="425"/>
      <c r="O61" s="411" t="s">
        <v>294</v>
      </c>
      <c r="P61" s="429"/>
      <c r="Q61" s="431"/>
      <c r="R61" s="432"/>
      <c r="S61" s="432"/>
      <c r="T61" s="432"/>
      <c r="U61" s="432"/>
    </row>
    <row r="62" spans="1:21" ht="14.25" customHeight="1">
      <c r="A62" s="442"/>
      <c r="B62" s="442"/>
      <c r="C62" s="442"/>
      <c r="D62" s="443"/>
      <c r="E62" s="442"/>
      <c r="F62" s="444"/>
      <c r="G62" s="442"/>
      <c r="H62" s="442"/>
      <c r="I62" s="442"/>
      <c r="J62" s="442"/>
      <c r="K62" s="444"/>
      <c r="L62" s="442"/>
      <c r="M62" s="442"/>
      <c r="N62" s="442"/>
      <c r="O62" s="442"/>
      <c r="P62" s="442"/>
      <c r="Q62" s="431"/>
      <c r="R62" s="432"/>
      <c r="S62" s="432"/>
      <c r="T62" s="432"/>
      <c r="U62" s="432"/>
    </row>
    <row r="63" spans="1:21" ht="14.25" customHeight="1">
      <c r="A63" s="436" t="s">
        <v>2480</v>
      </c>
      <c r="B63" s="817" t="s">
        <v>2381</v>
      </c>
      <c r="C63" s="436" t="s">
        <v>2492</v>
      </c>
      <c r="D63" s="437" t="s">
        <v>2493</v>
      </c>
      <c r="E63" s="425" t="s">
        <v>2405</v>
      </c>
      <c r="F63" s="427" t="s">
        <v>2470</v>
      </c>
      <c r="G63" s="425">
        <v>4</v>
      </c>
      <c r="H63" s="425">
        <v>0</v>
      </c>
      <c r="I63" s="448" t="s">
        <v>2494</v>
      </c>
      <c r="J63" s="439" t="s">
        <v>708</v>
      </c>
      <c r="K63" s="440" t="s">
        <v>2495</v>
      </c>
      <c r="L63" s="436"/>
      <c r="M63" s="436" t="s">
        <v>2484</v>
      </c>
      <c r="N63" s="436"/>
      <c r="O63" s="411" t="s">
        <v>294</v>
      </c>
      <c r="P63" s="439"/>
      <c r="Q63" s="431"/>
      <c r="R63" s="441"/>
      <c r="S63" s="432"/>
      <c r="T63" s="432"/>
      <c r="U63" s="432"/>
    </row>
    <row r="64" spans="1:21" ht="14.25" customHeight="1">
      <c r="A64" s="425"/>
      <c r="B64" s="425"/>
      <c r="C64" s="425"/>
      <c r="D64" s="426"/>
      <c r="E64" s="425" t="s">
        <v>2408</v>
      </c>
      <c r="F64" s="447"/>
      <c r="G64" s="425"/>
      <c r="H64" s="425"/>
      <c r="I64" s="425"/>
      <c r="J64" s="429"/>
      <c r="K64" s="429"/>
      <c r="L64" s="425"/>
      <c r="M64" s="425"/>
      <c r="N64" s="425"/>
      <c r="O64" s="411" t="s">
        <v>294</v>
      </c>
      <c r="P64" s="429"/>
      <c r="Q64" s="431"/>
      <c r="R64" s="432"/>
      <c r="S64" s="432"/>
      <c r="T64" s="432"/>
      <c r="U64" s="432"/>
    </row>
    <row r="65" spans="1:21" ht="14.25" customHeight="1">
      <c r="A65" s="425"/>
      <c r="B65" s="816" t="s">
        <v>2388</v>
      </c>
      <c r="C65" s="425" t="s">
        <v>2492</v>
      </c>
      <c r="D65" s="426"/>
      <c r="E65" s="425" t="s">
        <v>2405</v>
      </c>
      <c r="F65" s="435" t="s">
        <v>2474</v>
      </c>
      <c r="G65" s="425"/>
      <c r="H65" s="425"/>
      <c r="I65" s="425"/>
      <c r="J65" s="425"/>
      <c r="K65" s="435"/>
      <c r="L65" s="425"/>
      <c r="M65" s="425"/>
      <c r="N65" s="425"/>
      <c r="O65" s="411" t="s">
        <v>294</v>
      </c>
      <c r="P65" s="429"/>
      <c r="Q65" s="431"/>
      <c r="R65" s="432"/>
      <c r="S65" s="432"/>
      <c r="T65" s="432"/>
      <c r="U65" s="432"/>
    </row>
    <row r="66" spans="1:21" ht="46.9" customHeight="1">
      <c r="A66" s="436"/>
      <c r="B66" s="436"/>
      <c r="C66" s="436"/>
      <c r="D66" s="437"/>
      <c r="E66" s="425" t="s">
        <v>2408</v>
      </c>
      <c r="F66" s="435" t="s">
        <v>2475</v>
      </c>
      <c r="G66" s="425">
        <v>4</v>
      </c>
      <c r="H66" s="425">
        <v>0</v>
      </c>
      <c r="I66" s="436">
        <v>8</v>
      </c>
      <c r="J66" s="439" t="s">
        <v>708</v>
      </c>
      <c r="K66" s="440" t="s">
        <v>2479</v>
      </c>
      <c r="L66" s="436"/>
      <c r="M66" s="436"/>
      <c r="N66" s="436"/>
      <c r="O66" s="411" t="s">
        <v>294</v>
      </c>
      <c r="P66" s="439"/>
      <c r="Q66" s="431"/>
      <c r="R66" s="441"/>
      <c r="S66" s="432"/>
      <c r="T66" s="432"/>
      <c r="U66" s="432"/>
    </row>
    <row r="67" spans="1:21" ht="14.25" customHeight="1">
      <c r="A67" s="425"/>
      <c r="B67" s="425"/>
      <c r="C67" s="425"/>
      <c r="D67" s="426"/>
      <c r="E67" s="425"/>
      <c r="F67" s="435"/>
      <c r="G67" s="425"/>
      <c r="H67" s="425"/>
      <c r="I67" s="425"/>
      <c r="J67" s="429"/>
      <c r="K67" s="429"/>
      <c r="L67" s="425"/>
      <c r="M67" s="425"/>
      <c r="N67" s="425"/>
      <c r="O67" s="411" t="s">
        <v>294</v>
      </c>
      <c r="P67" s="429"/>
      <c r="Q67" s="431"/>
      <c r="R67" s="432"/>
      <c r="S67" s="432"/>
      <c r="T67" s="432"/>
      <c r="U67" s="432"/>
    </row>
    <row r="68" spans="1:21" ht="14.25" customHeight="1">
      <c r="A68" s="442"/>
      <c r="B68" s="442"/>
      <c r="C68" s="442"/>
      <c r="D68" s="443"/>
      <c r="E68" s="442"/>
      <c r="F68" s="444"/>
      <c r="G68" s="442"/>
      <c r="H68" s="442"/>
      <c r="I68" s="442"/>
      <c r="J68" s="442"/>
      <c r="K68" s="444"/>
      <c r="L68" s="442"/>
      <c r="M68" s="442"/>
      <c r="N68" s="442"/>
      <c r="O68" s="442"/>
      <c r="P68" s="442"/>
      <c r="Q68" s="431"/>
      <c r="R68" s="432"/>
      <c r="S68" s="432"/>
      <c r="T68" s="432"/>
      <c r="U68" s="432"/>
    </row>
    <row r="69" spans="1:21" ht="14.25" customHeight="1">
      <c r="A69" s="436" t="s">
        <v>2467</v>
      </c>
      <c r="B69" s="817" t="s">
        <v>2381</v>
      </c>
      <c r="C69" s="436" t="s">
        <v>2496</v>
      </c>
      <c r="D69" s="437" t="s">
        <v>2497</v>
      </c>
      <c r="E69" s="425" t="s">
        <v>2405</v>
      </c>
      <c r="F69" s="427" t="s">
        <v>2470</v>
      </c>
      <c r="G69" s="425">
        <v>4</v>
      </c>
      <c r="H69" s="425">
        <v>0</v>
      </c>
      <c r="I69" s="449">
        <v>512</v>
      </c>
      <c r="J69" s="439" t="s">
        <v>708</v>
      </c>
      <c r="K69" s="440" t="s">
        <v>2498</v>
      </c>
      <c r="L69" s="436"/>
      <c r="M69" s="436" t="s">
        <v>2423</v>
      </c>
      <c r="N69" s="436"/>
      <c r="O69" s="411" t="s">
        <v>294</v>
      </c>
      <c r="P69" s="439" t="s">
        <v>2499</v>
      </c>
      <c r="Q69" s="431"/>
      <c r="R69" s="441"/>
      <c r="S69" s="432"/>
      <c r="T69" s="432"/>
      <c r="U69" s="432"/>
    </row>
    <row r="70" spans="1:21" ht="14.25" customHeight="1">
      <c r="A70" s="425"/>
      <c r="B70" s="425"/>
      <c r="C70" s="425"/>
      <c r="D70" s="426"/>
      <c r="E70" s="425" t="s">
        <v>2408</v>
      </c>
      <c r="F70" s="447"/>
      <c r="G70" s="425"/>
      <c r="H70" s="425"/>
      <c r="I70" s="425"/>
      <c r="J70" s="429"/>
      <c r="K70" s="429"/>
      <c r="L70" s="425"/>
      <c r="M70" s="425"/>
      <c r="N70" s="425"/>
      <c r="O70" s="411" t="s">
        <v>294</v>
      </c>
      <c r="P70" s="429"/>
      <c r="Q70" s="431"/>
      <c r="R70" s="432"/>
      <c r="S70" s="432"/>
      <c r="T70" s="432"/>
      <c r="U70" s="432"/>
    </row>
    <row r="71" spans="1:21" ht="14.25" customHeight="1">
      <c r="A71" s="425"/>
      <c r="B71" s="816" t="s">
        <v>2388</v>
      </c>
      <c r="C71" s="425" t="s">
        <v>2496</v>
      </c>
      <c r="D71" s="426"/>
      <c r="E71" s="425" t="s">
        <v>2405</v>
      </c>
      <c r="F71" s="435" t="s">
        <v>2474</v>
      </c>
      <c r="G71" s="425"/>
      <c r="H71" s="425"/>
      <c r="I71" s="425"/>
      <c r="J71" s="425"/>
      <c r="K71" s="435"/>
      <c r="L71" s="425"/>
      <c r="M71" s="425"/>
      <c r="N71" s="425"/>
      <c r="O71" s="411" t="s">
        <v>294</v>
      </c>
      <c r="P71" s="429"/>
      <c r="Q71" s="431"/>
      <c r="R71" s="432"/>
      <c r="S71" s="432"/>
      <c r="T71" s="432"/>
      <c r="U71" s="432"/>
    </row>
    <row r="72" spans="1:21" ht="14.25" customHeight="1">
      <c r="A72" s="436"/>
      <c r="B72" s="436"/>
      <c r="C72" s="436"/>
      <c r="D72" s="437"/>
      <c r="E72" s="425" t="s">
        <v>2408</v>
      </c>
      <c r="F72" s="435" t="s">
        <v>2500</v>
      </c>
      <c r="G72" s="425">
        <v>4</v>
      </c>
      <c r="H72" s="425">
        <v>0</v>
      </c>
      <c r="I72" s="436">
        <v>8</v>
      </c>
      <c r="J72" s="439" t="s">
        <v>708</v>
      </c>
      <c r="K72" s="934" t="s">
        <v>2501</v>
      </c>
      <c r="L72" s="436"/>
      <c r="M72" s="436"/>
      <c r="N72" s="436"/>
      <c r="O72" s="411" t="s">
        <v>294</v>
      </c>
      <c r="P72" s="439"/>
      <c r="Q72" s="431"/>
      <c r="R72" s="441"/>
      <c r="S72" s="432"/>
      <c r="T72" s="432"/>
      <c r="U72" s="432"/>
    </row>
    <row r="73" spans="1:21" ht="14.25" customHeight="1">
      <c r="A73" s="425"/>
      <c r="B73" s="425"/>
      <c r="C73" s="425"/>
      <c r="D73" s="426"/>
      <c r="E73" s="425"/>
      <c r="F73" s="435" t="s">
        <v>2502</v>
      </c>
      <c r="G73" s="425">
        <v>5</v>
      </c>
      <c r="H73" s="425">
        <v>0</v>
      </c>
      <c r="I73" s="425">
        <v>8</v>
      </c>
      <c r="J73" s="429" t="s">
        <v>708</v>
      </c>
      <c r="K73" s="935"/>
      <c r="L73" s="425"/>
      <c r="M73" s="425"/>
      <c r="N73" s="425"/>
      <c r="O73" s="411" t="s">
        <v>294</v>
      </c>
      <c r="P73" s="429"/>
      <c r="Q73" s="431"/>
      <c r="R73" s="432"/>
      <c r="S73" s="432"/>
      <c r="T73" s="432"/>
      <c r="U73" s="432"/>
    </row>
    <row r="74" spans="1:21" ht="14.25" customHeight="1">
      <c r="A74" s="425"/>
      <c r="B74" s="425"/>
      <c r="C74" s="425"/>
      <c r="D74" s="426"/>
      <c r="E74" s="425"/>
      <c r="F74" s="435" t="s">
        <v>2503</v>
      </c>
      <c r="G74" s="425">
        <v>6</v>
      </c>
      <c r="H74" s="425">
        <v>0</v>
      </c>
      <c r="I74" s="425">
        <v>8</v>
      </c>
      <c r="J74" s="429" t="s">
        <v>708</v>
      </c>
      <c r="K74" s="935"/>
      <c r="L74" s="425"/>
      <c r="M74" s="425"/>
      <c r="N74" s="425"/>
      <c r="O74" s="411" t="s">
        <v>294</v>
      </c>
      <c r="P74" s="429"/>
      <c r="Q74" s="431"/>
      <c r="R74" s="432"/>
      <c r="S74" s="432"/>
      <c r="T74" s="432"/>
      <c r="U74" s="432"/>
    </row>
    <row r="75" spans="1:21" ht="14.25" customHeight="1">
      <c r="A75" s="425"/>
      <c r="B75" s="425"/>
      <c r="C75" s="425"/>
      <c r="D75" s="426"/>
      <c r="E75" s="425"/>
      <c r="F75" s="435" t="s">
        <v>2504</v>
      </c>
      <c r="G75" s="425">
        <v>7</v>
      </c>
      <c r="H75" s="425">
        <v>0</v>
      </c>
      <c r="I75" s="425">
        <v>8</v>
      </c>
      <c r="J75" s="429" t="s">
        <v>708</v>
      </c>
      <c r="K75" s="936"/>
      <c r="L75" s="425"/>
      <c r="M75" s="425"/>
      <c r="N75" s="425"/>
      <c r="O75" s="411" t="s">
        <v>294</v>
      </c>
      <c r="P75" s="429"/>
      <c r="Q75" s="431"/>
      <c r="R75" s="432"/>
      <c r="S75" s="432"/>
      <c r="T75" s="432"/>
      <c r="U75" s="432"/>
    </row>
    <row r="76" spans="1:21" ht="14.25" customHeight="1">
      <c r="A76" s="425"/>
      <c r="B76" s="425"/>
      <c r="C76" s="425"/>
      <c r="D76" s="426"/>
      <c r="E76" s="425"/>
      <c r="F76" s="435"/>
      <c r="G76" s="425"/>
      <c r="H76" s="425"/>
      <c r="I76" s="425"/>
      <c r="J76" s="429"/>
      <c r="K76" s="429"/>
      <c r="L76" s="425"/>
      <c r="M76" s="425"/>
      <c r="N76" s="425"/>
      <c r="O76" s="411" t="s">
        <v>294</v>
      </c>
      <c r="P76" s="429"/>
      <c r="Q76" s="431"/>
      <c r="R76" s="432"/>
      <c r="S76" s="432"/>
      <c r="T76" s="432"/>
      <c r="U76" s="432"/>
    </row>
    <row r="77" spans="1:21" ht="14.25" customHeight="1">
      <c r="A77" s="425"/>
      <c r="B77" s="425"/>
      <c r="C77" s="425"/>
      <c r="D77" s="426"/>
      <c r="E77" s="425"/>
      <c r="F77" s="435"/>
      <c r="G77" s="425"/>
      <c r="H77" s="425"/>
      <c r="I77" s="425"/>
      <c r="J77" s="429"/>
      <c r="K77" s="429"/>
      <c r="L77" s="425"/>
      <c r="M77" s="425"/>
      <c r="N77" s="425"/>
      <c r="O77" s="411" t="s">
        <v>294</v>
      </c>
      <c r="P77" s="429"/>
      <c r="Q77" s="431"/>
      <c r="R77" s="432"/>
      <c r="S77" s="432"/>
      <c r="T77" s="432"/>
      <c r="U77" s="432"/>
    </row>
    <row r="78" spans="1:21" ht="14.25" customHeight="1">
      <c r="A78" s="442"/>
      <c r="B78" s="442"/>
      <c r="C78" s="442"/>
      <c r="D78" s="443"/>
      <c r="E78" s="442"/>
      <c r="F78" s="444"/>
      <c r="G78" s="442"/>
      <c r="H78" s="442"/>
      <c r="I78" s="442"/>
      <c r="J78" s="442"/>
      <c r="K78" s="444"/>
      <c r="L78" s="442"/>
      <c r="M78" s="442"/>
      <c r="N78" s="442"/>
      <c r="O78" s="442"/>
      <c r="P78" s="442"/>
      <c r="Q78" s="431"/>
      <c r="R78" s="432"/>
      <c r="S78" s="432"/>
      <c r="T78" s="432"/>
      <c r="U78" s="432"/>
    </row>
    <row r="79" spans="1:21" ht="14.25" customHeight="1">
      <c r="A79" s="409" t="s">
        <v>2480</v>
      </c>
      <c r="B79" s="815" t="s">
        <v>2381</v>
      </c>
      <c r="C79" s="409" t="s">
        <v>2505</v>
      </c>
      <c r="D79" s="330" t="s">
        <v>2506</v>
      </c>
      <c r="E79" s="409" t="s">
        <v>2405</v>
      </c>
      <c r="F79" s="330" t="s">
        <v>2470</v>
      </c>
      <c r="G79" s="409">
        <v>4</v>
      </c>
      <c r="H79" s="409">
        <v>0</v>
      </c>
      <c r="I79" s="411">
        <v>176</v>
      </c>
      <c r="J79" s="409" t="s">
        <v>708</v>
      </c>
      <c r="K79" s="330" t="s">
        <v>2483</v>
      </c>
      <c r="L79" s="409"/>
      <c r="M79" s="409" t="s">
        <v>2484</v>
      </c>
      <c r="N79" s="409"/>
      <c r="O79" s="411" t="s">
        <v>294</v>
      </c>
      <c r="P79" s="409"/>
    </row>
    <row r="80" spans="1:21" ht="14.25" customHeight="1">
      <c r="A80" s="409"/>
      <c r="B80" s="409"/>
      <c r="C80" s="409"/>
      <c r="D80" s="330"/>
      <c r="E80" s="409" t="s">
        <v>2408</v>
      </c>
      <c r="F80" s="330"/>
      <c r="G80" s="409"/>
      <c r="H80" s="409"/>
      <c r="I80" s="409"/>
      <c r="J80" s="409"/>
      <c r="K80" s="330"/>
      <c r="L80" s="409"/>
      <c r="M80" s="409"/>
      <c r="N80" s="409"/>
      <c r="O80" s="411" t="s">
        <v>294</v>
      </c>
      <c r="P80" s="409"/>
    </row>
    <row r="81" spans="1:21" ht="14.25" customHeight="1">
      <c r="A81" s="409"/>
      <c r="B81" s="815" t="s">
        <v>2388</v>
      </c>
      <c r="C81" s="409" t="s">
        <v>2505</v>
      </c>
      <c r="D81" s="330"/>
      <c r="E81" s="409" t="s">
        <v>2405</v>
      </c>
      <c r="F81" s="330" t="s">
        <v>2474</v>
      </c>
      <c r="G81" s="409"/>
      <c r="H81" s="409"/>
      <c r="I81" s="409"/>
      <c r="J81" s="409"/>
      <c r="K81" s="330"/>
      <c r="L81" s="409"/>
      <c r="M81" s="409"/>
      <c r="N81" s="409"/>
      <c r="O81" s="411" t="s">
        <v>294</v>
      </c>
      <c r="P81" s="409"/>
    </row>
    <row r="82" spans="1:21" ht="48.6" customHeight="1">
      <c r="A82" s="409"/>
      <c r="B82" s="409"/>
      <c r="C82" s="409"/>
      <c r="D82" s="330"/>
      <c r="E82" s="409" t="s">
        <v>2408</v>
      </c>
      <c r="F82" s="330" t="s">
        <v>2475</v>
      </c>
      <c r="G82" s="409">
        <v>4</v>
      </c>
      <c r="H82" s="409">
        <v>0</v>
      </c>
      <c r="I82" s="409">
        <v>8</v>
      </c>
      <c r="J82" s="409" t="s">
        <v>708</v>
      </c>
      <c r="K82" s="410" t="s">
        <v>2491</v>
      </c>
      <c r="L82" s="409"/>
      <c r="M82" s="409"/>
      <c r="N82" s="409"/>
      <c r="O82" s="411" t="s">
        <v>294</v>
      </c>
      <c r="P82" s="409"/>
    </row>
    <row r="83" spans="1:21" ht="14.25" customHeight="1">
      <c r="A83" s="442"/>
      <c r="B83" s="442"/>
      <c r="C83" s="442"/>
      <c r="D83" s="443"/>
      <c r="E83" s="442"/>
      <c r="F83" s="444"/>
      <c r="G83" s="442"/>
      <c r="H83" s="442"/>
      <c r="I83" s="442"/>
      <c r="J83" s="442"/>
      <c r="K83" s="444"/>
      <c r="L83" s="442"/>
      <c r="M83" s="442"/>
      <c r="N83" s="442"/>
      <c r="O83" s="442"/>
      <c r="P83" s="442"/>
      <c r="Q83" s="431"/>
      <c r="R83" s="432"/>
      <c r="S83" s="432"/>
      <c r="T83" s="432"/>
      <c r="U83" s="432"/>
    </row>
    <row r="84" spans="1:21" ht="14.25" customHeight="1">
      <c r="A84" s="409" t="s">
        <v>2480</v>
      </c>
      <c r="B84" s="815" t="s">
        <v>2381</v>
      </c>
      <c r="C84" s="409" t="s">
        <v>2507</v>
      </c>
      <c r="D84" s="330" t="s">
        <v>2508</v>
      </c>
      <c r="E84" s="409" t="s">
        <v>2405</v>
      </c>
      <c r="F84" s="330" t="s">
        <v>2470</v>
      </c>
      <c r="G84" s="409">
        <v>4</v>
      </c>
      <c r="H84" s="409">
        <v>0</v>
      </c>
      <c r="I84" s="411">
        <v>128</v>
      </c>
      <c r="J84" s="409" t="s">
        <v>708</v>
      </c>
      <c r="K84" s="330" t="s">
        <v>2487</v>
      </c>
      <c r="L84" s="409"/>
      <c r="M84" s="409" t="s">
        <v>2484</v>
      </c>
      <c r="N84" s="409"/>
      <c r="O84" s="411" t="s">
        <v>294</v>
      </c>
      <c r="P84" s="409"/>
    </row>
    <row r="85" spans="1:21" ht="14.25" customHeight="1">
      <c r="A85" s="409"/>
      <c r="B85" s="409"/>
      <c r="C85" s="409"/>
      <c r="D85" s="330"/>
      <c r="E85" s="409" t="s">
        <v>2408</v>
      </c>
      <c r="F85" s="330"/>
      <c r="G85" s="409"/>
      <c r="H85" s="409"/>
      <c r="I85" s="409"/>
      <c r="J85" s="409"/>
      <c r="K85" s="330"/>
      <c r="L85" s="409"/>
      <c r="M85" s="409"/>
      <c r="N85" s="409"/>
      <c r="O85" s="411" t="s">
        <v>294</v>
      </c>
      <c r="P85" s="409"/>
    </row>
    <row r="86" spans="1:21" ht="14.25" customHeight="1">
      <c r="A86" s="409"/>
      <c r="B86" s="815" t="s">
        <v>2388</v>
      </c>
      <c r="C86" s="409" t="s">
        <v>2507</v>
      </c>
      <c r="D86" s="330"/>
      <c r="E86" s="409" t="s">
        <v>2405</v>
      </c>
      <c r="F86" s="330" t="s">
        <v>2474</v>
      </c>
      <c r="G86" s="409"/>
      <c r="H86" s="409"/>
      <c r="I86" s="409"/>
      <c r="J86" s="409"/>
      <c r="K86" s="330"/>
      <c r="L86" s="409"/>
      <c r="M86" s="409"/>
      <c r="N86" s="409"/>
      <c r="O86" s="411" t="s">
        <v>294</v>
      </c>
      <c r="P86" s="409"/>
    </row>
    <row r="87" spans="1:21" ht="57.6" customHeight="1">
      <c r="A87" s="409"/>
      <c r="B87" s="409"/>
      <c r="C87" s="409"/>
      <c r="D87" s="330"/>
      <c r="E87" s="409" t="s">
        <v>2408</v>
      </c>
      <c r="F87" s="330" t="s">
        <v>2475</v>
      </c>
      <c r="G87" s="409">
        <v>4</v>
      </c>
      <c r="H87" s="409">
        <v>0</v>
      </c>
      <c r="I87" s="409">
        <v>8</v>
      </c>
      <c r="J87" s="409" t="s">
        <v>708</v>
      </c>
      <c r="K87" s="410" t="s">
        <v>2479</v>
      </c>
      <c r="L87" s="409"/>
      <c r="M87" s="409"/>
      <c r="N87" s="409"/>
      <c r="O87" s="411" t="s">
        <v>294</v>
      </c>
      <c r="P87" s="409"/>
    </row>
    <row r="88" spans="1:21" ht="14.25" customHeight="1">
      <c r="A88" s="442"/>
      <c r="B88" s="442"/>
      <c r="C88" s="442"/>
      <c r="D88" s="443"/>
      <c r="E88" s="442"/>
      <c r="F88" s="444"/>
      <c r="G88" s="442"/>
      <c r="H88" s="442"/>
      <c r="I88" s="442"/>
      <c r="J88" s="442"/>
      <c r="K88" s="444"/>
      <c r="L88" s="442"/>
      <c r="M88" s="442"/>
      <c r="N88" s="442"/>
      <c r="O88" s="442"/>
      <c r="P88" s="442"/>
      <c r="Q88" s="431"/>
      <c r="R88" s="432"/>
      <c r="S88" s="432"/>
      <c r="T88" s="432"/>
      <c r="U88" s="432"/>
    </row>
  </sheetData>
  <mergeCells count="1">
    <mergeCell ref="K72:K75"/>
  </mergeCells>
  <conditionalFormatting sqref="O1:O39">
    <cfRule type="cellIs" dxfId="33" priority="1" operator="equal">
      <formula>"No"</formula>
    </cfRule>
    <cfRule type="cellIs" dxfId="32" priority="2" operator="equal">
      <formula>"Yes"</formula>
    </cfRule>
  </conditionalFormatting>
  <conditionalFormatting sqref="O41:O44">
    <cfRule type="cellIs" dxfId="31" priority="21" operator="equal">
      <formula>"No"</formula>
    </cfRule>
    <cfRule type="cellIs" dxfId="30" priority="22" operator="equal">
      <formula>"Yes"</formula>
    </cfRule>
  </conditionalFormatting>
  <conditionalFormatting sqref="O46:O49">
    <cfRule type="cellIs" dxfId="29" priority="19" operator="equal">
      <formula>"No"</formula>
    </cfRule>
    <cfRule type="cellIs" dxfId="28" priority="20" operator="equal">
      <formula>"Yes"</formula>
    </cfRule>
  </conditionalFormatting>
  <conditionalFormatting sqref="O51:O55">
    <cfRule type="cellIs" dxfId="27" priority="17" operator="equal">
      <formula>"No"</formula>
    </cfRule>
    <cfRule type="cellIs" dxfId="26" priority="18" operator="equal">
      <formula>"Yes"</formula>
    </cfRule>
  </conditionalFormatting>
  <conditionalFormatting sqref="O57:O61">
    <cfRule type="cellIs" dxfId="25" priority="15" operator="equal">
      <formula>"No"</formula>
    </cfRule>
    <cfRule type="cellIs" dxfId="24" priority="16" operator="equal">
      <formula>"Yes"</formula>
    </cfRule>
  </conditionalFormatting>
  <conditionalFormatting sqref="O63:O67">
    <cfRule type="cellIs" dxfId="23" priority="13" operator="equal">
      <formula>"No"</formula>
    </cfRule>
    <cfRule type="cellIs" dxfId="22" priority="14" operator="equal">
      <formula>"Yes"</formula>
    </cfRule>
  </conditionalFormatting>
  <conditionalFormatting sqref="O69:O77">
    <cfRule type="cellIs" dxfId="21" priority="11" operator="equal">
      <formula>"No"</formula>
    </cfRule>
    <cfRule type="cellIs" dxfId="20" priority="12" operator="equal">
      <formula>"Yes"</formula>
    </cfRule>
  </conditionalFormatting>
  <conditionalFormatting sqref="O79:O82">
    <cfRule type="cellIs" dxfId="19" priority="9" operator="equal">
      <formula>"No"</formula>
    </cfRule>
    <cfRule type="cellIs" dxfId="18" priority="10" operator="equal">
      <formula>"Yes"</formula>
    </cfRule>
  </conditionalFormatting>
  <conditionalFormatting sqref="O84:O87">
    <cfRule type="cellIs" dxfId="17" priority="7" operator="equal">
      <formula>"No"</formula>
    </cfRule>
    <cfRule type="cellIs" dxfId="16" priority="8" operator="equal">
      <formula>"Yes"</formula>
    </cfRule>
  </conditionalFormatting>
  <conditionalFormatting sqref="O89:O1048576">
    <cfRule type="cellIs" dxfId="15" priority="27" operator="equal">
      <formula>"No"</formula>
    </cfRule>
    <cfRule type="cellIs" dxfId="14" priority="28" operator="equal">
      <formula>"Yes"</formula>
    </cfRule>
  </conditionalFormatting>
  <hyperlinks>
    <hyperlink ref="A1" location="'Document Regulation'!A1" display="Back to first page" xr:uid="{00000000-0004-0000-0A00-000000000000}"/>
  </hyperlinks>
  <pageMargins left="0.78680555555555598" right="0.78680555555555598" top="0.98402777777777795" bottom="0.98402777777777795" header="0.51180555555555596" footer="0.51180555555555596"/>
  <pageSetup paperSize="9" firstPageNumber="0" orientation="portrait" useFirstPageNumber="1" horizontalDpi="300" verticalDpi="300"/>
  <headerFooter alignWithMargins="0"/>
  <customProperties>
    <customPr name="EpmWorksheetKeyString_GUID" r:id="rId1"/>
  </customPropertie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33"/>
  <sheetViews>
    <sheetView zoomScale="70" zoomScaleNormal="70" workbookViewId="0">
      <selection activeCell="J41" sqref="J41"/>
    </sheetView>
  </sheetViews>
  <sheetFormatPr defaultColWidth="8.85546875" defaultRowHeight="14.1"/>
  <cols>
    <col min="1" max="1" width="8.28515625" style="388" customWidth="1"/>
    <col min="2" max="2" width="43.28515625" style="185" customWidth="1"/>
    <col min="3" max="3" width="30.28515625" style="185" customWidth="1"/>
    <col min="4" max="4" width="45.28515625" style="185" customWidth="1"/>
    <col min="5" max="5" width="16.140625" style="185" customWidth="1"/>
    <col min="6" max="6" width="31.7109375" style="185" customWidth="1"/>
    <col min="7" max="8" width="20.7109375" style="185" customWidth="1"/>
    <col min="9" max="9" width="22" style="185" customWidth="1"/>
    <col min="10" max="10" width="17.42578125" style="185" customWidth="1"/>
    <col min="11" max="11" width="60" style="377" customWidth="1"/>
    <col min="12" max="16384" width="8.85546875" style="185"/>
  </cols>
  <sheetData>
    <row r="1" spans="1:14">
      <c r="A1" s="389" t="s">
        <v>214</v>
      </c>
    </row>
    <row r="2" spans="1:14" s="182" customFormat="1" ht="13.9" customHeight="1">
      <c r="A2" s="4" t="s">
        <v>294</v>
      </c>
      <c r="B2" s="5" t="s">
        <v>2509</v>
      </c>
      <c r="C2" s="944" t="s">
        <v>2510</v>
      </c>
      <c r="D2" s="945"/>
      <c r="E2" s="945"/>
      <c r="F2" s="946"/>
      <c r="G2" s="187"/>
      <c r="H2" s="187"/>
      <c r="I2" s="187"/>
      <c r="J2" s="187"/>
      <c r="K2" s="390"/>
    </row>
    <row r="3" spans="1:14" s="182" customFormat="1" ht="13.9" customHeight="1">
      <c r="A3" s="6">
        <v>1</v>
      </c>
      <c r="B3" s="7" t="s">
        <v>2511</v>
      </c>
      <c r="C3" s="947" t="s">
        <v>2512</v>
      </c>
      <c r="D3" s="947"/>
      <c r="E3" s="947"/>
      <c r="F3" s="947"/>
      <c r="G3" s="189"/>
      <c r="H3" s="189"/>
      <c r="I3" s="189"/>
      <c r="J3" s="189"/>
      <c r="K3" s="391"/>
      <c r="L3" s="189"/>
      <c r="M3" s="189"/>
      <c r="N3" s="189"/>
    </row>
    <row r="4" spans="1:14" s="182" customFormat="1" ht="13.9" customHeight="1">
      <c r="A4" s="6">
        <v>2</v>
      </c>
      <c r="B4" s="7" t="s">
        <v>2513</v>
      </c>
      <c r="C4" s="947" t="s">
        <v>2514</v>
      </c>
      <c r="D4" s="947"/>
      <c r="E4" s="947"/>
      <c r="F4" s="947"/>
      <c r="G4" s="189"/>
      <c r="H4" s="189"/>
      <c r="I4" s="189"/>
      <c r="J4" s="189"/>
      <c r="K4" s="391"/>
      <c r="L4" s="189"/>
      <c r="M4" s="189"/>
      <c r="N4" s="189"/>
    </row>
    <row r="5" spans="1:14" s="182" customFormat="1">
      <c r="A5" s="6">
        <v>3</v>
      </c>
      <c r="B5" s="7" t="s">
        <v>2515</v>
      </c>
      <c r="C5" s="938" t="s">
        <v>2516</v>
      </c>
      <c r="D5" s="939"/>
      <c r="E5" s="939"/>
      <c r="F5" s="940"/>
      <c r="G5" s="189"/>
      <c r="H5" s="189"/>
      <c r="I5" s="189"/>
      <c r="J5" s="189"/>
      <c r="K5" s="391"/>
      <c r="L5" s="189"/>
      <c r="M5" s="189"/>
      <c r="N5" s="189"/>
    </row>
    <row r="6" spans="1:14" s="182" customFormat="1">
      <c r="A6" s="6">
        <v>4</v>
      </c>
      <c r="B6" s="7" t="s">
        <v>2517</v>
      </c>
      <c r="C6" s="941"/>
      <c r="D6" s="942"/>
      <c r="E6" s="942"/>
      <c r="F6" s="943"/>
      <c r="G6" s="189"/>
      <c r="H6" s="189"/>
      <c r="I6" s="189"/>
      <c r="J6" s="189"/>
      <c r="K6" s="391"/>
      <c r="L6" s="189"/>
      <c r="M6" s="189"/>
      <c r="N6" s="189"/>
    </row>
    <row r="7" spans="1:14">
      <c r="A7" s="392"/>
      <c r="B7" s="393"/>
    </row>
    <row r="8" spans="1:14" ht="42" customHeight="1">
      <c r="A8" s="370" t="s">
        <v>2518</v>
      </c>
      <c r="B8" s="371" t="s">
        <v>3</v>
      </c>
      <c r="C8" s="370" t="s">
        <v>2519</v>
      </c>
      <c r="D8" s="370" t="s">
        <v>2520</v>
      </c>
      <c r="E8" s="370" t="s">
        <v>2521</v>
      </c>
      <c r="F8" s="370" t="s">
        <v>2522</v>
      </c>
      <c r="G8" s="370" t="s">
        <v>2523</v>
      </c>
      <c r="H8" s="370" t="s">
        <v>2524</v>
      </c>
      <c r="I8" s="370" t="s">
        <v>2525</v>
      </c>
      <c r="J8" s="370" t="s">
        <v>2526</v>
      </c>
      <c r="K8" s="370" t="s">
        <v>391</v>
      </c>
    </row>
    <row r="9" spans="1:14" ht="27.95">
      <c r="A9" s="394">
        <v>1</v>
      </c>
      <c r="B9" s="395" t="s">
        <v>2527</v>
      </c>
      <c r="C9" s="373" t="s">
        <v>2528</v>
      </c>
      <c r="D9" s="373" t="s">
        <v>2529</v>
      </c>
      <c r="E9" s="373" t="s">
        <v>2480</v>
      </c>
      <c r="F9" s="373" t="s">
        <v>2530</v>
      </c>
      <c r="G9" s="193" t="s">
        <v>2531</v>
      </c>
      <c r="H9" s="396" t="s">
        <v>2532</v>
      </c>
      <c r="I9" s="397" t="s">
        <v>296</v>
      </c>
      <c r="J9" s="397" t="s">
        <v>296</v>
      </c>
      <c r="K9" s="376"/>
    </row>
    <row r="10" spans="1:14">
      <c r="A10" s="394">
        <v>2</v>
      </c>
      <c r="B10" s="398" t="s">
        <v>2533</v>
      </c>
      <c r="C10" s="373" t="s">
        <v>2534</v>
      </c>
      <c r="D10" s="373" t="s">
        <v>2535</v>
      </c>
      <c r="E10" s="373" t="s">
        <v>2536</v>
      </c>
      <c r="F10" s="373" t="s">
        <v>2537</v>
      </c>
      <c r="G10" s="373" t="s">
        <v>2538</v>
      </c>
      <c r="H10" s="396" t="s">
        <v>2532</v>
      </c>
      <c r="I10" s="397" t="s">
        <v>294</v>
      </c>
      <c r="J10" s="397" t="s">
        <v>296</v>
      </c>
      <c r="K10" s="376" t="s">
        <v>2539</v>
      </c>
    </row>
    <row r="11" spans="1:14">
      <c r="A11" s="394">
        <v>3</v>
      </c>
      <c r="B11" s="376" t="s">
        <v>793</v>
      </c>
      <c r="C11" s="373" t="s">
        <v>2534</v>
      </c>
      <c r="D11" s="373" t="s">
        <v>2540</v>
      </c>
      <c r="E11" s="373" t="s">
        <v>2541</v>
      </c>
      <c r="F11" s="373" t="s">
        <v>2542</v>
      </c>
      <c r="G11" s="193" t="s">
        <v>2531</v>
      </c>
      <c r="H11" s="396" t="s">
        <v>2532</v>
      </c>
      <c r="I11" s="397" t="s">
        <v>294</v>
      </c>
      <c r="J11" s="397" t="s">
        <v>296</v>
      </c>
      <c r="K11" s="376" t="s">
        <v>2543</v>
      </c>
    </row>
    <row r="12" spans="1:14">
      <c r="A12" s="394">
        <v>4</v>
      </c>
      <c r="B12" s="376" t="s">
        <v>2544</v>
      </c>
      <c r="C12" s="373" t="s">
        <v>2534</v>
      </c>
      <c r="D12" s="373" t="s">
        <v>2545</v>
      </c>
      <c r="E12" s="373" t="s">
        <v>2546</v>
      </c>
      <c r="F12" s="373" t="s">
        <v>2547</v>
      </c>
      <c r="G12" s="193" t="s">
        <v>2531</v>
      </c>
      <c r="H12" s="396" t="s">
        <v>2532</v>
      </c>
      <c r="I12" s="397" t="s">
        <v>294</v>
      </c>
      <c r="J12" s="397" t="s">
        <v>296</v>
      </c>
      <c r="K12" s="376" t="s">
        <v>2543</v>
      </c>
    </row>
    <row r="13" spans="1:14">
      <c r="A13" s="394">
        <v>5</v>
      </c>
      <c r="B13" s="818" t="s">
        <v>2548</v>
      </c>
      <c r="C13" s="376" t="s">
        <v>2534</v>
      </c>
      <c r="D13" s="376" t="s">
        <v>2549</v>
      </c>
      <c r="E13" s="376" t="s">
        <v>2550</v>
      </c>
      <c r="F13" s="376" t="s">
        <v>2551</v>
      </c>
      <c r="G13" s="193" t="s">
        <v>2531</v>
      </c>
      <c r="H13" s="396" t="s">
        <v>2532</v>
      </c>
      <c r="I13" s="397" t="s">
        <v>294</v>
      </c>
      <c r="J13" s="397" t="s">
        <v>296</v>
      </c>
      <c r="K13" s="376" t="s">
        <v>2543</v>
      </c>
    </row>
    <row r="14" spans="1:14">
      <c r="A14" s="394">
        <v>6</v>
      </c>
      <c r="B14" s="376" t="s">
        <v>2552</v>
      </c>
      <c r="C14" s="376" t="s">
        <v>2534</v>
      </c>
      <c r="D14" s="376" t="s">
        <v>2553</v>
      </c>
      <c r="E14" s="376" t="s">
        <v>2554</v>
      </c>
      <c r="F14" s="376" t="s">
        <v>2555</v>
      </c>
      <c r="G14" s="373" t="s">
        <v>2538</v>
      </c>
      <c r="H14" s="396" t="s">
        <v>2532</v>
      </c>
      <c r="I14" s="397" t="s">
        <v>294</v>
      </c>
      <c r="J14" s="397" t="s">
        <v>296</v>
      </c>
      <c r="K14" s="399" t="s">
        <v>2556</v>
      </c>
    </row>
    <row r="15" spans="1:14">
      <c r="A15" s="394">
        <v>7</v>
      </c>
      <c r="B15" s="376" t="s">
        <v>2557</v>
      </c>
      <c r="C15" s="376" t="s">
        <v>2534</v>
      </c>
      <c r="D15" s="376" t="s">
        <v>2558</v>
      </c>
      <c r="E15" s="376" t="s">
        <v>2559</v>
      </c>
      <c r="F15" s="376" t="s">
        <v>2560</v>
      </c>
      <c r="G15" s="373" t="s">
        <v>2538</v>
      </c>
      <c r="H15" s="396" t="s">
        <v>2532</v>
      </c>
      <c r="I15" s="397" t="s">
        <v>294</v>
      </c>
      <c r="J15" s="397" t="s">
        <v>296</v>
      </c>
      <c r="K15" s="376"/>
    </row>
    <row r="16" spans="1:14" ht="52.15" customHeight="1">
      <c r="A16" s="394">
        <v>8</v>
      </c>
      <c r="B16" s="400" t="s">
        <v>2561</v>
      </c>
      <c r="C16" s="373" t="s">
        <v>2534</v>
      </c>
      <c r="D16" s="373" t="s">
        <v>2562</v>
      </c>
      <c r="E16" s="373" t="s">
        <v>2563</v>
      </c>
      <c r="F16" s="373" t="s">
        <v>2564</v>
      </c>
      <c r="G16" s="373" t="s">
        <v>2538</v>
      </c>
      <c r="H16" s="396" t="s">
        <v>2532</v>
      </c>
      <c r="I16" s="375" t="s">
        <v>296</v>
      </c>
      <c r="J16" s="375" t="s">
        <v>296</v>
      </c>
      <c r="K16" s="937" t="s">
        <v>2565</v>
      </c>
    </row>
    <row r="17" spans="1:11" ht="30.6" customHeight="1">
      <c r="A17" s="394">
        <v>9</v>
      </c>
      <c r="B17" s="373" t="s">
        <v>2566</v>
      </c>
      <c r="C17" s="373" t="s">
        <v>2534</v>
      </c>
      <c r="D17" s="373" t="s">
        <v>2567</v>
      </c>
      <c r="E17" s="373" t="s">
        <v>2568</v>
      </c>
      <c r="F17" s="373" t="s">
        <v>2569</v>
      </c>
      <c r="G17" s="373" t="s">
        <v>2538</v>
      </c>
      <c r="H17" s="396" t="s">
        <v>2532</v>
      </c>
      <c r="I17" s="375" t="s">
        <v>296</v>
      </c>
      <c r="J17" s="375" t="s">
        <v>296</v>
      </c>
      <c r="K17" s="937"/>
    </row>
    <row r="18" spans="1:11" ht="69.599999999999994" customHeight="1">
      <c r="A18" s="394">
        <v>10</v>
      </c>
      <c r="B18" s="373" t="s">
        <v>2570</v>
      </c>
      <c r="C18" s="373" t="s">
        <v>2534</v>
      </c>
      <c r="D18" s="373" t="s">
        <v>2571</v>
      </c>
      <c r="E18" s="373" t="s">
        <v>2572</v>
      </c>
      <c r="F18" s="373" t="s">
        <v>2573</v>
      </c>
      <c r="G18" s="373" t="s">
        <v>2538</v>
      </c>
      <c r="H18" s="396" t="s">
        <v>2532</v>
      </c>
      <c r="I18" s="375" t="s">
        <v>296</v>
      </c>
      <c r="J18" s="375" t="s">
        <v>296</v>
      </c>
      <c r="K18" s="937" t="s">
        <v>2574</v>
      </c>
    </row>
    <row r="19" spans="1:11" ht="67.900000000000006" customHeight="1">
      <c r="A19" s="394">
        <v>11</v>
      </c>
      <c r="B19" s="373" t="s">
        <v>2575</v>
      </c>
      <c r="C19" s="373" t="s">
        <v>2534</v>
      </c>
      <c r="D19" s="373" t="s">
        <v>745</v>
      </c>
      <c r="E19" s="373" t="s">
        <v>2576</v>
      </c>
      <c r="F19" s="373" t="s">
        <v>2577</v>
      </c>
      <c r="G19" s="373" t="s">
        <v>2538</v>
      </c>
      <c r="H19" s="396" t="s">
        <v>2532</v>
      </c>
      <c r="I19" s="375" t="s">
        <v>296</v>
      </c>
      <c r="J19" s="375" t="s">
        <v>296</v>
      </c>
      <c r="K19" s="937"/>
    </row>
    <row r="20" spans="1:11" ht="55.15" customHeight="1">
      <c r="A20" s="394">
        <v>12</v>
      </c>
      <c r="B20" s="373" t="s">
        <v>2578</v>
      </c>
      <c r="C20" s="373" t="s">
        <v>2534</v>
      </c>
      <c r="D20" s="373" t="s">
        <v>2579</v>
      </c>
      <c r="E20" s="373" t="s">
        <v>2580</v>
      </c>
      <c r="F20" s="373" t="s">
        <v>2581</v>
      </c>
      <c r="G20" s="373" t="s">
        <v>2538</v>
      </c>
      <c r="H20" s="396" t="s">
        <v>2532</v>
      </c>
      <c r="I20" s="375" t="s">
        <v>296</v>
      </c>
      <c r="J20" s="375" t="s">
        <v>296</v>
      </c>
      <c r="K20" s="937" t="s">
        <v>2582</v>
      </c>
    </row>
    <row r="21" spans="1:11" ht="47.45" customHeight="1">
      <c r="A21" s="394">
        <v>13</v>
      </c>
      <c r="B21" s="373" t="s">
        <v>2583</v>
      </c>
      <c r="C21" s="373" t="s">
        <v>2534</v>
      </c>
      <c r="D21" s="373" t="s">
        <v>2584</v>
      </c>
      <c r="E21" s="373" t="s">
        <v>2585</v>
      </c>
      <c r="F21" s="373" t="s">
        <v>2586</v>
      </c>
      <c r="G21" s="373" t="s">
        <v>2538</v>
      </c>
      <c r="H21" s="396" t="s">
        <v>2532</v>
      </c>
      <c r="I21" s="375" t="s">
        <v>296</v>
      </c>
      <c r="J21" s="375" t="s">
        <v>296</v>
      </c>
      <c r="K21" s="937"/>
    </row>
    <row r="22" spans="1:11" ht="60.6" customHeight="1">
      <c r="A22" s="394">
        <v>14</v>
      </c>
      <c r="B22" s="373" t="s">
        <v>2587</v>
      </c>
      <c r="C22" s="373" t="s">
        <v>2534</v>
      </c>
      <c r="D22" s="373" t="s">
        <v>2588</v>
      </c>
      <c r="E22" s="373" t="s">
        <v>2589</v>
      </c>
      <c r="F22" s="373" t="s">
        <v>2590</v>
      </c>
      <c r="G22" s="373" t="s">
        <v>2538</v>
      </c>
      <c r="H22" s="396" t="s">
        <v>2532</v>
      </c>
      <c r="I22" s="375" t="s">
        <v>294</v>
      </c>
      <c r="J22" s="375" t="s">
        <v>294</v>
      </c>
      <c r="K22" s="937" t="s">
        <v>2591</v>
      </c>
    </row>
    <row r="23" spans="1:11" ht="43.9" customHeight="1">
      <c r="A23" s="394">
        <v>15</v>
      </c>
      <c r="B23" s="373" t="s">
        <v>2592</v>
      </c>
      <c r="C23" s="373" t="s">
        <v>2534</v>
      </c>
      <c r="D23" s="373" t="s">
        <v>2593</v>
      </c>
      <c r="E23" s="373" t="s">
        <v>2594</v>
      </c>
      <c r="F23" s="373" t="s">
        <v>2595</v>
      </c>
      <c r="G23" s="373" t="s">
        <v>2538</v>
      </c>
      <c r="H23" s="396" t="s">
        <v>2532</v>
      </c>
      <c r="I23" s="375" t="s">
        <v>294</v>
      </c>
      <c r="J23" s="375" t="s">
        <v>294</v>
      </c>
      <c r="K23" s="937"/>
    </row>
    <row r="24" spans="1:11" ht="43.9" customHeight="1">
      <c r="A24" s="394">
        <v>16</v>
      </c>
      <c r="B24" s="376" t="s">
        <v>2596</v>
      </c>
      <c r="C24" s="376" t="s">
        <v>2534</v>
      </c>
      <c r="D24" s="376" t="s">
        <v>2597</v>
      </c>
      <c r="E24" s="376" t="s">
        <v>2598</v>
      </c>
      <c r="F24" s="376" t="s">
        <v>2599</v>
      </c>
      <c r="G24" s="373" t="s">
        <v>2538</v>
      </c>
      <c r="H24" s="396" t="s">
        <v>2532</v>
      </c>
      <c r="I24" s="375" t="s">
        <v>294</v>
      </c>
      <c r="J24" s="375" t="s">
        <v>294</v>
      </c>
      <c r="K24" s="937" t="s">
        <v>2600</v>
      </c>
    </row>
    <row r="25" spans="1:11" ht="45" customHeight="1">
      <c r="A25" s="394">
        <v>17</v>
      </c>
      <c r="B25" s="376" t="s">
        <v>2601</v>
      </c>
      <c r="C25" s="376" t="s">
        <v>2534</v>
      </c>
      <c r="D25" s="376" t="s">
        <v>2602</v>
      </c>
      <c r="E25" s="376" t="s">
        <v>2603</v>
      </c>
      <c r="F25" s="376" t="s">
        <v>2604</v>
      </c>
      <c r="G25" s="373" t="s">
        <v>2538</v>
      </c>
      <c r="H25" s="396" t="s">
        <v>2532</v>
      </c>
      <c r="I25" s="375" t="s">
        <v>294</v>
      </c>
      <c r="J25" s="375" t="s">
        <v>294</v>
      </c>
      <c r="K25" s="937"/>
    </row>
    <row r="26" spans="1:11" ht="45" customHeight="1">
      <c r="A26" s="394">
        <v>18</v>
      </c>
      <c r="B26" s="376" t="s">
        <v>2605</v>
      </c>
      <c r="C26" s="376" t="s">
        <v>2534</v>
      </c>
      <c r="D26" s="376" t="s">
        <v>2606</v>
      </c>
      <c r="E26" s="376" t="s">
        <v>2607</v>
      </c>
      <c r="F26" s="376" t="s">
        <v>2608</v>
      </c>
      <c r="G26" s="373" t="s">
        <v>2538</v>
      </c>
      <c r="H26" s="396" t="s">
        <v>2532</v>
      </c>
      <c r="I26" s="375" t="s">
        <v>294</v>
      </c>
      <c r="J26" s="375" t="s">
        <v>294</v>
      </c>
      <c r="K26" s="937" t="s">
        <v>2609</v>
      </c>
    </row>
    <row r="27" spans="1:11" ht="40.9" customHeight="1">
      <c r="A27" s="394">
        <v>19</v>
      </c>
      <c r="B27" s="376" t="s">
        <v>2610</v>
      </c>
      <c r="C27" s="376" t="s">
        <v>2534</v>
      </c>
      <c r="D27" s="376" t="s">
        <v>2611</v>
      </c>
      <c r="E27" s="376" t="s">
        <v>2612</v>
      </c>
      <c r="F27" s="376" t="s">
        <v>2613</v>
      </c>
      <c r="G27" s="373" t="s">
        <v>2538</v>
      </c>
      <c r="H27" s="396" t="s">
        <v>2532</v>
      </c>
      <c r="I27" s="375" t="s">
        <v>294</v>
      </c>
      <c r="J27" s="375" t="s">
        <v>294</v>
      </c>
      <c r="K27" s="937"/>
    </row>
    <row r="28" spans="1:11" ht="49.15" customHeight="1">
      <c r="A28" s="394">
        <v>20</v>
      </c>
      <c r="B28" s="376" t="s">
        <v>2614</v>
      </c>
      <c r="C28" s="376" t="s">
        <v>2534</v>
      </c>
      <c r="D28" s="375" t="s">
        <v>2615</v>
      </c>
      <c r="E28" s="375" t="s">
        <v>2616</v>
      </c>
      <c r="F28" s="375" t="s">
        <v>2617</v>
      </c>
      <c r="G28" s="373" t="s">
        <v>2538</v>
      </c>
      <c r="H28" s="396" t="s">
        <v>2532</v>
      </c>
      <c r="I28" s="375" t="s">
        <v>296</v>
      </c>
      <c r="J28" s="397" t="s">
        <v>296</v>
      </c>
      <c r="K28" s="401" t="s">
        <v>2618</v>
      </c>
    </row>
    <row r="29" spans="1:11" ht="27.95">
      <c r="A29" s="394">
        <v>21</v>
      </c>
      <c r="B29" s="373" t="s">
        <v>2619</v>
      </c>
      <c r="C29" s="373" t="s">
        <v>2620</v>
      </c>
      <c r="D29" s="373" t="s">
        <v>2621</v>
      </c>
      <c r="E29" s="373" t="s">
        <v>2622</v>
      </c>
      <c r="F29" s="376">
        <v>54</v>
      </c>
      <c r="G29" s="193" t="s">
        <v>2531</v>
      </c>
      <c r="H29" s="396" t="s">
        <v>2532</v>
      </c>
      <c r="I29" s="397" t="s">
        <v>296</v>
      </c>
      <c r="J29" s="397" t="s">
        <v>294</v>
      </c>
      <c r="K29" s="376"/>
    </row>
    <row r="30" spans="1:11">
      <c r="A30" s="394">
        <v>22</v>
      </c>
      <c r="B30" s="373" t="s">
        <v>2623</v>
      </c>
      <c r="C30" s="373"/>
      <c r="D30" s="373"/>
      <c r="E30" s="373"/>
      <c r="F30" s="376"/>
      <c r="G30" s="193"/>
      <c r="H30" s="396" t="s">
        <v>2532</v>
      </c>
      <c r="I30" s="397" t="s">
        <v>296</v>
      </c>
      <c r="J30" s="397" t="s">
        <v>294</v>
      </c>
      <c r="K30" s="376" t="s">
        <v>2624</v>
      </c>
    </row>
    <row r="31" spans="1:11" ht="27.95">
      <c r="A31" s="394">
        <v>23</v>
      </c>
      <c r="B31" s="373" t="s">
        <v>2625</v>
      </c>
      <c r="C31" s="373" t="s">
        <v>2626</v>
      </c>
      <c r="D31" s="373" t="s">
        <v>2627</v>
      </c>
      <c r="E31" s="373" t="s">
        <v>2628</v>
      </c>
      <c r="F31" s="373" t="s">
        <v>2629</v>
      </c>
      <c r="G31" s="373" t="s">
        <v>2538</v>
      </c>
      <c r="H31" s="396" t="s">
        <v>2532</v>
      </c>
      <c r="I31" s="375" t="s">
        <v>296</v>
      </c>
      <c r="J31" s="397" t="s">
        <v>294</v>
      </c>
      <c r="K31" s="376" t="s">
        <v>2630</v>
      </c>
    </row>
    <row r="32" spans="1:11">
      <c r="A32" s="394">
        <v>24</v>
      </c>
      <c r="B32" s="402" t="s">
        <v>2631</v>
      </c>
      <c r="C32" s="204" t="s">
        <v>2632</v>
      </c>
      <c r="D32" s="204" t="s">
        <v>2633</v>
      </c>
      <c r="E32" s="204" t="s">
        <v>2634</v>
      </c>
      <c r="F32" s="204" t="s">
        <v>2635</v>
      </c>
      <c r="G32" s="193" t="s">
        <v>2531</v>
      </c>
      <c r="H32" s="396" t="s">
        <v>2532</v>
      </c>
      <c r="I32" s="375" t="s">
        <v>296</v>
      </c>
      <c r="J32" s="397" t="s">
        <v>294</v>
      </c>
      <c r="K32" s="403"/>
    </row>
    <row r="33" spans="1:1">
      <c r="A33" s="143" t="s">
        <v>2636</v>
      </c>
    </row>
  </sheetData>
  <autoFilter ref="A8:N33" xr:uid="{00000000-0009-0000-0000-00000B000000}"/>
  <mergeCells count="10">
    <mergeCell ref="C2:F2"/>
    <mergeCell ref="C3:F3"/>
    <mergeCell ref="C4:F4"/>
    <mergeCell ref="K16:K17"/>
    <mergeCell ref="K18:K19"/>
    <mergeCell ref="K20:K21"/>
    <mergeCell ref="K22:K23"/>
    <mergeCell ref="K24:K25"/>
    <mergeCell ref="K26:K27"/>
    <mergeCell ref="C5:F6"/>
  </mergeCells>
  <conditionalFormatting sqref="I9:J32">
    <cfRule type="cellIs" dxfId="13" priority="1" operator="equal">
      <formula>"No"</formula>
    </cfRule>
    <cfRule type="cellIs" dxfId="12" priority="2" operator="equal">
      <formula>"Yes"</formula>
    </cfRule>
  </conditionalFormatting>
  <dataValidations count="1">
    <dataValidation type="list" allowBlank="1" showInputMessage="1" showErrorMessage="1" sqref="G32" xr:uid="{00000000-0002-0000-0B00-000000000000}">
      <formula1>#REF!</formula1>
    </dataValidation>
  </dataValidations>
  <hyperlinks>
    <hyperlink ref="A1" location="'Document Regulation'!A1" display="Back to first page" xr:uid="{00000000-0004-0000-0B00-000000000000}"/>
  </hyperlinks>
  <pageMargins left="0.69791666666666696" right="0.69791666666666696" top="0.78680555555555598" bottom="0.78680555555555598" header="0.3" footer="0.3"/>
  <pageSetup orientation="portrait"/>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8"/>
  <sheetViews>
    <sheetView tabSelected="1" zoomScale="85" zoomScaleNormal="85" workbookViewId="0">
      <selection activeCell="O12" sqref="O12"/>
    </sheetView>
  </sheetViews>
  <sheetFormatPr defaultColWidth="12.28515625" defaultRowHeight="15.6"/>
  <cols>
    <col min="1" max="1" width="8.85546875" style="365" customWidth="1"/>
    <col min="2" max="2" width="42.28515625" style="365" customWidth="1"/>
    <col min="3" max="3" width="24" style="365" customWidth="1"/>
    <col min="4" max="4" width="29.42578125" style="365" customWidth="1"/>
    <col min="5" max="5" width="29.140625" style="365" customWidth="1"/>
    <col min="6" max="6" width="28.28515625" style="365" customWidth="1"/>
    <col min="7" max="7" width="16.7109375" style="365" customWidth="1"/>
    <col min="8" max="8" width="15.42578125" style="365" customWidth="1"/>
    <col min="9" max="9" width="39.42578125" style="365" customWidth="1"/>
    <col min="10" max="16384" width="12.28515625" style="365"/>
  </cols>
  <sheetData>
    <row r="1" spans="1:11">
      <c r="A1" s="120" t="s">
        <v>214</v>
      </c>
    </row>
    <row r="2" spans="1:11" s="144" customFormat="1" ht="14.1">
      <c r="A2" s="4" t="s">
        <v>294</v>
      </c>
      <c r="B2" s="5" t="s">
        <v>2509</v>
      </c>
      <c r="C2" s="948" t="s">
        <v>2510</v>
      </c>
      <c r="D2" s="948"/>
      <c r="E2" s="948"/>
      <c r="F2" s="948"/>
      <c r="G2" s="147"/>
    </row>
    <row r="3" spans="1:11" s="144" customFormat="1">
      <c r="A3" s="6">
        <v>1</v>
      </c>
      <c r="B3" s="7" t="s">
        <v>2511</v>
      </c>
      <c r="C3" s="947" t="s">
        <v>2512</v>
      </c>
      <c r="D3" s="947"/>
      <c r="E3" s="947"/>
      <c r="F3" s="947"/>
      <c r="G3" s="366"/>
      <c r="H3" s="366"/>
      <c r="I3" s="366"/>
      <c r="J3" s="366"/>
      <c r="K3" s="366"/>
    </row>
    <row r="4" spans="1:11" s="144" customFormat="1">
      <c r="A4" s="6">
        <v>2</v>
      </c>
      <c r="B4" s="7" t="s">
        <v>2513</v>
      </c>
      <c r="C4" s="947" t="s">
        <v>2514</v>
      </c>
      <c r="D4" s="947"/>
      <c r="E4" s="947"/>
      <c r="F4" s="947"/>
      <c r="G4" s="366"/>
      <c r="H4" s="366"/>
      <c r="I4" s="366"/>
      <c r="J4" s="366"/>
      <c r="K4" s="366"/>
    </row>
    <row r="5" spans="1:11" s="144" customFormat="1" ht="36.75" customHeight="1">
      <c r="A5" s="6">
        <v>3</v>
      </c>
      <c r="B5" s="7" t="s">
        <v>2515</v>
      </c>
      <c r="C5" s="938" t="s">
        <v>2516</v>
      </c>
      <c r="D5" s="939"/>
      <c r="E5" s="939"/>
      <c r="F5" s="940"/>
      <c r="G5" s="366"/>
      <c r="H5" s="366"/>
      <c r="I5" s="366"/>
      <c r="J5" s="366"/>
      <c r="K5" s="366"/>
    </row>
    <row r="6" spans="1:11" s="144" customFormat="1">
      <c r="A6" s="6">
        <v>4</v>
      </c>
      <c r="B6" s="7" t="s">
        <v>2517</v>
      </c>
      <c r="C6" s="941"/>
      <c r="D6" s="942"/>
      <c r="E6" s="942"/>
      <c r="F6" s="943"/>
      <c r="G6" s="366"/>
      <c r="H6" s="366"/>
      <c r="I6" s="366"/>
      <c r="J6" s="366"/>
      <c r="K6" s="366"/>
    </row>
    <row r="7" spans="1:11">
      <c r="A7" s="367"/>
    </row>
    <row r="8" spans="1:11">
      <c r="A8" s="368" t="s">
        <v>2637</v>
      </c>
      <c r="B8" s="369"/>
    </row>
    <row r="9" spans="1:11">
      <c r="A9" s="378" t="s">
        <v>2518</v>
      </c>
      <c r="B9" s="378" t="s">
        <v>3</v>
      </c>
      <c r="C9" s="378" t="s">
        <v>2519</v>
      </c>
      <c r="D9" s="378" t="s">
        <v>2520</v>
      </c>
      <c r="E9" s="378" t="s">
        <v>2521</v>
      </c>
      <c r="F9" s="378" t="s">
        <v>2522</v>
      </c>
      <c r="G9" s="378" t="s">
        <v>2523</v>
      </c>
      <c r="H9" s="378" t="s">
        <v>2524</v>
      </c>
      <c r="I9" s="378" t="s">
        <v>391</v>
      </c>
    </row>
    <row r="10" spans="1:11" ht="27.95">
      <c r="A10" s="202">
        <v>1</v>
      </c>
      <c r="B10" s="379" t="s">
        <v>2527</v>
      </c>
      <c r="C10" s="380" t="s">
        <v>2528</v>
      </c>
      <c r="D10" s="380" t="s">
        <v>2638</v>
      </c>
      <c r="E10" s="380" t="s">
        <v>2480</v>
      </c>
      <c r="F10" s="373" t="s">
        <v>2530</v>
      </c>
      <c r="G10" s="193" t="s">
        <v>2531</v>
      </c>
      <c r="H10" s="381" t="s">
        <v>2532</v>
      </c>
      <c r="I10" s="380"/>
    </row>
    <row r="11" spans="1:11" ht="27.95">
      <c r="A11" s="202">
        <v>2</v>
      </c>
      <c r="B11" s="379" t="s">
        <v>2639</v>
      </c>
      <c r="C11" s="380" t="s">
        <v>2640</v>
      </c>
      <c r="D11" s="380" t="s">
        <v>2641</v>
      </c>
      <c r="E11" s="382" t="s">
        <v>2642</v>
      </c>
      <c r="F11" s="380" t="s">
        <v>2643</v>
      </c>
      <c r="G11" s="193" t="s">
        <v>2531</v>
      </c>
      <c r="H11" s="381" t="s">
        <v>2532</v>
      </c>
      <c r="I11" s="380" t="s">
        <v>2644</v>
      </c>
    </row>
    <row r="12" spans="1:11" ht="42">
      <c r="A12" s="202">
        <v>3</v>
      </c>
      <c r="B12" s="379" t="s">
        <v>2645</v>
      </c>
      <c r="C12" s="380" t="s">
        <v>2640</v>
      </c>
      <c r="D12" s="380" t="s">
        <v>2646</v>
      </c>
      <c r="E12" s="380" t="s">
        <v>2647</v>
      </c>
      <c r="F12" s="380" t="s">
        <v>2648</v>
      </c>
      <c r="G12" s="193" t="s">
        <v>2531</v>
      </c>
      <c r="H12" s="381" t="s">
        <v>2532</v>
      </c>
      <c r="I12" s="380" t="s">
        <v>2649</v>
      </c>
    </row>
    <row r="13" spans="1:11" ht="68.25" customHeight="1">
      <c r="A13" s="202">
        <v>4</v>
      </c>
      <c r="B13" s="379" t="s">
        <v>2650</v>
      </c>
      <c r="C13" s="380" t="s">
        <v>2651</v>
      </c>
      <c r="D13" s="380" t="s">
        <v>2652</v>
      </c>
      <c r="E13" s="380" t="s">
        <v>2653</v>
      </c>
      <c r="F13" s="380" t="s">
        <v>2654</v>
      </c>
      <c r="G13" s="380" t="s">
        <v>2531</v>
      </c>
      <c r="H13" s="381" t="s">
        <v>2532</v>
      </c>
      <c r="I13" s="380"/>
    </row>
    <row r="14" spans="1:11" ht="69.95">
      <c r="A14" s="202">
        <v>5</v>
      </c>
      <c r="B14" s="383" t="s">
        <v>2655</v>
      </c>
      <c r="C14" s="204" t="s">
        <v>2534</v>
      </c>
      <c r="D14" s="204" t="s">
        <v>2656</v>
      </c>
      <c r="E14" s="204" t="s">
        <v>2657</v>
      </c>
      <c r="F14" s="204" t="s">
        <v>2658</v>
      </c>
      <c r="G14" s="204" t="s">
        <v>2538</v>
      </c>
      <c r="H14" s="381" t="s">
        <v>2532</v>
      </c>
      <c r="I14" s="204" t="s">
        <v>2659</v>
      </c>
    </row>
    <row r="15" spans="1:11" ht="27.95">
      <c r="A15" s="202">
        <v>6</v>
      </c>
      <c r="B15" s="384" t="s">
        <v>2619</v>
      </c>
      <c r="C15" s="373" t="s">
        <v>2620</v>
      </c>
      <c r="D15" s="373" t="s">
        <v>2660</v>
      </c>
      <c r="E15" s="373" t="s">
        <v>2622</v>
      </c>
      <c r="F15" s="376">
        <v>54</v>
      </c>
      <c r="G15" s="193" t="s">
        <v>2531</v>
      </c>
      <c r="H15" s="381" t="s">
        <v>2532</v>
      </c>
      <c r="I15" s="373"/>
    </row>
    <row r="16" spans="1:11" ht="27.95">
      <c r="A16" s="202">
        <v>7</v>
      </c>
      <c r="B16" s="383" t="s">
        <v>2631</v>
      </c>
      <c r="C16" s="204" t="s">
        <v>2632</v>
      </c>
      <c r="D16" s="204" t="s">
        <v>2633</v>
      </c>
      <c r="E16" s="204" t="s">
        <v>2634</v>
      </c>
      <c r="F16" s="204" t="s">
        <v>2635</v>
      </c>
      <c r="G16" s="193" t="s">
        <v>2531</v>
      </c>
      <c r="H16" s="381" t="s">
        <v>2532</v>
      </c>
      <c r="I16" s="203"/>
    </row>
    <row r="17" spans="1:9">
      <c r="A17" s="385"/>
      <c r="B17" s="386"/>
      <c r="C17" s="387"/>
      <c r="D17" s="387"/>
      <c r="E17" s="387"/>
      <c r="F17" s="387"/>
      <c r="G17" s="387"/>
      <c r="H17" s="381" t="s">
        <v>2532</v>
      </c>
      <c r="I17" s="387"/>
    </row>
    <row r="18" spans="1:9">
      <c r="A18" s="143" t="s">
        <v>2636</v>
      </c>
    </row>
  </sheetData>
  <mergeCells count="4">
    <mergeCell ref="C2:F2"/>
    <mergeCell ref="C3:F3"/>
    <mergeCell ref="C4:F4"/>
    <mergeCell ref="C5:F6"/>
  </mergeCells>
  <hyperlinks>
    <hyperlink ref="A1" location="'Document Regulation'!A1" display="Back to first page" xr:uid="{00000000-0004-0000-0C00-000000000000}"/>
  </hyperlinks>
  <pageMargins left="0.69791666666666696" right="0.69791666666666696" top="0.75" bottom="0.75" header="0.3" footer="0.3"/>
  <pageSetup paperSize="9" orientation="portrait" horizontalDpi="2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FC19"/>
  <sheetViews>
    <sheetView workbookViewId="0">
      <selection activeCell="G23" sqref="G23"/>
    </sheetView>
  </sheetViews>
  <sheetFormatPr defaultColWidth="9.7109375" defaultRowHeight="15.6"/>
  <cols>
    <col min="1" max="1" width="8.85546875" style="365" customWidth="1"/>
    <col min="2" max="2" width="42.28515625" style="365" customWidth="1"/>
    <col min="3" max="3" width="24" style="365" customWidth="1"/>
    <col min="4" max="4" width="29.42578125" style="365" customWidth="1"/>
    <col min="5" max="5" width="29.140625" style="365" customWidth="1"/>
    <col min="6" max="6" width="28.28515625" style="365" customWidth="1"/>
    <col min="7" max="7" width="16.7109375" style="365" customWidth="1"/>
    <col min="8" max="8" width="27.28515625" style="365" customWidth="1"/>
    <col min="9" max="9" width="34.140625" style="365" customWidth="1"/>
    <col min="10" max="16383" width="12.28515625" style="365"/>
  </cols>
  <sheetData>
    <row r="1" spans="1:11">
      <c r="A1" s="120" t="s">
        <v>214</v>
      </c>
    </row>
    <row r="2" spans="1:11" s="144" customFormat="1" ht="14.1">
      <c r="A2" s="4" t="s">
        <v>294</v>
      </c>
      <c r="B2" s="5" t="s">
        <v>2509</v>
      </c>
      <c r="C2" s="948" t="s">
        <v>2510</v>
      </c>
      <c r="D2" s="948"/>
      <c r="E2" s="948"/>
      <c r="F2" s="948"/>
      <c r="G2" s="147"/>
    </row>
    <row r="3" spans="1:11" s="144" customFormat="1">
      <c r="A3" s="6">
        <v>1</v>
      </c>
      <c r="B3" s="7" t="s">
        <v>2511</v>
      </c>
      <c r="C3" s="947" t="s">
        <v>2512</v>
      </c>
      <c r="D3" s="947"/>
      <c r="E3" s="947"/>
      <c r="F3" s="947"/>
      <c r="G3" s="366"/>
      <c r="H3" s="366"/>
      <c r="I3" s="366"/>
      <c r="J3" s="366"/>
      <c r="K3" s="366"/>
    </row>
    <row r="4" spans="1:11" s="144" customFormat="1">
      <c r="A4" s="6">
        <v>2</v>
      </c>
      <c r="B4" s="7" t="s">
        <v>2513</v>
      </c>
      <c r="C4" s="947" t="s">
        <v>2514</v>
      </c>
      <c r="D4" s="947"/>
      <c r="E4" s="947"/>
      <c r="F4" s="947"/>
      <c r="G4" s="366"/>
      <c r="H4" s="366"/>
      <c r="I4" s="366"/>
      <c r="J4" s="366"/>
      <c r="K4" s="366"/>
    </row>
    <row r="5" spans="1:11" s="144" customFormat="1">
      <c r="A5" s="6">
        <v>3</v>
      </c>
      <c r="B5" s="7" t="s">
        <v>2515</v>
      </c>
      <c r="C5" s="938" t="s">
        <v>2516</v>
      </c>
      <c r="D5" s="939"/>
      <c r="E5" s="939"/>
      <c r="F5" s="940"/>
      <c r="G5" s="366"/>
      <c r="H5" s="366"/>
      <c r="I5" s="366"/>
      <c r="J5" s="366"/>
      <c r="K5" s="366"/>
    </row>
    <row r="6" spans="1:11" s="144" customFormat="1">
      <c r="A6" s="6">
        <v>4</v>
      </c>
      <c r="B6" s="7" t="s">
        <v>2517</v>
      </c>
      <c r="C6" s="941"/>
      <c r="D6" s="942"/>
      <c r="E6" s="942"/>
      <c r="F6" s="943"/>
      <c r="G6" s="366"/>
      <c r="H6" s="366"/>
      <c r="I6" s="366"/>
      <c r="J6" s="366"/>
      <c r="K6" s="366"/>
    </row>
    <row r="7" spans="1:11">
      <c r="A7" s="367"/>
    </row>
    <row r="8" spans="1:11">
      <c r="A8" s="368" t="s">
        <v>2661</v>
      </c>
      <c r="B8" s="369"/>
    </row>
    <row r="9" spans="1:11" s="185" customFormat="1" ht="42" customHeight="1">
      <c r="A9" s="370" t="s">
        <v>2518</v>
      </c>
      <c r="B9" s="371" t="s">
        <v>3</v>
      </c>
      <c r="C9" s="370" t="s">
        <v>2519</v>
      </c>
      <c r="D9" s="370" t="s">
        <v>2520</v>
      </c>
      <c r="E9" s="370" t="s">
        <v>2521</v>
      </c>
      <c r="F9" s="370" t="s">
        <v>2522</v>
      </c>
      <c r="G9" s="370" t="s">
        <v>2523</v>
      </c>
      <c r="H9" s="370" t="s">
        <v>2524</v>
      </c>
      <c r="I9" s="370" t="s">
        <v>391</v>
      </c>
    </row>
    <row r="10" spans="1:11" s="185" customFormat="1" ht="27.95">
      <c r="A10" s="372">
        <v>1</v>
      </c>
      <c r="B10" s="373" t="s">
        <v>2527</v>
      </c>
      <c r="C10" s="373" t="s">
        <v>2528</v>
      </c>
      <c r="D10" s="373" t="s">
        <v>2638</v>
      </c>
      <c r="E10" s="373" t="s">
        <v>2480</v>
      </c>
      <c r="F10" s="373" t="s">
        <v>2530</v>
      </c>
      <c r="G10" s="373" t="s">
        <v>2531</v>
      </c>
      <c r="H10" s="374" t="s">
        <v>2532</v>
      </c>
      <c r="I10" s="373"/>
    </row>
    <row r="11" spans="1:11" s="185" customFormat="1" ht="27.95">
      <c r="A11" s="372">
        <v>2</v>
      </c>
      <c r="B11" s="373" t="s">
        <v>2639</v>
      </c>
      <c r="C11" s="373" t="s">
        <v>2640</v>
      </c>
      <c r="D11" s="373" t="s">
        <v>2641</v>
      </c>
      <c r="E11" s="373" t="s">
        <v>2662</v>
      </c>
      <c r="F11" s="373" t="s">
        <v>2663</v>
      </c>
      <c r="G11" s="373" t="s">
        <v>2531</v>
      </c>
      <c r="H11" s="374" t="s">
        <v>2532</v>
      </c>
      <c r="I11" s="373" t="s">
        <v>2644</v>
      </c>
    </row>
    <row r="12" spans="1:11" s="185" customFormat="1" ht="42">
      <c r="A12" s="372">
        <v>3</v>
      </c>
      <c r="B12" s="373" t="s">
        <v>2645</v>
      </c>
      <c r="C12" s="373" t="s">
        <v>2640</v>
      </c>
      <c r="D12" s="373" t="s">
        <v>2646</v>
      </c>
      <c r="E12" s="373" t="s">
        <v>2664</v>
      </c>
      <c r="F12" s="373" t="s">
        <v>2665</v>
      </c>
      <c r="G12" s="373" t="s">
        <v>2531</v>
      </c>
      <c r="H12" s="374" t="s">
        <v>2532</v>
      </c>
      <c r="I12" s="373" t="s">
        <v>2649</v>
      </c>
    </row>
    <row r="13" spans="1:11" s="185" customFormat="1" ht="27.95">
      <c r="A13" s="372">
        <v>4</v>
      </c>
      <c r="B13" s="373" t="s">
        <v>2666</v>
      </c>
      <c r="C13" s="373" t="s">
        <v>2651</v>
      </c>
      <c r="D13" s="375" t="s">
        <v>2667</v>
      </c>
      <c r="E13" s="375" t="s">
        <v>2668</v>
      </c>
      <c r="F13" s="375" t="s">
        <v>2669</v>
      </c>
      <c r="G13" s="373" t="s">
        <v>2531</v>
      </c>
      <c r="H13" s="374" t="s">
        <v>2532</v>
      </c>
      <c r="I13" s="373" t="s">
        <v>2618</v>
      </c>
    </row>
    <row r="14" spans="1:11" s="185" customFormat="1" ht="14.45">
      <c r="A14" s="372" t="s">
        <v>2670</v>
      </c>
      <c r="B14" s="373" t="s">
        <v>2671</v>
      </c>
      <c r="C14" s="373" t="s">
        <v>2672</v>
      </c>
      <c r="D14" s="373" t="s">
        <v>2673</v>
      </c>
      <c r="E14" s="373" t="s">
        <v>2674</v>
      </c>
      <c r="F14" s="373" t="s">
        <v>2675</v>
      </c>
      <c r="G14" s="373" t="s">
        <v>2531</v>
      </c>
      <c r="H14" s="374" t="s">
        <v>2532</v>
      </c>
      <c r="I14" s="373"/>
    </row>
    <row r="15" spans="1:11" s="185" customFormat="1" ht="14.45">
      <c r="A15" s="372" t="s">
        <v>2676</v>
      </c>
      <c r="B15" s="373" t="s">
        <v>2677</v>
      </c>
      <c r="C15" s="373" t="s">
        <v>300</v>
      </c>
      <c r="D15" s="373" t="s">
        <v>300</v>
      </c>
      <c r="E15" s="373" t="s">
        <v>300</v>
      </c>
      <c r="F15" s="373" t="s">
        <v>300</v>
      </c>
      <c r="G15" s="373" t="s">
        <v>300</v>
      </c>
      <c r="H15" s="374" t="s">
        <v>2532</v>
      </c>
      <c r="I15" s="373" t="s">
        <v>2678</v>
      </c>
    </row>
    <row r="16" spans="1:11" s="185" customFormat="1" ht="27.95">
      <c r="A16" s="372" t="s">
        <v>2679</v>
      </c>
      <c r="B16" s="373" t="s">
        <v>2680</v>
      </c>
      <c r="C16" s="373" t="s">
        <v>2534</v>
      </c>
      <c r="D16" s="375" t="s">
        <v>2615</v>
      </c>
      <c r="E16" s="375" t="s">
        <v>2616</v>
      </c>
      <c r="F16" s="375" t="s">
        <v>2617</v>
      </c>
      <c r="G16" s="373" t="s">
        <v>2538</v>
      </c>
      <c r="H16" s="374" t="s">
        <v>2532</v>
      </c>
      <c r="I16" s="373" t="s">
        <v>2618</v>
      </c>
    </row>
    <row r="17" spans="1:9" s="185" customFormat="1" ht="52.15" customHeight="1">
      <c r="A17" s="372" t="s">
        <v>2681</v>
      </c>
      <c r="B17" s="373" t="s">
        <v>2619</v>
      </c>
      <c r="C17" s="373" t="s">
        <v>2620</v>
      </c>
      <c r="D17" s="373" t="s">
        <v>2660</v>
      </c>
      <c r="E17" s="373" t="s">
        <v>2622</v>
      </c>
      <c r="F17" s="376">
        <v>54</v>
      </c>
      <c r="G17" s="373" t="s">
        <v>2531</v>
      </c>
      <c r="H17" s="374" t="s">
        <v>2532</v>
      </c>
      <c r="I17" s="373"/>
    </row>
    <row r="18" spans="1:9" s="185" customFormat="1" ht="30.6" customHeight="1">
      <c r="A18" s="372" t="s">
        <v>2682</v>
      </c>
      <c r="B18" s="373" t="s">
        <v>2631</v>
      </c>
      <c r="C18" s="373" t="s">
        <v>2632</v>
      </c>
      <c r="D18" s="373" t="s">
        <v>2633</v>
      </c>
      <c r="E18" s="373" t="s">
        <v>2634</v>
      </c>
      <c r="F18" s="373" t="s">
        <v>2635</v>
      </c>
      <c r="G18" s="373" t="s">
        <v>2531</v>
      </c>
      <c r="H18" s="374" t="s">
        <v>2532</v>
      </c>
      <c r="I18" s="373"/>
    </row>
    <row r="19" spans="1:9" s="185" customFormat="1" ht="14.1">
      <c r="A19" s="143" t="s">
        <v>2636</v>
      </c>
      <c r="H19" s="377"/>
    </row>
  </sheetData>
  <mergeCells count="4">
    <mergeCell ref="C2:F2"/>
    <mergeCell ref="C3:F3"/>
    <mergeCell ref="C4:F4"/>
    <mergeCell ref="C5:F6"/>
  </mergeCells>
  <dataValidations count="2">
    <dataValidation type="list" allowBlank="1" showInputMessage="1" showErrorMessage="1" sqref="G17" xr:uid="{00000000-0002-0000-0D00-000000000000}">
      <formula1>#REF!</formula1>
    </dataValidation>
    <dataValidation type="list" allowBlank="1" showInputMessage="1" showErrorMessage="1" sqref="G18 G10:G12" xr:uid="{00000000-0002-0000-0D00-000001000000}">
      <formula1>$I$3:$J$3</formula1>
    </dataValidation>
  </dataValidations>
  <hyperlinks>
    <hyperlink ref="A1" location="'Document Regulation'!A1" display="Back to first page" xr:uid="{00000000-0004-0000-0D00-000000000000}"/>
  </hyperlinks>
  <pageMargins left="0.69791666666666696" right="0.69791666666666696" top="0.75" bottom="0.75" header="0.3" footer="0.3"/>
  <pageSetup paperSize="9" orientation="portrait" horizontalDpi="2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9"/>
  <sheetViews>
    <sheetView workbookViewId="0">
      <selection activeCell="D30" sqref="D30"/>
    </sheetView>
  </sheetViews>
  <sheetFormatPr defaultColWidth="8.85546875" defaultRowHeight="14.1"/>
  <cols>
    <col min="1" max="1" width="34" style="143" customWidth="1"/>
    <col min="2" max="2" width="44.7109375" style="143" customWidth="1"/>
    <col min="3" max="3" width="44" style="143" customWidth="1"/>
    <col min="4" max="4" width="52.42578125" style="143" customWidth="1"/>
    <col min="5" max="12" width="10" style="143" customWidth="1"/>
    <col min="13" max="16384" width="8.85546875" style="353"/>
  </cols>
  <sheetData>
    <row r="1" spans="1:12">
      <c r="A1" s="120" t="s">
        <v>214</v>
      </c>
    </row>
    <row r="2" spans="1:12" s="352" customFormat="1">
      <c r="A2" s="4" t="s">
        <v>294</v>
      </c>
      <c r="B2" s="5" t="s">
        <v>2509</v>
      </c>
      <c r="C2" s="948" t="s">
        <v>2510</v>
      </c>
      <c r="D2" s="948"/>
      <c r="E2" s="948"/>
      <c r="F2" s="948"/>
      <c r="G2" s="354"/>
    </row>
    <row r="3" spans="1:12" s="352" customFormat="1">
      <c r="A3" s="6">
        <v>1</v>
      </c>
      <c r="B3" s="7" t="s">
        <v>2511</v>
      </c>
      <c r="C3" s="947" t="s">
        <v>2512</v>
      </c>
      <c r="D3" s="947"/>
      <c r="E3" s="947"/>
      <c r="F3" s="947"/>
      <c r="G3" s="355"/>
      <c r="H3" s="355"/>
      <c r="I3" s="355"/>
      <c r="J3" s="355"/>
      <c r="K3" s="355"/>
    </row>
    <row r="4" spans="1:12" s="352" customFormat="1">
      <c r="A4" s="6">
        <v>2</v>
      </c>
      <c r="B4" s="7" t="s">
        <v>2513</v>
      </c>
      <c r="C4" s="947" t="s">
        <v>2514</v>
      </c>
      <c r="D4" s="947"/>
      <c r="E4" s="947"/>
      <c r="F4" s="947"/>
      <c r="G4" s="355"/>
      <c r="H4" s="355"/>
      <c r="I4" s="355"/>
      <c r="J4" s="355"/>
      <c r="K4" s="355"/>
    </row>
    <row r="5" spans="1:12" s="352" customFormat="1">
      <c r="A5" s="6">
        <v>3</v>
      </c>
      <c r="B5" s="7" t="s">
        <v>2515</v>
      </c>
      <c r="C5" s="938" t="s">
        <v>2516</v>
      </c>
      <c r="D5" s="939"/>
      <c r="E5" s="939"/>
      <c r="F5" s="940"/>
      <c r="G5" s="355"/>
      <c r="H5" s="355"/>
      <c r="I5" s="355"/>
      <c r="J5" s="355"/>
      <c r="K5" s="355"/>
    </row>
    <row r="6" spans="1:12" s="352" customFormat="1">
      <c r="A6" s="6">
        <v>4</v>
      </c>
      <c r="B6" s="7" t="s">
        <v>2517</v>
      </c>
      <c r="C6" s="941"/>
      <c r="D6" s="942"/>
      <c r="E6" s="942"/>
      <c r="F6" s="943"/>
      <c r="G6" s="355"/>
      <c r="H6" s="355"/>
      <c r="I6" s="355"/>
      <c r="J6" s="355"/>
      <c r="K6" s="355"/>
    </row>
    <row r="7" spans="1:12" s="185" customFormat="1">
      <c r="A7" s="183"/>
      <c r="B7" s="183"/>
      <c r="C7" s="183"/>
      <c r="D7" s="183"/>
      <c r="E7" s="183"/>
      <c r="F7" s="183"/>
      <c r="G7" s="183"/>
      <c r="H7" s="183"/>
      <c r="I7" s="183"/>
      <c r="J7" s="183"/>
      <c r="K7" s="183"/>
      <c r="L7" s="183"/>
    </row>
    <row r="8" spans="1:12" s="185" customFormat="1">
      <c r="A8" s="356" t="s">
        <v>2518</v>
      </c>
      <c r="B8" s="356" t="s">
        <v>3</v>
      </c>
      <c r="C8" s="356" t="s">
        <v>2519</v>
      </c>
      <c r="D8" s="356" t="s">
        <v>391</v>
      </c>
      <c r="E8" s="183"/>
      <c r="F8" s="183"/>
      <c r="G8" s="183"/>
      <c r="H8" s="183"/>
      <c r="I8" s="183"/>
      <c r="J8" s="183"/>
      <c r="K8" s="183"/>
      <c r="L8" s="183"/>
    </row>
    <row r="9" spans="1:12" s="185" customFormat="1">
      <c r="A9" s="357">
        <v>1</v>
      </c>
      <c r="B9" s="358" t="s">
        <v>2683</v>
      </c>
      <c r="C9" s="358"/>
      <c r="D9" s="359"/>
      <c r="E9" s="183"/>
      <c r="F9" s="183"/>
      <c r="G9" s="183"/>
      <c r="H9" s="183"/>
      <c r="I9" s="183"/>
      <c r="J9" s="183"/>
      <c r="K9" s="183"/>
      <c r="L9" s="183"/>
    </row>
    <row r="10" spans="1:12" s="185" customFormat="1" ht="27.6" customHeight="1">
      <c r="A10" s="360" t="s">
        <v>2684</v>
      </c>
      <c r="B10" s="361"/>
      <c r="C10" s="358"/>
      <c r="D10" s="359"/>
      <c r="E10" s="183"/>
      <c r="F10" s="183"/>
      <c r="G10" s="183"/>
      <c r="H10" s="183"/>
      <c r="I10" s="183"/>
      <c r="J10" s="183"/>
      <c r="K10" s="183"/>
      <c r="L10" s="183"/>
    </row>
    <row r="11" spans="1:12" s="185" customFormat="1">
      <c r="A11" s="357">
        <v>2</v>
      </c>
      <c r="B11" s="358" t="s">
        <v>2685</v>
      </c>
      <c r="C11" s="358" t="s">
        <v>2686</v>
      </c>
      <c r="D11" s="362"/>
      <c r="E11" s="183"/>
      <c r="F11" s="183"/>
      <c r="G11" s="183"/>
      <c r="H11" s="183"/>
      <c r="I11" s="183"/>
      <c r="J11" s="183"/>
      <c r="K11" s="183"/>
      <c r="L11" s="183"/>
    </row>
    <row r="12" spans="1:12" s="185" customFormat="1" ht="27.6" customHeight="1">
      <c r="A12" s="360" t="s">
        <v>2687</v>
      </c>
      <c r="B12" s="363"/>
      <c r="C12" s="358"/>
      <c r="D12" s="362"/>
      <c r="E12" s="183"/>
      <c r="F12" s="183"/>
      <c r="G12" s="183"/>
      <c r="H12" s="183"/>
      <c r="I12" s="183"/>
      <c r="J12" s="183"/>
      <c r="K12" s="183"/>
      <c r="L12" s="183"/>
    </row>
    <row r="13" spans="1:12" s="185" customFormat="1" ht="42">
      <c r="A13" s="357">
        <v>3</v>
      </c>
      <c r="B13" s="358" t="s">
        <v>2688</v>
      </c>
      <c r="C13" s="358"/>
      <c r="D13" s="364" t="s">
        <v>2689</v>
      </c>
      <c r="E13" s="183"/>
      <c r="F13" s="183"/>
      <c r="G13" s="183"/>
      <c r="H13" s="183"/>
      <c r="I13" s="183"/>
      <c r="J13" s="183"/>
      <c r="K13" s="183"/>
      <c r="L13" s="183"/>
    </row>
    <row r="14" spans="1:12" s="185" customFormat="1">
      <c r="A14" s="357">
        <v>4</v>
      </c>
      <c r="B14" s="358" t="s">
        <v>72</v>
      </c>
      <c r="C14" s="358" t="s">
        <v>2690</v>
      </c>
      <c r="D14" s="359"/>
      <c r="E14" s="183"/>
      <c r="F14" s="183"/>
      <c r="G14" s="183"/>
      <c r="H14" s="183"/>
      <c r="I14" s="183"/>
      <c r="J14" s="183"/>
      <c r="K14" s="183"/>
      <c r="L14" s="183"/>
    </row>
    <row r="15" spans="1:12" s="185" customFormat="1">
      <c r="A15" s="357">
        <v>5</v>
      </c>
      <c r="B15" s="358" t="s">
        <v>2691</v>
      </c>
      <c r="C15" s="358" t="s">
        <v>2692</v>
      </c>
      <c r="D15" s="359" t="s">
        <v>2693</v>
      </c>
      <c r="E15" s="183"/>
      <c r="F15" s="183"/>
      <c r="G15" s="183"/>
      <c r="H15" s="183"/>
      <c r="I15" s="183"/>
      <c r="J15" s="183"/>
      <c r="K15" s="183"/>
      <c r="L15" s="183"/>
    </row>
    <row r="16" spans="1:12" s="185" customFormat="1">
      <c r="A16" s="357">
        <v>6</v>
      </c>
      <c r="B16" s="202" t="s">
        <v>118</v>
      </c>
      <c r="C16" s="358" t="s">
        <v>2694</v>
      </c>
      <c r="D16" s="359"/>
      <c r="E16" s="183"/>
      <c r="F16" s="183"/>
      <c r="G16" s="183"/>
      <c r="H16" s="183"/>
      <c r="I16" s="183"/>
      <c r="J16" s="183"/>
      <c r="K16" s="183"/>
      <c r="L16" s="183"/>
    </row>
    <row r="17" spans="1:12" s="185" customFormat="1" ht="27.95">
      <c r="A17" s="357">
        <v>7</v>
      </c>
      <c r="B17" s="358" t="s">
        <v>2695</v>
      </c>
      <c r="C17" s="358"/>
      <c r="D17" s="359" t="s">
        <v>2696</v>
      </c>
      <c r="E17" s="183"/>
      <c r="F17" s="183"/>
      <c r="G17" s="183"/>
      <c r="H17" s="183"/>
      <c r="I17" s="183"/>
      <c r="J17" s="183"/>
      <c r="K17" s="183"/>
      <c r="L17" s="183"/>
    </row>
    <row r="18" spans="1:12" s="185" customFormat="1">
      <c r="A18" s="357">
        <v>8</v>
      </c>
      <c r="B18" s="357" t="s">
        <v>2685</v>
      </c>
      <c r="C18" s="357" t="s">
        <v>2686</v>
      </c>
      <c r="D18" s="359"/>
      <c r="E18" s="183"/>
      <c r="F18" s="183"/>
      <c r="G18" s="183"/>
      <c r="H18" s="183"/>
      <c r="I18" s="183"/>
      <c r="J18" s="183"/>
      <c r="K18" s="183"/>
      <c r="L18" s="183"/>
    </row>
    <row r="19" spans="1:12">
      <c r="A19" s="143" t="s">
        <v>2636</v>
      </c>
    </row>
  </sheetData>
  <mergeCells count="4">
    <mergeCell ref="C2:F2"/>
    <mergeCell ref="C3:F3"/>
    <mergeCell ref="C4:F4"/>
    <mergeCell ref="C5:F6"/>
  </mergeCells>
  <hyperlinks>
    <hyperlink ref="A1" location="'Document Regulation'!A1" display="Back to first page" xr:uid="{00000000-0004-0000-0E00-000000000000}"/>
  </hyperlinks>
  <pageMargins left="0.69791666666666696" right="0.69791666666666696" top="0.78680555555555598" bottom="0.78680555555555598" header="0.3" footer="0.3"/>
  <pageSetup paperSize="9" orientation="portrait"/>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AD82"/>
  <sheetViews>
    <sheetView topLeftCell="C71" zoomScale="70" zoomScaleNormal="70" workbookViewId="0">
      <selection activeCell="E88" sqref="E88"/>
    </sheetView>
  </sheetViews>
  <sheetFormatPr defaultColWidth="8.85546875" defaultRowHeight="14.1"/>
  <cols>
    <col min="1" max="1" width="10" style="183" customWidth="1"/>
    <col min="2" max="2" width="34.42578125" style="183" customWidth="1"/>
    <col min="3" max="3" width="22.7109375" style="183" customWidth="1"/>
    <col min="4" max="4" width="51.85546875" style="183" customWidth="1"/>
    <col min="5" max="5" width="37.7109375" style="183" customWidth="1"/>
    <col min="6" max="6" width="38.28515625" style="183" customWidth="1"/>
    <col min="7" max="7" width="29.85546875" style="183" customWidth="1"/>
    <col min="8" max="8" width="22.7109375" style="183" customWidth="1"/>
    <col min="9" max="9" width="68.28515625" style="183" customWidth="1"/>
    <col min="10" max="10" width="17.140625" style="183" customWidth="1"/>
    <col min="11" max="11" width="13.140625" style="183" customWidth="1"/>
    <col min="12" max="13" width="15.28515625" style="183" customWidth="1"/>
    <col min="14" max="14" width="19.140625" style="183" customWidth="1"/>
    <col min="15" max="16" width="15.28515625" style="183" customWidth="1"/>
    <col min="17" max="17" width="18.7109375" style="183" customWidth="1"/>
    <col min="18" max="19" width="15.28515625" style="183" customWidth="1"/>
    <col min="20" max="20" width="18.7109375" style="183" customWidth="1"/>
    <col min="21" max="25" width="15.28515625" style="183" customWidth="1"/>
    <col min="26" max="26" width="111.85546875" style="183" customWidth="1"/>
    <col min="27" max="27" width="29.28515625" style="183" customWidth="1"/>
    <col min="28" max="28" width="24" style="183" customWidth="1"/>
    <col min="29" max="30" width="10" style="183" customWidth="1"/>
    <col min="31" max="16384" width="8.85546875" style="185"/>
  </cols>
  <sheetData>
    <row r="1" spans="1:26">
      <c r="A1" s="186" t="s">
        <v>214</v>
      </c>
    </row>
    <row r="2" spans="1:26" s="242" customFormat="1">
      <c r="A2" s="4" t="s">
        <v>294</v>
      </c>
      <c r="B2" s="5" t="s">
        <v>2509</v>
      </c>
      <c r="C2" s="948" t="s">
        <v>2510</v>
      </c>
      <c r="D2" s="948"/>
      <c r="E2" s="948"/>
      <c r="F2" s="948"/>
      <c r="G2" s="248"/>
    </row>
    <row r="3" spans="1:26" s="242" customFormat="1" ht="15.6">
      <c r="A3" s="6">
        <v>1</v>
      </c>
      <c r="B3" s="148" t="s">
        <v>2697</v>
      </c>
      <c r="C3" s="947" t="s">
        <v>2697</v>
      </c>
      <c r="D3" s="947"/>
      <c r="E3" s="947"/>
      <c r="F3" s="947"/>
      <c r="G3" s="249"/>
      <c r="H3" s="249"/>
      <c r="I3" s="249"/>
      <c r="J3" s="249"/>
      <c r="K3" s="249"/>
      <c r="L3" s="249"/>
      <c r="M3" s="249"/>
      <c r="N3" s="249"/>
      <c r="O3" s="249"/>
      <c r="P3" s="249"/>
      <c r="Q3" s="249"/>
      <c r="R3" s="249"/>
      <c r="S3" s="249"/>
      <c r="T3" s="249"/>
      <c r="U3" s="249"/>
      <c r="V3" s="249"/>
      <c r="W3" s="249"/>
      <c r="X3" s="249"/>
      <c r="Y3" s="249"/>
      <c r="Z3" s="249"/>
    </row>
    <row r="4" spans="1:26" s="242" customFormat="1" ht="15.6">
      <c r="A4" s="6">
        <v>2</v>
      </c>
      <c r="B4" s="7" t="s">
        <v>2511</v>
      </c>
      <c r="C4" s="947" t="s">
        <v>2512</v>
      </c>
      <c r="D4" s="947"/>
      <c r="E4" s="947"/>
      <c r="F4" s="947"/>
      <c r="G4" s="250"/>
      <c r="H4" s="250"/>
      <c r="I4" s="250"/>
      <c r="J4" s="250"/>
      <c r="K4" s="250"/>
      <c r="L4" s="250"/>
      <c r="M4" s="250"/>
      <c r="N4" s="250"/>
      <c r="O4" s="250"/>
      <c r="P4" s="250"/>
      <c r="Q4" s="250"/>
      <c r="R4" s="250"/>
      <c r="S4" s="250"/>
      <c r="T4" s="250"/>
      <c r="U4" s="250"/>
      <c r="V4" s="250"/>
      <c r="W4" s="250"/>
      <c r="X4" s="250"/>
      <c r="Y4" s="250"/>
      <c r="Z4" s="250"/>
    </row>
    <row r="5" spans="1:26" s="242" customFormat="1" ht="15.6">
      <c r="A5" s="6">
        <v>3</v>
      </c>
      <c r="B5" s="7" t="s">
        <v>2513</v>
      </c>
      <c r="C5" s="947" t="s">
        <v>2514</v>
      </c>
      <c r="D5" s="947"/>
      <c r="E5" s="947"/>
      <c r="F5" s="947"/>
      <c r="G5" s="250"/>
      <c r="H5" s="250"/>
      <c r="I5" s="250"/>
      <c r="J5" s="250"/>
      <c r="K5" s="250"/>
      <c r="L5" s="250"/>
      <c r="M5" s="250"/>
      <c r="N5" s="250"/>
      <c r="O5" s="250"/>
      <c r="P5" s="250"/>
      <c r="Q5" s="250"/>
      <c r="R5" s="250"/>
      <c r="S5" s="250"/>
      <c r="T5" s="250"/>
      <c r="U5" s="250"/>
      <c r="V5" s="250"/>
      <c r="W5" s="250"/>
      <c r="X5" s="250"/>
      <c r="Y5" s="250"/>
      <c r="Z5" s="250"/>
    </row>
    <row r="6" spans="1:26" s="242" customFormat="1" ht="27.95">
      <c r="A6" s="6">
        <v>4</v>
      </c>
      <c r="B6" s="7" t="s">
        <v>2515</v>
      </c>
      <c r="C6" s="938" t="s">
        <v>2516</v>
      </c>
      <c r="D6" s="939"/>
      <c r="E6" s="939"/>
      <c r="F6" s="940"/>
      <c r="G6" s="250"/>
      <c r="H6" s="250"/>
      <c r="I6" s="250"/>
      <c r="J6" s="250"/>
      <c r="K6" s="250"/>
      <c r="L6" s="250"/>
      <c r="M6" s="250"/>
      <c r="N6" s="250"/>
      <c r="O6" s="250"/>
      <c r="P6" s="250"/>
      <c r="Q6" s="250"/>
      <c r="R6" s="250"/>
      <c r="S6" s="250"/>
      <c r="T6" s="250"/>
      <c r="U6" s="250"/>
      <c r="V6" s="250"/>
      <c r="W6" s="250"/>
      <c r="X6" s="250"/>
      <c r="Y6" s="250"/>
      <c r="Z6" s="250"/>
    </row>
    <row r="7" spans="1:26" s="242" customFormat="1" ht="15.6">
      <c r="A7" s="6">
        <v>5</v>
      </c>
      <c r="B7" s="7" t="s">
        <v>2517</v>
      </c>
      <c r="C7" s="941"/>
      <c r="D7" s="942"/>
      <c r="E7" s="942"/>
      <c r="F7" s="943"/>
      <c r="G7" s="250"/>
      <c r="H7" s="250"/>
      <c r="I7" s="250"/>
      <c r="J7" s="250"/>
      <c r="K7" s="250"/>
      <c r="L7" s="250"/>
      <c r="M7" s="250"/>
      <c r="N7" s="250"/>
      <c r="O7" s="250"/>
      <c r="P7" s="250"/>
      <c r="Q7" s="250"/>
      <c r="R7" s="250"/>
      <c r="S7" s="250"/>
      <c r="T7" s="250"/>
      <c r="U7" s="250"/>
      <c r="V7" s="250"/>
      <c r="W7" s="250"/>
      <c r="X7" s="250"/>
      <c r="Y7" s="250"/>
      <c r="Z7" s="250"/>
    </row>
    <row r="8" spans="1:26" s="183" customFormat="1">
      <c r="A8" s="184"/>
      <c r="B8" s="184"/>
      <c r="C8" s="184"/>
      <c r="D8" s="184"/>
      <c r="E8" s="184"/>
      <c r="F8" s="184"/>
      <c r="G8" s="184"/>
      <c r="H8" s="184"/>
      <c r="I8" s="184"/>
    </row>
    <row r="9" spans="1:26" s="183" customFormat="1" ht="17.45">
      <c r="A9" s="950" t="s">
        <v>2698</v>
      </c>
      <c r="B9" s="950"/>
      <c r="C9" s="190"/>
      <c r="D9" s="190"/>
      <c r="E9" s="190"/>
      <c r="F9" s="190"/>
      <c r="G9" s="190"/>
      <c r="H9" s="190"/>
      <c r="I9" s="184"/>
    </row>
    <row r="10" spans="1:26" s="183" customFormat="1" ht="14.85">
      <c r="A10" s="949"/>
      <c r="B10" s="949"/>
      <c r="C10" s="949"/>
      <c r="D10" s="949"/>
      <c r="E10" s="949"/>
      <c r="F10" s="949"/>
      <c r="G10" s="949"/>
      <c r="H10" s="949"/>
      <c r="I10" s="949"/>
    </row>
    <row r="11" spans="1:26" s="183" customFormat="1">
      <c r="A11" s="251" t="s">
        <v>2518</v>
      </c>
      <c r="B11" s="252" t="s">
        <v>3</v>
      </c>
      <c r="C11" s="252" t="s">
        <v>2519</v>
      </c>
      <c r="D11" s="252" t="s">
        <v>2520</v>
      </c>
      <c r="E11" s="252" t="s">
        <v>2521</v>
      </c>
      <c r="F11" s="252" t="s">
        <v>2522</v>
      </c>
      <c r="G11" s="252" t="s">
        <v>2523</v>
      </c>
      <c r="H11" s="252" t="s">
        <v>2524</v>
      </c>
      <c r="I11" s="253" t="s">
        <v>391</v>
      </c>
    </row>
    <row r="12" spans="1:26" s="183" customFormat="1" ht="27.95">
      <c r="A12" s="254">
        <v>1</v>
      </c>
      <c r="B12" s="192" t="s">
        <v>2527</v>
      </c>
      <c r="C12" s="192" t="s">
        <v>2528</v>
      </c>
      <c r="D12" s="192" t="s">
        <v>2529</v>
      </c>
      <c r="E12" s="192" t="s">
        <v>2480</v>
      </c>
      <c r="F12" s="192" t="s">
        <v>2699</v>
      </c>
      <c r="G12" s="193" t="s">
        <v>2531</v>
      </c>
      <c r="H12" s="192" t="s">
        <v>2532</v>
      </c>
      <c r="I12" s="255"/>
    </row>
    <row r="13" spans="1:26" s="183" customFormat="1" ht="27.95">
      <c r="A13" s="256">
        <v>2</v>
      </c>
      <c r="B13" s="192" t="s">
        <v>2700</v>
      </c>
      <c r="C13" s="192" t="s">
        <v>2701</v>
      </c>
      <c r="D13" s="192" t="s">
        <v>2702</v>
      </c>
      <c r="E13" s="192" t="s">
        <v>2703</v>
      </c>
      <c r="F13" s="192" t="s">
        <v>2704</v>
      </c>
      <c r="G13" s="193" t="s">
        <v>2531</v>
      </c>
      <c r="H13" s="192" t="s">
        <v>2532</v>
      </c>
      <c r="I13" s="257" t="s">
        <v>2705</v>
      </c>
    </row>
    <row r="14" spans="1:26" s="183" customFormat="1" ht="27.95">
      <c r="A14" s="254">
        <v>3</v>
      </c>
      <c r="B14" s="192" t="s">
        <v>2706</v>
      </c>
      <c r="C14" s="192" t="s">
        <v>2528</v>
      </c>
      <c r="D14" s="192" t="s">
        <v>2707</v>
      </c>
      <c r="E14" s="192" t="s">
        <v>2708</v>
      </c>
      <c r="F14" s="192" t="s">
        <v>2709</v>
      </c>
      <c r="G14" s="193" t="s">
        <v>2531</v>
      </c>
      <c r="H14" s="192" t="s">
        <v>2532</v>
      </c>
      <c r="I14" s="255"/>
    </row>
    <row r="15" spans="1:26" s="183" customFormat="1" ht="27.95">
      <c r="A15" s="256">
        <v>4</v>
      </c>
      <c r="B15" s="192" t="s">
        <v>2710</v>
      </c>
      <c r="C15" s="192" t="s">
        <v>2640</v>
      </c>
      <c r="D15" s="192" t="s">
        <v>2711</v>
      </c>
      <c r="E15" s="192" t="s">
        <v>2712</v>
      </c>
      <c r="F15" s="195" t="s">
        <v>2713</v>
      </c>
      <c r="G15" s="193" t="s">
        <v>2531</v>
      </c>
      <c r="H15" s="192" t="s">
        <v>2532</v>
      </c>
      <c r="I15" s="255"/>
    </row>
    <row r="16" spans="1:26" s="183" customFormat="1">
      <c r="A16" s="254">
        <v>5</v>
      </c>
      <c r="B16" s="192" t="s">
        <v>2645</v>
      </c>
      <c r="C16" s="192" t="s">
        <v>2640</v>
      </c>
      <c r="D16" s="192" t="s">
        <v>2714</v>
      </c>
      <c r="E16" s="195" t="s">
        <v>2715</v>
      </c>
      <c r="F16" s="192" t="s">
        <v>2716</v>
      </c>
      <c r="G16" s="193" t="s">
        <v>2531</v>
      </c>
      <c r="H16" s="192" t="s">
        <v>2532</v>
      </c>
      <c r="I16" s="255" t="s">
        <v>2717</v>
      </c>
    </row>
    <row r="17" spans="1:30" ht="27.95">
      <c r="A17" s="256">
        <v>6</v>
      </c>
      <c r="B17" s="192" t="s">
        <v>2718</v>
      </c>
      <c r="C17" s="192" t="s">
        <v>2651</v>
      </c>
      <c r="D17" s="192" t="s">
        <v>2719</v>
      </c>
      <c r="E17" s="195" t="s">
        <v>2720</v>
      </c>
      <c r="F17" s="192" t="s">
        <v>2721</v>
      </c>
      <c r="G17" s="193" t="s">
        <v>2531</v>
      </c>
      <c r="H17" s="192" t="s">
        <v>2532</v>
      </c>
      <c r="I17" s="257" t="s">
        <v>2722</v>
      </c>
      <c r="AD17" s="185"/>
    </row>
    <row r="18" spans="1:30" ht="27.95">
      <c r="A18" s="254">
        <v>7</v>
      </c>
      <c r="B18" s="192" t="s">
        <v>2723</v>
      </c>
      <c r="C18" s="192" t="s">
        <v>2651</v>
      </c>
      <c r="D18" s="258" t="s">
        <v>2724</v>
      </c>
      <c r="E18" s="192" t="s">
        <v>2725</v>
      </c>
      <c r="F18" s="192" t="s">
        <v>2726</v>
      </c>
      <c r="G18" s="193" t="s">
        <v>2531</v>
      </c>
      <c r="H18" s="192" t="s">
        <v>2532</v>
      </c>
      <c r="I18" s="255"/>
      <c r="AD18" s="185"/>
    </row>
    <row r="19" spans="1:30" s="243" customFormat="1" ht="15.6">
      <c r="A19" s="259"/>
      <c r="B19" s="260" t="s">
        <v>2727</v>
      </c>
      <c r="C19" s="261"/>
      <c r="D19" s="262"/>
      <c r="E19" s="261"/>
      <c r="F19" s="261"/>
      <c r="G19" s="261"/>
      <c r="H19" s="261"/>
      <c r="I19" s="263"/>
      <c r="J19" s="200"/>
      <c r="K19" s="200"/>
      <c r="L19" s="200"/>
      <c r="M19" s="200"/>
      <c r="N19" s="200"/>
      <c r="O19" s="200"/>
      <c r="P19" s="200"/>
      <c r="Q19" s="200"/>
      <c r="R19" s="200"/>
      <c r="S19" s="200"/>
      <c r="T19" s="200"/>
      <c r="U19" s="200"/>
      <c r="V19" s="200"/>
      <c r="W19" s="200"/>
      <c r="X19" s="200"/>
      <c r="Y19" s="200"/>
      <c r="Z19" s="200"/>
      <c r="AA19" s="200"/>
      <c r="AB19" s="200"/>
      <c r="AC19" s="200"/>
    </row>
    <row r="20" spans="1:30" ht="126">
      <c r="A20" s="264">
        <v>8</v>
      </c>
      <c r="B20" s="265" t="s">
        <v>2728</v>
      </c>
      <c r="C20" s="265" t="s">
        <v>2729</v>
      </c>
      <c r="D20" s="265" t="s">
        <v>2730</v>
      </c>
      <c r="E20" s="266" t="s">
        <v>2731</v>
      </c>
      <c r="F20" s="195" t="s">
        <v>2732</v>
      </c>
      <c r="G20" s="193" t="s">
        <v>2531</v>
      </c>
      <c r="H20" s="192" t="s">
        <v>2532</v>
      </c>
      <c r="I20" s="267" t="s">
        <v>2733</v>
      </c>
      <c r="AD20" s="185"/>
    </row>
    <row r="21" spans="1:30" ht="27.95">
      <c r="A21" s="268" t="s">
        <v>2682</v>
      </c>
      <c r="B21" s="269" t="s">
        <v>2734</v>
      </c>
      <c r="C21" s="269" t="s">
        <v>2632</v>
      </c>
      <c r="D21" s="269" t="s">
        <v>2633</v>
      </c>
      <c r="E21" s="270" t="s">
        <v>2634</v>
      </c>
      <c r="F21" s="270" t="s">
        <v>2735</v>
      </c>
      <c r="G21" s="193" t="s">
        <v>2531</v>
      </c>
      <c r="H21" s="192" t="s">
        <v>2532</v>
      </c>
      <c r="I21" s="271"/>
      <c r="AD21" s="185"/>
    </row>
    <row r="22" spans="1:30" s="244" customFormat="1" ht="27.95">
      <c r="A22" s="272" t="s">
        <v>2392</v>
      </c>
      <c r="B22" s="273" t="s">
        <v>2736</v>
      </c>
      <c r="C22" s="274" t="s">
        <v>2534</v>
      </c>
      <c r="D22" s="275" t="s">
        <v>2737</v>
      </c>
      <c r="E22" s="276" t="s">
        <v>2738</v>
      </c>
      <c r="F22" s="277" t="s">
        <v>2739</v>
      </c>
      <c r="G22" s="278" t="s">
        <v>2538</v>
      </c>
      <c r="H22" s="276" t="s">
        <v>2532</v>
      </c>
      <c r="I22" s="279"/>
      <c r="J22" s="280"/>
      <c r="K22" s="280"/>
      <c r="L22" s="280"/>
      <c r="M22" s="280"/>
      <c r="N22" s="280"/>
      <c r="O22" s="280"/>
      <c r="P22" s="280"/>
      <c r="Q22" s="280"/>
      <c r="R22" s="280"/>
      <c r="S22" s="280"/>
      <c r="T22" s="280"/>
      <c r="U22" s="280"/>
      <c r="V22" s="280"/>
      <c r="W22" s="280"/>
      <c r="X22" s="280"/>
      <c r="Y22" s="280"/>
      <c r="Z22" s="280"/>
      <c r="AA22" s="280"/>
    </row>
    <row r="23" spans="1:30" ht="27.95">
      <c r="A23" s="281">
        <v>11</v>
      </c>
      <c r="B23" s="273" t="s">
        <v>2740</v>
      </c>
      <c r="C23" s="274" t="s">
        <v>2534</v>
      </c>
      <c r="D23" s="274" t="s">
        <v>2741</v>
      </c>
      <c r="E23" s="276" t="s">
        <v>2742</v>
      </c>
      <c r="F23" s="282" t="s">
        <v>2743</v>
      </c>
      <c r="G23" s="278" t="s">
        <v>2538</v>
      </c>
      <c r="H23" s="276" t="s">
        <v>2532</v>
      </c>
      <c r="I23" s="283"/>
      <c r="AD23" s="185"/>
    </row>
    <row r="24" spans="1:30" ht="27.95">
      <c r="A24" s="268" t="s">
        <v>2744</v>
      </c>
      <c r="B24" s="265" t="s">
        <v>2527</v>
      </c>
      <c r="C24" s="265" t="s">
        <v>2528</v>
      </c>
      <c r="D24" s="265" t="s">
        <v>2529</v>
      </c>
      <c r="E24" s="266" t="s">
        <v>2480</v>
      </c>
      <c r="F24" s="195" t="s">
        <v>2699</v>
      </c>
      <c r="G24" s="193" t="s">
        <v>2531</v>
      </c>
      <c r="H24" s="192" t="s">
        <v>2532</v>
      </c>
      <c r="I24" s="283"/>
      <c r="AD24" s="185"/>
    </row>
    <row r="25" spans="1:30" ht="27.95">
      <c r="A25" s="284" t="s">
        <v>2745</v>
      </c>
      <c r="B25" s="265" t="s">
        <v>2700</v>
      </c>
      <c r="C25" s="265" t="s">
        <v>2701</v>
      </c>
      <c r="D25" s="265" t="s">
        <v>2746</v>
      </c>
      <c r="E25" s="266" t="s">
        <v>2747</v>
      </c>
      <c r="F25" s="266" t="s">
        <v>2748</v>
      </c>
      <c r="G25" s="193" t="s">
        <v>2531</v>
      </c>
      <c r="H25" s="192" t="s">
        <v>2532</v>
      </c>
      <c r="I25" s="283"/>
      <c r="AD25" s="185"/>
    </row>
    <row r="26" spans="1:30" ht="28.7">
      <c r="A26" s="285">
        <v>14</v>
      </c>
      <c r="B26" s="286" t="s">
        <v>2631</v>
      </c>
      <c r="C26" s="286" t="s">
        <v>2632</v>
      </c>
      <c r="D26" s="286" t="s">
        <v>2633</v>
      </c>
      <c r="E26" s="287" t="s">
        <v>2634</v>
      </c>
      <c r="F26" s="287" t="s">
        <v>2735</v>
      </c>
      <c r="G26" s="288" t="s">
        <v>2531</v>
      </c>
      <c r="H26" s="289" t="s">
        <v>2532</v>
      </c>
      <c r="I26" s="290"/>
      <c r="AD26" s="185"/>
    </row>
    <row r="27" spans="1:30">
      <c r="A27" s="291"/>
      <c r="B27" s="184"/>
      <c r="AD27" s="185"/>
    </row>
    <row r="29" spans="1:30" ht="17.45">
      <c r="A29" s="950" t="s">
        <v>2749</v>
      </c>
      <c r="B29" s="950"/>
      <c r="C29" s="190"/>
      <c r="D29" s="190"/>
      <c r="E29" s="190"/>
      <c r="F29" s="190"/>
      <c r="G29" s="190"/>
      <c r="H29" s="190"/>
      <c r="I29" s="184"/>
      <c r="AC29" s="185"/>
      <c r="AD29" s="185"/>
    </row>
    <row r="30" spans="1:30">
      <c r="AC30" s="185"/>
      <c r="AD30" s="185"/>
    </row>
    <row r="31" spans="1:30" s="245" customFormat="1" ht="42">
      <c r="A31" s="292" t="s">
        <v>671</v>
      </c>
      <c r="B31" s="292" t="s">
        <v>672</v>
      </c>
      <c r="C31" s="292" t="s">
        <v>673</v>
      </c>
      <c r="D31" s="292" t="s">
        <v>674</v>
      </c>
      <c r="E31" s="292" t="s">
        <v>675</v>
      </c>
      <c r="F31" s="292" t="s">
        <v>676</v>
      </c>
      <c r="G31" s="292" t="s">
        <v>677</v>
      </c>
      <c r="H31" s="292" t="s">
        <v>678</v>
      </c>
      <c r="I31" s="293" t="s">
        <v>679</v>
      </c>
      <c r="J31" s="293" t="s">
        <v>2750</v>
      </c>
      <c r="K31" s="293" t="s">
        <v>2751</v>
      </c>
      <c r="L31" s="293" t="s">
        <v>2752</v>
      </c>
      <c r="M31" s="294" t="s">
        <v>2753</v>
      </c>
      <c r="N31" s="295" t="s">
        <v>2754</v>
      </c>
      <c r="O31" s="295" t="s">
        <v>2755</v>
      </c>
      <c r="P31" s="294" t="s">
        <v>2756</v>
      </c>
      <c r="Q31" s="295" t="s">
        <v>2757</v>
      </c>
      <c r="R31" s="295" t="s">
        <v>2758</v>
      </c>
      <c r="S31" s="294" t="s">
        <v>2759</v>
      </c>
      <c r="T31" s="295" t="s">
        <v>2760</v>
      </c>
      <c r="U31" s="295" t="s">
        <v>2761</v>
      </c>
      <c r="V31" s="294" t="s">
        <v>2762</v>
      </c>
      <c r="W31" s="295" t="s">
        <v>2763</v>
      </c>
      <c r="X31" s="295" t="s">
        <v>2764</v>
      </c>
      <c r="Y31" s="295" t="s">
        <v>2765</v>
      </c>
      <c r="Z31" s="296" t="s">
        <v>2766</v>
      </c>
      <c r="AA31" s="293" t="s">
        <v>2767</v>
      </c>
      <c r="AB31" s="293" t="s">
        <v>685</v>
      </c>
    </row>
    <row r="32" spans="1:30" s="246" customFormat="1" ht="27.95">
      <c r="A32" s="297" t="s">
        <v>848</v>
      </c>
      <c r="B32" s="298" t="s">
        <v>850</v>
      </c>
      <c r="C32" s="298" t="s">
        <v>688</v>
      </c>
      <c r="D32" s="299" t="s">
        <v>2768</v>
      </c>
      <c r="E32" s="300">
        <v>3</v>
      </c>
      <c r="F32" s="301">
        <v>0</v>
      </c>
      <c r="G32" s="301">
        <v>16</v>
      </c>
      <c r="H32" s="301" t="s">
        <v>2410</v>
      </c>
      <c r="I32" s="302" t="s">
        <v>690</v>
      </c>
      <c r="J32" s="303"/>
      <c r="K32" s="304"/>
      <c r="L32" s="302"/>
      <c r="M32" s="302"/>
      <c r="N32" s="305"/>
      <c r="O32" s="305"/>
      <c r="P32" s="302"/>
      <c r="Q32" s="305"/>
      <c r="R32" s="305"/>
      <c r="S32" s="305"/>
      <c r="T32" s="305"/>
      <c r="U32" s="305"/>
      <c r="V32" s="305"/>
      <c r="W32" s="305"/>
      <c r="X32" s="306"/>
      <c r="Y32" s="305"/>
      <c r="Z32" s="307" t="s">
        <v>688</v>
      </c>
      <c r="AA32" s="308"/>
      <c r="AB32" s="309" t="s">
        <v>458</v>
      </c>
    </row>
    <row r="33" spans="1:28" s="246" customFormat="1">
      <c r="A33" s="297"/>
      <c r="B33" s="298"/>
      <c r="C33" s="298"/>
      <c r="D33" s="299" t="s">
        <v>2769</v>
      </c>
      <c r="E33" s="301">
        <f>E32+QUOTIENT(F32+G32,8)</f>
        <v>5</v>
      </c>
      <c r="F33" s="301">
        <f>MOD(F32+G32,8)</f>
        <v>0</v>
      </c>
      <c r="G33" s="301">
        <v>56</v>
      </c>
      <c r="H33" s="301" t="s">
        <v>689</v>
      </c>
      <c r="I33" s="302" t="s">
        <v>690</v>
      </c>
      <c r="J33" s="303"/>
      <c r="K33" s="304"/>
      <c r="L33" s="302"/>
      <c r="M33" s="302"/>
      <c r="N33" s="305"/>
      <c r="O33" s="305"/>
      <c r="P33" s="302"/>
      <c r="Q33" s="305"/>
      <c r="R33" s="305"/>
      <c r="S33" s="305"/>
      <c r="T33" s="305"/>
      <c r="U33" s="305"/>
      <c r="V33" s="305"/>
      <c r="W33" s="305"/>
      <c r="X33" s="306"/>
      <c r="Y33" s="305"/>
      <c r="Z33" s="307" t="s">
        <v>688</v>
      </c>
      <c r="AA33" s="308"/>
      <c r="AB33" s="309"/>
    </row>
    <row r="34" spans="1:28" s="247" customFormat="1" ht="216" customHeight="1">
      <c r="A34" s="297"/>
      <c r="B34" s="298"/>
      <c r="C34" s="298"/>
      <c r="D34" s="310" t="s">
        <v>2770</v>
      </c>
      <c r="E34" s="301">
        <f t="shared" ref="E34:E37" si="0">E33+QUOTIENT(F33+G33,8)</f>
        <v>12</v>
      </c>
      <c r="F34" s="301">
        <f t="shared" ref="F34:F37" si="1">MOD(F33+G33,8)</f>
        <v>0</v>
      </c>
      <c r="G34" s="311">
        <v>8</v>
      </c>
      <c r="H34" s="311" t="s">
        <v>2410</v>
      </c>
      <c r="I34" s="312" t="s">
        <v>2771</v>
      </c>
      <c r="J34" s="303"/>
      <c r="K34" s="304"/>
      <c r="L34" s="313" t="s">
        <v>2772</v>
      </c>
      <c r="M34" s="313" t="s">
        <v>2772</v>
      </c>
      <c r="N34" s="313" t="s">
        <v>2772</v>
      </c>
      <c r="O34" s="313" t="s">
        <v>2772</v>
      </c>
      <c r="P34" s="313" t="s">
        <v>2772</v>
      </c>
      <c r="Q34" s="313" t="s">
        <v>2772</v>
      </c>
      <c r="R34" s="313" t="s">
        <v>2772</v>
      </c>
      <c r="S34" s="313" t="s">
        <v>2772</v>
      </c>
      <c r="T34" s="313" t="s">
        <v>2772</v>
      </c>
      <c r="U34" s="313" t="s">
        <v>2772</v>
      </c>
      <c r="V34" s="313" t="s">
        <v>2772</v>
      </c>
      <c r="W34" s="313" t="s">
        <v>2772</v>
      </c>
      <c r="X34" s="314" t="s">
        <v>2772</v>
      </c>
      <c r="Y34" s="315" t="s">
        <v>2772</v>
      </c>
      <c r="Z34" s="307" t="s">
        <v>688</v>
      </c>
      <c r="AA34" s="308"/>
      <c r="AB34" s="309"/>
    </row>
    <row r="35" spans="1:28" s="247" customFormat="1" ht="347.45" customHeight="1">
      <c r="A35" s="297"/>
      <c r="B35" s="298"/>
      <c r="C35" s="298"/>
      <c r="D35" s="310" t="s">
        <v>2773</v>
      </c>
      <c r="E35" s="301">
        <f t="shared" si="0"/>
        <v>13</v>
      </c>
      <c r="F35" s="301">
        <f t="shared" si="1"/>
        <v>0</v>
      </c>
      <c r="G35" s="311">
        <v>8</v>
      </c>
      <c r="H35" s="311" t="s">
        <v>2410</v>
      </c>
      <c r="I35" s="314" t="s">
        <v>2774</v>
      </c>
      <c r="J35" s="303" t="s">
        <v>2775</v>
      </c>
      <c r="K35" s="304"/>
      <c r="L35" s="316" t="s">
        <v>2776</v>
      </c>
      <c r="M35" s="315" t="s">
        <v>2777</v>
      </c>
      <c r="N35" s="315" t="s">
        <v>2777</v>
      </c>
      <c r="O35" s="315" t="s">
        <v>2777</v>
      </c>
      <c r="P35" s="315" t="s">
        <v>2778</v>
      </c>
      <c r="Q35" s="315" t="s">
        <v>2778</v>
      </c>
      <c r="R35" s="315" t="s">
        <v>2778</v>
      </c>
      <c r="S35" s="315" t="s">
        <v>2779</v>
      </c>
      <c r="T35" s="315" t="s">
        <v>2779</v>
      </c>
      <c r="U35" s="315" t="s">
        <v>2779</v>
      </c>
      <c r="V35" s="315" t="s">
        <v>2780</v>
      </c>
      <c r="W35" s="315" t="s">
        <v>2780</v>
      </c>
      <c r="X35" s="314" t="s">
        <v>2780</v>
      </c>
      <c r="Y35" s="315" t="s">
        <v>2780</v>
      </c>
      <c r="Z35" s="307" t="s">
        <v>688</v>
      </c>
      <c r="AA35" s="308"/>
      <c r="AB35" s="309"/>
    </row>
    <row r="36" spans="1:28" s="247" customFormat="1" ht="235.9" customHeight="1">
      <c r="A36" s="297"/>
      <c r="B36" s="298"/>
      <c r="C36" s="298"/>
      <c r="D36" s="310" t="s">
        <v>2781</v>
      </c>
      <c r="E36" s="301">
        <f t="shared" si="0"/>
        <v>14</v>
      </c>
      <c r="F36" s="301">
        <f t="shared" si="1"/>
        <v>0</v>
      </c>
      <c r="G36" s="311">
        <v>8</v>
      </c>
      <c r="H36" s="311" t="s">
        <v>2410</v>
      </c>
      <c r="I36" s="317" t="s">
        <v>2782</v>
      </c>
      <c r="J36" s="303" t="s">
        <v>2775</v>
      </c>
      <c r="K36" s="304"/>
      <c r="L36" s="316" t="s">
        <v>2783</v>
      </c>
      <c r="M36" s="318" t="s">
        <v>2784</v>
      </c>
      <c r="N36" s="315" t="s">
        <v>2783</v>
      </c>
      <c r="O36" s="315" t="s">
        <v>2785</v>
      </c>
      <c r="P36" s="318" t="s">
        <v>2784</v>
      </c>
      <c r="Q36" s="315" t="s">
        <v>2783</v>
      </c>
      <c r="R36" s="315" t="s">
        <v>2785</v>
      </c>
      <c r="S36" s="318" t="s">
        <v>2784</v>
      </c>
      <c r="T36" s="315" t="s">
        <v>2783</v>
      </c>
      <c r="U36" s="315" t="s">
        <v>2785</v>
      </c>
      <c r="V36" s="318" t="s">
        <v>2784</v>
      </c>
      <c r="W36" s="315" t="s">
        <v>2786</v>
      </c>
      <c r="X36" s="314" t="s">
        <v>2787</v>
      </c>
      <c r="Y36" s="315" t="s">
        <v>2788</v>
      </c>
      <c r="Z36" s="307" t="s">
        <v>688</v>
      </c>
      <c r="AA36" s="308"/>
      <c r="AB36" s="309"/>
    </row>
    <row r="37" spans="1:28" s="247" customFormat="1" ht="84" customHeight="1">
      <c r="A37" s="297"/>
      <c r="B37" s="298"/>
      <c r="C37" s="298"/>
      <c r="D37" s="310" t="s">
        <v>2789</v>
      </c>
      <c r="E37" s="301">
        <f t="shared" si="0"/>
        <v>15</v>
      </c>
      <c r="F37" s="301">
        <f t="shared" si="1"/>
        <v>0</v>
      </c>
      <c r="G37" s="311">
        <v>4</v>
      </c>
      <c r="H37" s="311" t="s">
        <v>2410</v>
      </c>
      <c r="I37" s="319" t="s">
        <v>2790</v>
      </c>
      <c r="J37" s="303" t="s">
        <v>2775</v>
      </c>
      <c r="K37" s="304"/>
      <c r="L37" s="315" t="s">
        <v>2791</v>
      </c>
      <c r="M37" s="315" t="s">
        <v>2792</v>
      </c>
      <c r="N37" s="315" t="s">
        <v>2792</v>
      </c>
      <c r="O37" s="315" t="s">
        <v>2792</v>
      </c>
      <c r="P37" s="315" t="s">
        <v>2792</v>
      </c>
      <c r="Q37" s="315" t="s">
        <v>2792</v>
      </c>
      <c r="R37" s="315" t="s">
        <v>2792</v>
      </c>
      <c r="S37" s="315" t="s">
        <v>2791</v>
      </c>
      <c r="T37" s="315" t="s">
        <v>2791</v>
      </c>
      <c r="U37" s="315" t="s">
        <v>2791</v>
      </c>
      <c r="V37" s="315" t="s">
        <v>2791</v>
      </c>
      <c r="W37" s="315" t="s">
        <v>2791</v>
      </c>
      <c r="X37" s="314" t="s">
        <v>2791</v>
      </c>
      <c r="Y37" s="315" t="s">
        <v>2791</v>
      </c>
      <c r="Z37" s="307" t="s">
        <v>688</v>
      </c>
      <c r="AA37" s="308"/>
      <c r="AB37" s="309"/>
    </row>
    <row r="38" spans="1:28" ht="56.1">
      <c r="A38" s="320"/>
      <c r="B38" s="320"/>
      <c r="C38" s="320"/>
      <c r="D38" s="321" t="s">
        <v>2793</v>
      </c>
      <c r="E38" s="301">
        <f t="shared" ref="E38:E79" si="2">E37+QUOTIENT(F37+G37,8)</f>
        <v>15</v>
      </c>
      <c r="F38" s="301">
        <f t="shared" ref="F38:F79" si="3">MOD(F37+G37,8)</f>
        <v>4</v>
      </c>
      <c r="G38" s="322">
        <v>4</v>
      </c>
      <c r="H38" s="322" t="s">
        <v>2410</v>
      </c>
      <c r="I38" s="323" t="s">
        <v>2794</v>
      </c>
      <c r="J38" s="324" t="s">
        <v>2795</v>
      </c>
      <c r="K38" s="304" t="s">
        <v>57</v>
      </c>
      <c r="L38" s="316" t="s">
        <v>2796</v>
      </c>
      <c r="M38" s="305" t="s">
        <v>2796</v>
      </c>
      <c r="N38" s="305" t="s">
        <v>2796</v>
      </c>
      <c r="O38" s="305" t="s">
        <v>2796</v>
      </c>
      <c r="P38" s="305" t="s">
        <v>2796</v>
      </c>
      <c r="Q38" s="305" t="s">
        <v>2796</v>
      </c>
      <c r="R38" s="305" t="s">
        <v>2796</v>
      </c>
      <c r="S38" s="305" t="s">
        <v>2796</v>
      </c>
      <c r="T38" s="305" t="s">
        <v>2796</v>
      </c>
      <c r="U38" s="305" t="s">
        <v>2796</v>
      </c>
      <c r="V38" s="305" t="s">
        <v>2796</v>
      </c>
      <c r="W38" s="305" t="s">
        <v>2796</v>
      </c>
      <c r="X38" s="306" t="s">
        <v>2797</v>
      </c>
      <c r="Y38" s="305" t="s">
        <v>2797</v>
      </c>
      <c r="Z38" s="307" t="s">
        <v>688</v>
      </c>
      <c r="AA38" s="308"/>
      <c r="AB38" s="309"/>
    </row>
    <row r="39" spans="1:28" ht="56.1">
      <c r="A39" s="320"/>
      <c r="B39" s="320"/>
      <c r="C39" s="320"/>
      <c r="D39" s="321" t="s">
        <v>2798</v>
      </c>
      <c r="E39" s="301">
        <f t="shared" si="2"/>
        <v>16</v>
      </c>
      <c r="F39" s="301">
        <f t="shared" si="3"/>
        <v>0</v>
      </c>
      <c r="G39" s="322">
        <v>4</v>
      </c>
      <c r="H39" s="322" t="s">
        <v>2410</v>
      </c>
      <c r="I39" s="323" t="s">
        <v>2794</v>
      </c>
      <c r="J39" s="324" t="s">
        <v>2795</v>
      </c>
      <c r="K39" s="304" t="s">
        <v>57</v>
      </c>
      <c r="L39" s="321" t="s">
        <v>2797</v>
      </c>
      <c r="M39" s="305" t="s">
        <v>2796</v>
      </c>
      <c r="N39" s="305" t="s">
        <v>2797</v>
      </c>
      <c r="O39" s="305" t="s">
        <v>2797</v>
      </c>
      <c r="P39" s="305" t="s">
        <v>2796</v>
      </c>
      <c r="Q39" s="305" t="s">
        <v>2797</v>
      </c>
      <c r="R39" s="305" t="s">
        <v>2797</v>
      </c>
      <c r="S39" s="305" t="s">
        <v>2796</v>
      </c>
      <c r="T39" s="305" t="s">
        <v>2797</v>
      </c>
      <c r="U39" s="305" t="s">
        <v>2797</v>
      </c>
      <c r="V39" s="305" t="s">
        <v>2796</v>
      </c>
      <c r="W39" s="305" t="s">
        <v>2797</v>
      </c>
      <c r="X39" s="306" t="s">
        <v>2797</v>
      </c>
      <c r="Y39" s="305" t="s">
        <v>2797</v>
      </c>
      <c r="Z39" s="307" t="s">
        <v>688</v>
      </c>
      <c r="AA39" s="308"/>
      <c r="AB39" s="309"/>
    </row>
    <row r="40" spans="1:28" s="247" customFormat="1" ht="84">
      <c r="A40" s="297"/>
      <c r="B40" s="298"/>
      <c r="C40" s="298"/>
      <c r="D40" s="310" t="s">
        <v>2799</v>
      </c>
      <c r="E40" s="301">
        <f t="shared" si="2"/>
        <v>16</v>
      </c>
      <c r="F40" s="301">
        <f t="shared" si="3"/>
        <v>4</v>
      </c>
      <c r="G40" s="311">
        <v>4</v>
      </c>
      <c r="H40" s="311" t="s">
        <v>2410</v>
      </c>
      <c r="I40" s="316" t="s">
        <v>2800</v>
      </c>
      <c r="J40" s="324" t="s">
        <v>2795</v>
      </c>
      <c r="K40" s="304" t="s">
        <v>57</v>
      </c>
      <c r="L40" s="316" t="s">
        <v>2801</v>
      </c>
      <c r="M40" s="315" t="s">
        <v>2801</v>
      </c>
      <c r="N40" s="315" t="s">
        <v>2801</v>
      </c>
      <c r="O40" s="315" t="s">
        <v>2801</v>
      </c>
      <c r="P40" s="315" t="s">
        <v>2801</v>
      </c>
      <c r="Q40" s="315" t="s">
        <v>2801</v>
      </c>
      <c r="R40" s="315" t="s">
        <v>2801</v>
      </c>
      <c r="S40" s="315" t="s">
        <v>2801</v>
      </c>
      <c r="T40" s="315" t="s">
        <v>2801</v>
      </c>
      <c r="U40" s="315" t="s">
        <v>2801</v>
      </c>
      <c r="V40" s="315" t="s">
        <v>2801</v>
      </c>
      <c r="W40" s="315" t="s">
        <v>2801</v>
      </c>
      <c r="X40" s="314" t="s">
        <v>2801</v>
      </c>
      <c r="Y40" s="315" t="s">
        <v>2801</v>
      </c>
      <c r="Z40" s="325" t="s">
        <v>2802</v>
      </c>
      <c r="AA40" s="308"/>
      <c r="AB40" s="309"/>
    </row>
    <row r="41" spans="1:28" s="247" customFormat="1" ht="84">
      <c r="A41" s="297"/>
      <c r="B41" s="298"/>
      <c r="C41" s="298"/>
      <c r="D41" s="310" t="s">
        <v>2803</v>
      </c>
      <c r="E41" s="301">
        <f t="shared" si="2"/>
        <v>17</v>
      </c>
      <c r="F41" s="301">
        <f t="shared" si="3"/>
        <v>0</v>
      </c>
      <c r="G41" s="311">
        <v>4</v>
      </c>
      <c r="H41" s="311" t="s">
        <v>2410</v>
      </c>
      <c r="I41" s="316" t="s">
        <v>2800</v>
      </c>
      <c r="J41" s="324" t="s">
        <v>2795</v>
      </c>
      <c r="K41" s="304" t="s">
        <v>57</v>
      </c>
      <c r="L41" s="316" t="s">
        <v>2801</v>
      </c>
      <c r="M41" s="315" t="s">
        <v>2801</v>
      </c>
      <c r="N41" s="315" t="s">
        <v>2801</v>
      </c>
      <c r="O41" s="315" t="s">
        <v>2801</v>
      </c>
      <c r="P41" s="315" t="s">
        <v>2801</v>
      </c>
      <c r="Q41" s="315" t="s">
        <v>2801</v>
      </c>
      <c r="R41" s="315" t="s">
        <v>2801</v>
      </c>
      <c r="S41" s="315" t="s">
        <v>2801</v>
      </c>
      <c r="T41" s="315" t="s">
        <v>2801</v>
      </c>
      <c r="U41" s="315" t="s">
        <v>2801</v>
      </c>
      <c r="V41" s="315" t="s">
        <v>2801</v>
      </c>
      <c r="W41" s="315" t="s">
        <v>2801</v>
      </c>
      <c r="X41" s="314" t="s">
        <v>2801</v>
      </c>
      <c r="Y41" s="315" t="s">
        <v>2801</v>
      </c>
      <c r="Z41" s="325" t="s">
        <v>2802</v>
      </c>
      <c r="AA41" s="308"/>
      <c r="AB41" s="309"/>
    </row>
    <row r="42" spans="1:28" s="247" customFormat="1" ht="56.1">
      <c r="A42" s="297"/>
      <c r="B42" s="298"/>
      <c r="C42" s="298"/>
      <c r="D42" s="310" t="s">
        <v>2804</v>
      </c>
      <c r="E42" s="301">
        <f t="shared" si="2"/>
        <v>17</v>
      </c>
      <c r="F42" s="301">
        <f t="shared" si="3"/>
        <v>4</v>
      </c>
      <c r="G42" s="301">
        <v>4</v>
      </c>
      <c r="H42" s="311" t="s">
        <v>2410</v>
      </c>
      <c r="I42" s="316" t="s">
        <v>2805</v>
      </c>
      <c r="J42" s="326" t="s">
        <v>2795</v>
      </c>
      <c r="K42" s="327" t="s">
        <v>57</v>
      </c>
      <c r="L42" s="316" t="s">
        <v>2796</v>
      </c>
      <c r="M42" s="305" t="s">
        <v>2796</v>
      </c>
      <c r="N42" s="305" t="s">
        <v>2796</v>
      </c>
      <c r="O42" s="305" t="s">
        <v>2796</v>
      </c>
      <c r="P42" s="305" t="s">
        <v>2796</v>
      </c>
      <c r="Q42" s="305" t="s">
        <v>2796</v>
      </c>
      <c r="R42" s="305" t="s">
        <v>2796</v>
      </c>
      <c r="S42" s="305" t="s">
        <v>2796</v>
      </c>
      <c r="T42" s="305" t="s">
        <v>2796</v>
      </c>
      <c r="U42" s="305" t="s">
        <v>2796</v>
      </c>
      <c r="V42" s="305" t="s">
        <v>2796</v>
      </c>
      <c r="W42" s="305" t="s">
        <v>2796</v>
      </c>
      <c r="X42" s="306" t="s">
        <v>2796</v>
      </c>
      <c r="Y42" s="315" t="s">
        <v>2801</v>
      </c>
      <c r="Z42" s="325" t="s">
        <v>2802</v>
      </c>
      <c r="AA42" s="328"/>
      <c r="AB42" s="329"/>
    </row>
    <row r="43" spans="1:28" s="247" customFormat="1" ht="56.1">
      <c r="A43" s="330"/>
      <c r="B43" s="331"/>
      <c r="C43" s="298"/>
      <c r="D43" s="310" t="s">
        <v>2806</v>
      </c>
      <c r="E43" s="301">
        <f t="shared" si="2"/>
        <v>18</v>
      </c>
      <c r="F43" s="301">
        <f t="shared" si="3"/>
        <v>0</v>
      </c>
      <c r="G43" s="311">
        <v>4</v>
      </c>
      <c r="H43" s="311" t="s">
        <v>2410</v>
      </c>
      <c r="I43" s="316" t="s">
        <v>2805</v>
      </c>
      <c r="J43" s="324" t="s">
        <v>2795</v>
      </c>
      <c r="K43" s="304" t="s">
        <v>57</v>
      </c>
      <c r="L43" s="316" t="s">
        <v>2796</v>
      </c>
      <c r="M43" s="305" t="s">
        <v>2796</v>
      </c>
      <c r="N43" s="305" t="s">
        <v>2796</v>
      </c>
      <c r="O43" s="305" t="s">
        <v>2796</v>
      </c>
      <c r="P43" s="305" t="s">
        <v>2796</v>
      </c>
      <c r="Q43" s="305" t="s">
        <v>2796</v>
      </c>
      <c r="R43" s="305" t="s">
        <v>2796</v>
      </c>
      <c r="S43" s="305" t="s">
        <v>2796</v>
      </c>
      <c r="T43" s="305" t="s">
        <v>2796</v>
      </c>
      <c r="U43" s="305" t="s">
        <v>2796</v>
      </c>
      <c r="V43" s="305" t="s">
        <v>2796</v>
      </c>
      <c r="W43" s="305" t="s">
        <v>2796</v>
      </c>
      <c r="X43" s="306" t="s">
        <v>2796</v>
      </c>
      <c r="Y43" s="305" t="s">
        <v>2796</v>
      </c>
      <c r="Z43" s="307" t="s">
        <v>688</v>
      </c>
      <c r="AA43" s="308"/>
      <c r="AB43" s="309"/>
    </row>
    <row r="44" spans="1:28" ht="56.1">
      <c r="A44" s="320"/>
      <c r="B44" s="320"/>
      <c r="C44" s="320"/>
      <c r="D44" s="310" t="s">
        <v>2807</v>
      </c>
      <c r="E44" s="301">
        <f t="shared" si="2"/>
        <v>18</v>
      </c>
      <c r="F44" s="301">
        <f t="shared" si="3"/>
        <v>4</v>
      </c>
      <c r="G44" s="301">
        <v>4</v>
      </c>
      <c r="H44" s="311" t="s">
        <v>2410</v>
      </c>
      <c r="I44" s="316" t="s">
        <v>2805</v>
      </c>
      <c r="J44" s="324" t="s">
        <v>2795</v>
      </c>
      <c r="K44" s="304" t="s">
        <v>57</v>
      </c>
      <c r="L44" s="316" t="s">
        <v>2801</v>
      </c>
      <c r="M44" s="305" t="s">
        <v>2796</v>
      </c>
      <c r="N44" s="306" t="s">
        <v>2796</v>
      </c>
      <c r="O44" s="314" t="s">
        <v>2801</v>
      </c>
      <c r="P44" s="305" t="s">
        <v>2796</v>
      </c>
      <c r="Q44" s="306" t="s">
        <v>2796</v>
      </c>
      <c r="R44" s="315" t="s">
        <v>2801</v>
      </c>
      <c r="S44" s="305" t="s">
        <v>2796</v>
      </c>
      <c r="T44" s="316" t="s">
        <v>2801</v>
      </c>
      <c r="U44" s="315" t="s">
        <v>2801</v>
      </c>
      <c r="V44" s="305" t="s">
        <v>2796</v>
      </c>
      <c r="W44" s="315" t="s">
        <v>2801</v>
      </c>
      <c r="X44" s="314" t="s">
        <v>2801</v>
      </c>
      <c r="Y44" s="315" t="s">
        <v>2801</v>
      </c>
      <c r="Z44" s="325" t="s">
        <v>2802</v>
      </c>
      <c r="AA44" s="308"/>
      <c r="AB44" s="309"/>
    </row>
    <row r="45" spans="1:28" ht="56.1">
      <c r="A45" s="320"/>
      <c r="B45" s="320"/>
      <c r="C45" s="320"/>
      <c r="D45" s="310" t="s">
        <v>2808</v>
      </c>
      <c r="E45" s="301">
        <f t="shared" si="2"/>
        <v>19</v>
      </c>
      <c r="F45" s="301">
        <f t="shared" si="3"/>
        <v>0</v>
      </c>
      <c r="G45" s="301">
        <v>4</v>
      </c>
      <c r="H45" s="311" t="s">
        <v>2410</v>
      </c>
      <c r="I45" s="316" t="s">
        <v>2805</v>
      </c>
      <c r="J45" s="324" t="s">
        <v>2795</v>
      </c>
      <c r="K45" s="304" t="s">
        <v>57</v>
      </c>
      <c r="L45" s="316" t="s">
        <v>2801</v>
      </c>
      <c r="M45" s="305" t="s">
        <v>2796</v>
      </c>
      <c r="N45" s="306" t="s">
        <v>2796</v>
      </c>
      <c r="O45" s="314" t="s">
        <v>2801</v>
      </c>
      <c r="P45" s="305" t="s">
        <v>2796</v>
      </c>
      <c r="Q45" s="306" t="s">
        <v>2796</v>
      </c>
      <c r="R45" s="315" t="s">
        <v>2801</v>
      </c>
      <c r="S45" s="305" t="s">
        <v>2796</v>
      </c>
      <c r="T45" s="316" t="s">
        <v>2801</v>
      </c>
      <c r="U45" s="315" t="s">
        <v>2801</v>
      </c>
      <c r="V45" s="305" t="s">
        <v>2796</v>
      </c>
      <c r="W45" s="315" t="s">
        <v>2801</v>
      </c>
      <c r="X45" s="314" t="s">
        <v>2801</v>
      </c>
      <c r="Y45" s="315" t="s">
        <v>2801</v>
      </c>
      <c r="Z45" s="325" t="s">
        <v>2802</v>
      </c>
      <c r="AA45" s="308"/>
      <c r="AB45" s="309"/>
    </row>
    <row r="46" spans="1:28" ht="56.1">
      <c r="A46" s="320"/>
      <c r="B46" s="320"/>
      <c r="C46" s="320"/>
      <c r="D46" s="310" t="s">
        <v>2809</v>
      </c>
      <c r="E46" s="301">
        <f t="shared" si="2"/>
        <v>19</v>
      </c>
      <c r="F46" s="301">
        <f t="shared" si="3"/>
        <v>4</v>
      </c>
      <c r="G46" s="301">
        <v>4</v>
      </c>
      <c r="H46" s="311" t="s">
        <v>2410</v>
      </c>
      <c r="I46" s="316" t="s">
        <v>2805</v>
      </c>
      <c r="J46" s="324" t="s">
        <v>2795</v>
      </c>
      <c r="K46" s="304" t="s">
        <v>57</v>
      </c>
      <c r="L46" s="305" t="s">
        <v>2796</v>
      </c>
      <c r="M46" s="305" t="s">
        <v>2796</v>
      </c>
      <c r="N46" s="305" t="s">
        <v>2796</v>
      </c>
      <c r="O46" s="305" t="s">
        <v>2796</v>
      </c>
      <c r="P46" s="305" t="s">
        <v>2796</v>
      </c>
      <c r="Q46" s="305" t="s">
        <v>2796</v>
      </c>
      <c r="R46" s="305" t="s">
        <v>2796</v>
      </c>
      <c r="S46" s="305" t="s">
        <v>2796</v>
      </c>
      <c r="T46" s="305" t="s">
        <v>2796</v>
      </c>
      <c r="U46" s="305" t="s">
        <v>2796</v>
      </c>
      <c r="V46" s="305" t="s">
        <v>2796</v>
      </c>
      <c r="W46" s="305" t="s">
        <v>2796</v>
      </c>
      <c r="X46" s="306" t="s">
        <v>2796</v>
      </c>
      <c r="Y46" s="305" t="s">
        <v>2796</v>
      </c>
      <c r="Z46" s="307" t="s">
        <v>688</v>
      </c>
      <c r="AA46" s="308"/>
      <c r="AB46" s="309"/>
    </row>
    <row r="47" spans="1:28" ht="56.1">
      <c r="A47" s="320"/>
      <c r="B47" s="320"/>
      <c r="C47" s="320"/>
      <c r="D47" s="310" t="s">
        <v>2810</v>
      </c>
      <c r="E47" s="301">
        <f t="shared" si="2"/>
        <v>20</v>
      </c>
      <c r="F47" s="301">
        <f t="shared" si="3"/>
        <v>0</v>
      </c>
      <c r="G47" s="301">
        <v>4</v>
      </c>
      <c r="H47" s="311" t="s">
        <v>2410</v>
      </c>
      <c r="I47" s="316" t="s">
        <v>2805</v>
      </c>
      <c r="J47" s="324" t="s">
        <v>2795</v>
      </c>
      <c r="K47" s="304" t="s">
        <v>57</v>
      </c>
      <c r="L47" s="305" t="s">
        <v>2796</v>
      </c>
      <c r="M47" s="305" t="s">
        <v>2796</v>
      </c>
      <c r="N47" s="305" t="s">
        <v>2796</v>
      </c>
      <c r="O47" s="305" t="s">
        <v>2796</v>
      </c>
      <c r="P47" s="305" t="s">
        <v>2796</v>
      </c>
      <c r="Q47" s="305" t="s">
        <v>2796</v>
      </c>
      <c r="R47" s="305" t="s">
        <v>2796</v>
      </c>
      <c r="S47" s="305" t="s">
        <v>2796</v>
      </c>
      <c r="T47" s="305" t="s">
        <v>2796</v>
      </c>
      <c r="U47" s="305" t="s">
        <v>2796</v>
      </c>
      <c r="V47" s="305" t="s">
        <v>2796</v>
      </c>
      <c r="W47" s="305" t="s">
        <v>2796</v>
      </c>
      <c r="X47" s="306" t="s">
        <v>2796</v>
      </c>
      <c r="Y47" s="305" t="s">
        <v>2796</v>
      </c>
      <c r="Z47" s="307" t="s">
        <v>688</v>
      </c>
      <c r="AA47" s="308"/>
      <c r="AB47" s="309"/>
    </row>
    <row r="48" spans="1:28" ht="56.1">
      <c r="A48" s="320"/>
      <c r="B48" s="320"/>
      <c r="C48" s="320"/>
      <c r="D48" s="310" t="s">
        <v>2811</v>
      </c>
      <c r="E48" s="301">
        <f t="shared" si="2"/>
        <v>20</v>
      </c>
      <c r="F48" s="301">
        <f t="shared" si="3"/>
        <v>4</v>
      </c>
      <c r="G48" s="301">
        <v>4</v>
      </c>
      <c r="H48" s="311" t="s">
        <v>2410</v>
      </c>
      <c r="I48" s="316" t="s">
        <v>2805</v>
      </c>
      <c r="J48" s="324" t="s">
        <v>2795</v>
      </c>
      <c r="K48" s="304" t="s">
        <v>57</v>
      </c>
      <c r="L48" s="305" t="s">
        <v>2796</v>
      </c>
      <c r="M48" s="305" t="s">
        <v>2796</v>
      </c>
      <c r="N48" s="305" t="s">
        <v>2796</v>
      </c>
      <c r="O48" s="305" t="s">
        <v>2801</v>
      </c>
      <c r="P48" s="305" t="s">
        <v>2796</v>
      </c>
      <c r="Q48" s="305" t="s">
        <v>2796</v>
      </c>
      <c r="R48" s="305" t="s">
        <v>2801</v>
      </c>
      <c r="S48" s="305" t="s">
        <v>2796</v>
      </c>
      <c r="T48" s="305" t="s">
        <v>2796</v>
      </c>
      <c r="U48" s="305" t="s">
        <v>2801</v>
      </c>
      <c r="V48" s="305" t="s">
        <v>2796</v>
      </c>
      <c r="W48" s="305" t="s">
        <v>2796</v>
      </c>
      <c r="X48" s="306" t="s">
        <v>2801</v>
      </c>
      <c r="Y48" s="305" t="s">
        <v>2801</v>
      </c>
      <c r="Z48" s="325" t="s">
        <v>2802</v>
      </c>
      <c r="AA48" s="308"/>
      <c r="AB48" s="309"/>
    </row>
    <row r="49" spans="1:28" ht="56.1">
      <c r="A49" s="320"/>
      <c r="B49" s="320"/>
      <c r="C49" s="320"/>
      <c r="D49" s="321" t="s">
        <v>2812</v>
      </c>
      <c r="E49" s="301">
        <f t="shared" si="2"/>
        <v>21</v>
      </c>
      <c r="F49" s="301">
        <f t="shared" si="3"/>
        <v>0</v>
      </c>
      <c r="G49" s="301">
        <v>4</v>
      </c>
      <c r="H49" s="311" t="s">
        <v>2410</v>
      </c>
      <c r="I49" s="316" t="s">
        <v>2805</v>
      </c>
      <c r="J49" s="324" t="s">
        <v>2795</v>
      </c>
      <c r="K49" s="304" t="s">
        <v>57</v>
      </c>
      <c r="L49" s="305" t="s">
        <v>2796</v>
      </c>
      <c r="M49" s="305" t="s">
        <v>2796</v>
      </c>
      <c r="N49" s="305" t="s">
        <v>2796</v>
      </c>
      <c r="O49" s="305" t="s">
        <v>2801</v>
      </c>
      <c r="P49" s="305" t="s">
        <v>2796</v>
      </c>
      <c r="Q49" s="305" t="s">
        <v>2796</v>
      </c>
      <c r="R49" s="305" t="s">
        <v>2801</v>
      </c>
      <c r="S49" s="305" t="s">
        <v>2796</v>
      </c>
      <c r="T49" s="305" t="s">
        <v>2796</v>
      </c>
      <c r="U49" s="305" t="s">
        <v>2801</v>
      </c>
      <c r="V49" s="305" t="s">
        <v>2796</v>
      </c>
      <c r="W49" s="305" t="s">
        <v>2796</v>
      </c>
      <c r="X49" s="306" t="s">
        <v>2801</v>
      </c>
      <c r="Y49" s="305" t="s">
        <v>2801</v>
      </c>
      <c r="Z49" s="325" t="s">
        <v>2802</v>
      </c>
      <c r="AA49" s="308"/>
      <c r="AB49" s="309"/>
    </row>
    <row r="50" spans="1:28" ht="56.1">
      <c r="A50" s="320"/>
      <c r="B50" s="320"/>
      <c r="C50" s="320"/>
      <c r="D50" s="299" t="s">
        <v>2813</v>
      </c>
      <c r="E50" s="301">
        <f t="shared" si="2"/>
        <v>21</v>
      </c>
      <c r="F50" s="301">
        <f t="shared" si="3"/>
        <v>4</v>
      </c>
      <c r="G50" s="301">
        <v>4</v>
      </c>
      <c r="H50" s="311" t="s">
        <v>2410</v>
      </c>
      <c r="I50" s="316" t="s">
        <v>2805</v>
      </c>
      <c r="J50" s="324" t="s">
        <v>2795</v>
      </c>
      <c r="K50" s="304"/>
      <c r="L50" s="305" t="s">
        <v>2796</v>
      </c>
      <c r="M50" s="305" t="s">
        <v>2796</v>
      </c>
      <c r="N50" s="305" t="s">
        <v>2796</v>
      </c>
      <c r="O50" s="305" t="s">
        <v>2796</v>
      </c>
      <c r="P50" s="305" t="s">
        <v>2796</v>
      </c>
      <c r="Q50" s="305" t="s">
        <v>2796</v>
      </c>
      <c r="R50" s="305" t="s">
        <v>2796</v>
      </c>
      <c r="S50" s="305" t="s">
        <v>2796</v>
      </c>
      <c r="T50" s="305" t="s">
        <v>2796</v>
      </c>
      <c r="U50" s="305" t="s">
        <v>2796</v>
      </c>
      <c r="V50" s="305" t="s">
        <v>2796</v>
      </c>
      <c r="W50" s="305" t="s">
        <v>2796</v>
      </c>
      <c r="X50" s="306" t="s">
        <v>2796</v>
      </c>
      <c r="Y50" s="305" t="s">
        <v>2796</v>
      </c>
      <c r="Z50" s="307" t="s">
        <v>688</v>
      </c>
      <c r="AA50" s="308"/>
      <c r="AB50" s="309"/>
    </row>
    <row r="51" spans="1:28" ht="69.95">
      <c r="A51" s="320"/>
      <c r="B51" s="320"/>
      <c r="C51" s="320"/>
      <c r="D51" s="299" t="s">
        <v>2814</v>
      </c>
      <c r="E51" s="301">
        <f t="shared" si="2"/>
        <v>22</v>
      </c>
      <c r="F51" s="301">
        <f t="shared" si="3"/>
        <v>0</v>
      </c>
      <c r="G51" s="301">
        <v>4</v>
      </c>
      <c r="H51" s="311" t="s">
        <v>2410</v>
      </c>
      <c r="I51" s="316" t="s">
        <v>2815</v>
      </c>
      <c r="J51" s="324" t="s">
        <v>2795</v>
      </c>
      <c r="K51" s="304"/>
      <c r="L51" s="305" t="s">
        <v>2801</v>
      </c>
      <c r="M51" s="305" t="s">
        <v>2801</v>
      </c>
      <c r="N51" s="305" t="s">
        <v>2801</v>
      </c>
      <c r="O51" s="305" t="s">
        <v>2801</v>
      </c>
      <c r="P51" s="305" t="s">
        <v>2801</v>
      </c>
      <c r="Q51" s="305" t="s">
        <v>2801</v>
      </c>
      <c r="R51" s="305" t="s">
        <v>2801</v>
      </c>
      <c r="S51" s="305" t="s">
        <v>2801</v>
      </c>
      <c r="T51" s="305" t="s">
        <v>2801</v>
      </c>
      <c r="U51" s="305" t="s">
        <v>2801</v>
      </c>
      <c r="V51" s="305" t="s">
        <v>2801</v>
      </c>
      <c r="W51" s="305" t="s">
        <v>2801</v>
      </c>
      <c r="X51" s="306" t="s">
        <v>2801</v>
      </c>
      <c r="Y51" s="305" t="s">
        <v>2801</v>
      </c>
      <c r="Z51" s="325" t="s">
        <v>2802</v>
      </c>
      <c r="AA51" s="308"/>
      <c r="AB51" s="309"/>
    </row>
    <row r="52" spans="1:28" ht="69.95">
      <c r="A52" s="320"/>
      <c r="B52" s="320"/>
      <c r="C52" s="320"/>
      <c r="D52" s="299" t="s">
        <v>2816</v>
      </c>
      <c r="E52" s="301">
        <f t="shared" si="2"/>
        <v>22</v>
      </c>
      <c r="F52" s="301">
        <f t="shared" si="3"/>
        <v>4</v>
      </c>
      <c r="G52" s="301">
        <v>4</v>
      </c>
      <c r="H52" s="311" t="s">
        <v>2410</v>
      </c>
      <c r="I52" s="316" t="s">
        <v>2815</v>
      </c>
      <c r="J52" s="324" t="s">
        <v>2795</v>
      </c>
      <c r="K52" s="304"/>
      <c r="L52" s="305" t="s">
        <v>2801</v>
      </c>
      <c r="M52" s="305" t="s">
        <v>2801</v>
      </c>
      <c r="N52" s="305" t="s">
        <v>2801</v>
      </c>
      <c r="O52" s="305" t="s">
        <v>2801</v>
      </c>
      <c r="P52" s="305" t="s">
        <v>2801</v>
      </c>
      <c r="Q52" s="305" t="s">
        <v>2801</v>
      </c>
      <c r="R52" s="305" t="s">
        <v>2801</v>
      </c>
      <c r="S52" s="305" t="s">
        <v>2801</v>
      </c>
      <c r="T52" s="305" t="s">
        <v>2801</v>
      </c>
      <c r="U52" s="305" t="s">
        <v>2801</v>
      </c>
      <c r="V52" s="305" t="s">
        <v>2801</v>
      </c>
      <c r="W52" s="305" t="s">
        <v>2801</v>
      </c>
      <c r="X52" s="306" t="s">
        <v>2801</v>
      </c>
      <c r="Y52" s="305" t="s">
        <v>2801</v>
      </c>
      <c r="Z52" s="325" t="s">
        <v>2802</v>
      </c>
      <c r="AA52" s="308"/>
      <c r="AB52" s="309"/>
    </row>
    <row r="53" spans="1:28" ht="69.95">
      <c r="A53" s="320"/>
      <c r="B53" s="320"/>
      <c r="C53" s="320"/>
      <c r="D53" s="299" t="s">
        <v>2817</v>
      </c>
      <c r="E53" s="301">
        <f t="shared" si="2"/>
        <v>23</v>
      </c>
      <c r="F53" s="301">
        <f t="shared" si="3"/>
        <v>0</v>
      </c>
      <c r="G53" s="301">
        <v>4</v>
      </c>
      <c r="H53" s="311" t="s">
        <v>2410</v>
      </c>
      <c r="I53" s="316" t="s">
        <v>2815</v>
      </c>
      <c r="J53" s="324" t="s">
        <v>2795</v>
      </c>
      <c r="K53" s="304"/>
      <c r="L53" s="305" t="s">
        <v>2796</v>
      </c>
      <c r="M53" s="305" t="s">
        <v>2796</v>
      </c>
      <c r="N53" s="305" t="s">
        <v>2796</v>
      </c>
      <c r="O53" s="305" t="s">
        <v>2796</v>
      </c>
      <c r="P53" s="305" t="s">
        <v>2796</v>
      </c>
      <c r="Q53" s="305" t="s">
        <v>2796</v>
      </c>
      <c r="R53" s="305" t="s">
        <v>2796</v>
      </c>
      <c r="S53" s="305" t="s">
        <v>2796</v>
      </c>
      <c r="T53" s="305" t="s">
        <v>2796</v>
      </c>
      <c r="U53" s="305" t="s">
        <v>2796</v>
      </c>
      <c r="V53" s="305" t="s">
        <v>2796</v>
      </c>
      <c r="W53" s="305" t="s">
        <v>2796</v>
      </c>
      <c r="X53" s="306" t="s">
        <v>2796</v>
      </c>
      <c r="Y53" s="305" t="s">
        <v>2801</v>
      </c>
      <c r="Z53" s="325" t="s">
        <v>2802</v>
      </c>
      <c r="AA53" s="308"/>
      <c r="AB53" s="309"/>
    </row>
    <row r="54" spans="1:28" ht="69.95">
      <c r="A54" s="320"/>
      <c r="B54" s="320"/>
      <c r="C54" s="320"/>
      <c r="D54" s="299" t="s">
        <v>2818</v>
      </c>
      <c r="E54" s="301">
        <f t="shared" si="2"/>
        <v>23</v>
      </c>
      <c r="F54" s="301">
        <f t="shared" si="3"/>
        <v>4</v>
      </c>
      <c r="G54" s="301">
        <v>4</v>
      </c>
      <c r="H54" s="311" t="s">
        <v>2410</v>
      </c>
      <c r="I54" s="316" t="s">
        <v>2815</v>
      </c>
      <c r="J54" s="324" t="s">
        <v>2795</v>
      </c>
      <c r="K54" s="304"/>
      <c r="L54" s="305" t="s">
        <v>2796</v>
      </c>
      <c r="M54" s="305" t="s">
        <v>2796</v>
      </c>
      <c r="N54" s="305" t="s">
        <v>2796</v>
      </c>
      <c r="O54" s="305" t="s">
        <v>2796</v>
      </c>
      <c r="P54" s="305" t="s">
        <v>2796</v>
      </c>
      <c r="Q54" s="305" t="s">
        <v>2796</v>
      </c>
      <c r="R54" s="305" t="s">
        <v>2796</v>
      </c>
      <c r="S54" s="305" t="s">
        <v>2796</v>
      </c>
      <c r="T54" s="305" t="s">
        <v>2796</v>
      </c>
      <c r="U54" s="305" t="s">
        <v>2796</v>
      </c>
      <c r="V54" s="305" t="s">
        <v>2796</v>
      </c>
      <c r="W54" s="305" t="s">
        <v>2796</v>
      </c>
      <c r="X54" s="306" t="s">
        <v>2796</v>
      </c>
      <c r="Y54" s="305" t="s">
        <v>2796</v>
      </c>
      <c r="Z54" s="307" t="s">
        <v>688</v>
      </c>
      <c r="AA54" s="308"/>
      <c r="AB54" s="309"/>
    </row>
    <row r="55" spans="1:28" ht="69.95">
      <c r="A55" s="320"/>
      <c r="B55" s="320"/>
      <c r="C55" s="320"/>
      <c r="D55" s="299" t="s">
        <v>2819</v>
      </c>
      <c r="E55" s="301">
        <f t="shared" si="2"/>
        <v>24</v>
      </c>
      <c r="F55" s="301">
        <f t="shared" si="3"/>
        <v>0</v>
      </c>
      <c r="G55" s="301">
        <v>4</v>
      </c>
      <c r="H55" s="311" t="s">
        <v>2410</v>
      </c>
      <c r="I55" s="323" t="s">
        <v>2815</v>
      </c>
      <c r="J55" s="324" t="s">
        <v>2795</v>
      </c>
      <c r="K55" s="304"/>
      <c r="L55" s="305" t="s">
        <v>2796</v>
      </c>
      <c r="M55" s="305" t="s">
        <v>2796</v>
      </c>
      <c r="N55" s="305" t="s">
        <v>2796</v>
      </c>
      <c r="O55" s="305" t="s">
        <v>2796</v>
      </c>
      <c r="P55" s="305" t="s">
        <v>2796</v>
      </c>
      <c r="Q55" s="305" t="s">
        <v>2796</v>
      </c>
      <c r="R55" s="305" t="s">
        <v>2796</v>
      </c>
      <c r="S55" s="305" t="s">
        <v>2796</v>
      </c>
      <c r="T55" s="305" t="s">
        <v>2796</v>
      </c>
      <c r="U55" s="305" t="s">
        <v>2796</v>
      </c>
      <c r="V55" s="305" t="s">
        <v>2796</v>
      </c>
      <c r="W55" s="305" t="s">
        <v>2796</v>
      </c>
      <c r="X55" s="306" t="s">
        <v>2796</v>
      </c>
      <c r="Y55" s="305" t="s">
        <v>2801</v>
      </c>
      <c r="Z55" s="325" t="s">
        <v>2802</v>
      </c>
      <c r="AA55" s="308"/>
      <c r="AB55" s="309"/>
    </row>
    <row r="56" spans="1:28" ht="56.1">
      <c r="A56" s="320"/>
      <c r="B56" s="320"/>
      <c r="C56" s="320"/>
      <c r="D56" s="332" t="s">
        <v>2820</v>
      </c>
      <c r="E56" s="301">
        <f t="shared" si="2"/>
        <v>24</v>
      </c>
      <c r="F56" s="301">
        <f t="shared" si="3"/>
        <v>4</v>
      </c>
      <c r="G56" s="301">
        <v>4</v>
      </c>
      <c r="H56" s="311" t="s">
        <v>2410</v>
      </c>
      <c r="I56" s="316" t="s">
        <v>2805</v>
      </c>
      <c r="J56" s="324" t="s">
        <v>2795</v>
      </c>
      <c r="K56" s="304"/>
      <c r="L56" s="305" t="s">
        <v>2801</v>
      </c>
      <c r="M56" s="305" t="s">
        <v>2796</v>
      </c>
      <c r="N56" s="305" t="s">
        <v>2796</v>
      </c>
      <c r="O56" s="333" t="s">
        <v>2796</v>
      </c>
      <c r="P56" s="305" t="s">
        <v>2796</v>
      </c>
      <c r="Q56" s="333" t="s">
        <v>2796</v>
      </c>
      <c r="R56" s="333" t="s">
        <v>2796</v>
      </c>
      <c r="S56" s="305" t="s">
        <v>2796</v>
      </c>
      <c r="T56" s="333" t="s">
        <v>2801</v>
      </c>
      <c r="U56" s="333" t="s">
        <v>2801</v>
      </c>
      <c r="V56" s="305" t="s">
        <v>2796</v>
      </c>
      <c r="W56" s="333" t="s">
        <v>2801</v>
      </c>
      <c r="X56" s="306" t="s">
        <v>2801</v>
      </c>
      <c r="Y56" s="305" t="s">
        <v>2801</v>
      </c>
      <c r="Z56" s="334" t="s">
        <v>2802</v>
      </c>
      <c r="AA56" s="308"/>
      <c r="AB56" s="309"/>
    </row>
    <row r="57" spans="1:28" ht="56.1">
      <c r="A57" s="320"/>
      <c r="B57" s="320"/>
      <c r="C57" s="320"/>
      <c r="D57" s="332" t="s">
        <v>2821</v>
      </c>
      <c r="E57" s="301">
        <f t="shared" si="2"/>
        <v>25</v>
      </c>
      <c r="F57" s="301">
        <f t="shared" si="3"/>
        <v>0</v>
      </c>
      <c r="G57" s="301">
        <v>4</v>
      </c>
      <c r="H57" s="311" t="s">
        <v>2410</v>
      </c>
      <c r="I57" s="316" t="s">
        <v>2805</v>
      </c>
      <c r="J57" s="324" t="s">
        <v>2795</v>
      </c>
      <c r="K57" s="304"/>
      <c r="L57" s="316" t="s">
        <v>2801</v>
      </c>
      <c r="M57" s="305" t="s">
        <v>2796</v>
      </c>
      <c r="N57" s="305" t="s">
        <v>2796</v>
      </c>
      <c r="O57" s="333" t="s">
        <v>2796</v>
      </c>
      <c r="P57" s="305" t="s">
        <v>2796</v>
      </c>
      <c r="Q57" s="333" t="s">
        <v>2796</v>
      </c>
      <c r="R57" s="333" t="s">
        <v>2796</v>
      </c>
      <c r="S57" s="305" t="s">
        <v>2796</v>
      </c>
      <c r="T57" s="333" t="s">
        <v>2801</v>
      </c>
      <c r="U57" s="333" t="s">
        <v>2801</v>
      </c>
      <c r="V57" s="305" t="s">
        <v>2796</v>
      </c>
      <c r="W57" s="333" t="s">
        <v>2801</v>
      </c>
      <c r="X57" s="306" t="s">
        <v>2801</v>
      </c>
      <c r="Y57" s="305" t="s">
        <v>2801</v>
      </c>
      <c r="Z57" s="325" t="s">
        <v>2802</v>
      </c>
      <c r="AA57" s="308"/>
      <c r="AB57" s="309"/>
    </row>
    <row r="58" spans="1:28" ht="56.1">
      <c r="A58" s="320"/>
      <c r="B58" s="320"/>
      <c r="C58" s="320"/>
      <c r="D58" s="299" t="s">
        <v>2822</v>
      </c>
      <c r="E58" s="301">
        <f t="shared" si="2"/>
        <v>25</v>
      </c>
      <c r="F58" s="301">
        <f t="shared" si="3"/>
        <v>4</v>
      </c>
      <c r="G58" s="301">
        <v>4</v>
      </c>
      <c r="H58" s="311" t="s">
        <v>2410</v>
      </c>
      <c r="I58" s="316" t="s">
        <v>2823</v>
      </c>
      <c r="J58" s="324" t="s">
        <v>2795</v>
      </c>
      <c r="K58" s="304"/>
      <c r="L58" s="305" t="s">
        <v>2797</v>
      </c>
      <c r="M58" s="305" t="s">
        <v>2797</v>
      </c>
      <c r="N58" s="305" t="s">
        <v>2797</v>
      </c>
      <c r="O58" s="305" t="s">
        <v>2797</v>
      </c>
      <c r="P58" s="305" t="s">
        <v>2797</v>
      </c>
      <c r="Q58" s="305" t="s">
        <v>2797</v>
      </c>
      <c r="R58" s="305" t="s">
        <v>2797</v>
      </c>
      <c r="S58" s="305" t="s">
        <v>2797</v>
      </c>
      <c r="T58" s="305" t="s">
        <v>2797</v>
      </c>
      <c r="U58" s="305" t="s">
        <v>2797</v>
      </c>
      <c r="V58" s="305" t="s">
        <v>2797</v>
      </c>
      <c r="W58" s="305" t="s">
        <v>2797</v>
      </c>
      <c r="X58" s="306" t="s">
        <v>2797</v>
      </c>
      <c r="Y58" s="305" t="s">
        <v>2797</v>
      </c>
      <c r="Z58" s="325" t="s">
        <v>2802</v>
      </c>
      <c r="AA58" s="308"/>
      <c r="AB58" s="309"/>
    </row>
    <row r="59" spans="1:28" ht="56.1">
      <c r="A59" s="320"/>
      <c r="B59" s="320"/>
      <c r="C59" s="320"/>
      <c r="D59" s="299" t="s">
        <v>2824</v>
      </c>
      <c r="E59" s="301">
        <f t="shared" si="2"/>
        <v>26</v>
      </c>
      <c r="F59" s="301">
        <f t="shared" si="3"/>
        <v>0</v>
      </c>
      <c r="G59" s="301">
        <v>4</v>
      </c>
      <c r="H59" s="311" t="s">
        <v>2410</v>
      </c>
      <c r="I59" s="316" t="s">
        <v>2823</v>
      </c>
      <c r="J59" s="324" t="s">
        <v>2795</v>
      </c>
      <c r="K59" s="304"/>
      <c r="L59" s="316" t="s">
        <v>2796</v>
      </c>
      <c r="M59" s="305" t="s">
        <v>2796</v>
      </c>
      <c r="N59" s="305" t="s">
        <v>2796</v>
      </c>
      <c r="O59" s="305" t="s">
        <v>2796</v>
      </c>
      <c r="P59" s="305" t="s">
        <v>2796</v>
      </c>
      <c r="Q59" s="305" t="s">
        <v>2796</v>
      </c>
      <c r="R59" s="305" t="s">
        <v>2796</v>
      </c>
      <c r="S59" s="305" t="s">
        <v>2796</v>
      </c>
      <c r="T59" s="305" t="s">
        <v>2796</v>
      </c>
      <c r="U59" s="305" t="s">
        <v>2796</v>
      </c>
      <c r="V59" s="305" t="s">
        <v>2796</v>
      </c>
      <c r="W59" s="305" t="s">
        <v>2796</v>
      </c>
      <c r="X59" s="306" t="s">
        <v>2796</v>
      </c>
      <c r="Y59" s="305" t="s">
        <v>2796</v>
      </c>
      <c r="Z59" s="307" t="s">
        <v>688</v>
      </c>
      <c r="AA59" s="308"/>
      <c r="AB59" s="309"/>
    </row>
    <row r="60" spans="1:28" ht="56.1">
      <c r="A60" s="320"/>
      <c r="B60" s="320"/>
      <c r="C60" s="320"/>
      <c r="D60" s="299" t="s">
        <v>2825</v>
      </c>
      <c r="E60" s="301">
        <f t="shared" si="2"/>
        <v>26</v>
      </c>
      <c r="F60" s="301">
        <f t="shared" si="3"/>
        <v>4</v>
      </c>
      <c r="G60" s="301">
        <v>4</v>
      </c>
      <c r="H60" s="311" t="s">
        <v>2410</v>
      </c>
      <c r="I60" s="316" t="s">
        <v>2823</v>
      </c>
      <c r="J60" s="324" t="s">
        <v>2795</v>
      </c>
      <c r="K60" s="304"/>
      <c r="L60" s="316" t="s">
        <v>2796</v>
      </c>
      <c r="M60" s="305" t="s">
        <v>2796</v>
      </c>
      <c r="N60" s="305" t="s">
        <v>2796</v>
      </c>
      <c r="O60" s="305" t="s">
        <v>2796</v>
      </c>
      <c r="P60" s="305" t="s">
        <v>2796</v>
      </c>
      <c r="Q60" s="305" t="s">
        <v>2796</v>
      </c>
      <c r="R60" s="305" t="s">
        <v>2796</v>
      </c>
      <c r="S60" s="305" t="s">
        <v>2796</v>
      </c>
      <c r="T60" s="305" t="s">
        <v>2796</v>
      </c>
      <c r="U60" s="305" t="s">
        <v>2796</v>
      </c>
      <c r="V60" s="305" t="s">
        <v>2796</v>
      </c>
      <c r="W60" s="305" t="s">
        <v>2796</v>
      </c>
      <c r="X60" s="306" t="s">
        <v>2796</v>
      </c>
      <c r="Y60" s="305" t="s">
        <v>2796</v>
      </c>
      <c r="Z60" s="325" t="s">
        <v>2826</v>
      </c>
      <c r="AA60" s="308"/>
      <c r="AB60" s="309"/>
    </row>
    <row r="61" spans="1:28" ht="56.1">
      <c r="A61" s="320"/>
      <c r="B61" s="320"/>
      <c r="C61" s="320"/>
      <c r="D61" s="299" t="s">
        <v>2827</v>
      </c>
      <c r="E61" s="301">
        <f t="shared" si="2"/>
        <v>27</v>
      </c>
      <c r="F61" s="301">
        <f t="shared" si="3"/>
        <v>0</v>
      </c>
      <c r="G61" s="301">
        <v>4</v>
      </c>
      <c r="H61" s="311" t="s">
        <v>2410</v>
      </c>
      <c r="I61" s="316" t="s">
        <v>2823</v>
      </c>
      <c r="J61" s="324" t="s">
        <v>2795</v>
      </c>
      <c r="K61" s="304"/>
      <c r="L61" s="316" t="s">
        <v>2797</v>
      </c>
      <c r="M61" s="333" t="s">
        <v>2797</v>
      </c>
      <c r="N61" s="333" t="s">
        <v>2797</v>
      </c>
      <c r="O61" s="333" t="s">
        <v>2797</v>
      </c>
      <c r="P61" s="333" t="s">
        <v>2797</v>
      </c>
      <c r="Q61" s="333" t="s">
        <v>2797</v>
      </c>
      <c r="R61" s="333" t="s">
        <v>2797</v>
      </c>
      <c r="S61" s="333" t="s">
        <v>2797</v>
      </c>
      <c r="T61" s="333" t="s">
        <v>2797</v>
      </c>
      <c r="U61" s="333" t="s">
        <v>2797</v>
      </c>
      <c r="V61" s="333" t="s">
        <v>2797</v>
      </c>
      <c r="W61" s="333" t="s">
        <v>2797</v>
      </c>
      <c r="X61" s="335" t="s">
        <v>2797</v>
      </c>
      <c r="Y61" s="305" t="s">
        <v>2796</v>
      </c>
      <c r="Z61" s="325" t="s">
        <v>2826</v>
      </c>
      <c r="AA61" s="308"/>
      <c r="AB61" s="309"/>
    </row>
    <row r="62" spans="1:28" ht="56.1">
      <c r="A62" s="320"/>
      <c r="B62" s="320"/>
      <c r="C62" s="320"/>
      <c r="D62" s="299" t="s">
        <v>2828</v>
      </c>
      <c r="E62" s="301">
        <f t="shared" si="2"/>
        <v>27</v>
      </c>
      <c r="F62" s="301">
        <f t="shared" si="3"/>
        <v>4</v>
      </c>
      <c r="G62" s="301">
        <v>4</v>
      </c>
      <c r="H62" s="311" t="s">
        <v>2410</v>
      </c>
      <c r="I62" s="316" t="s">
        <v>2823</v>
      </c>
      <c r="J62" s="324" t="s">
        <v>2795</v>
      </c>
      <c r="K62" s="304"/>
      <c r="L62" s="316" t="s">
        <v>2797</v>
      </c>
      <c r="M62" s="335" t="s">
        <v>2796</v>
      </c>
      <c r="N62" s="335" t="s">
        <v>2796</v>
      </c>
      <c r="O62" s="335" t="s">
        <v>2796</v>
      </c>
      <c r="P62" s="335" t="s">
        <v>2796</v>
      </c>
      <c r="Q62" s="335" t="s">
        <v>2796</v>
      </c>
      <c r="R62" s="335" t="s">
        <v>2796</v>
      </c>
      <c r="S62" s="333" t="s">
        <v>2797</v>
      </c>
      <c r="T62" s="333" t="s">
        <v>2797</v>
      </c>
      <c r="U62" s="333" t="s">
        <v>2797</v>
      </c>
      <c r="V62" s="333" t="s">
        <v>2797</v>
      </c>
      <c r="W62" s="333" t="s">
        <v>2797</v>
      </c>
      <c r="X62" s="335" t="s">
        <v>2797</v>
      </c>
      <c r="Y62" s="333" t="s">
        <v>2797</v>
      </c>
      <c r="Z62" s="325" t="s">
        <v>2826</v>
      </c>
      <c r="AA62" s="308"/>
      <c r="AB62" s="309"/>
    </row>
    <row r="63" spans="1:28" ht="56.1">
      <c r="A63" s="320"/>
      <c r="B63" s="320"/>
      <c r="C63" s="320"/>
      <c r="D63" s="299" t="s">
        <v>2829</v>
      </c>
      <c r="E63" s="301">
        <f t="shared" si="2"/>
        <v>28</v>
      </c>
      <c r="F63" s="301">
        <f t="shared" si="3"/>
        <v>0</v>
      </c>
      <c r="G63" s="301">
        <v>4</v>
      </c>
      <c r="H63" s="311" t="s">
        <v>2410</v>
      </c>
      <c r="I63" s="316" t="s">
        <v>2823</v>
      </c>
      <c r="J63" s="324" t="s">
        <v>2795</v>
      </c>
      <c r="K63" s="304"/>
      <c r="L63" s="316" t="s">
        <v>2797</v>
      </c>
      <c r="M63" s="335" t="s">
        <v>2796</v>
      </c>
      <c r="N63" s="335" t="s">
        <v>2796</v>
      </c>
      <c r="O63" s="335" t="s">
        <v>2796</v>
      </c>
      <c r="P63" s="335" t="s">
        <v>2796</v>
      </c>
      <c r="Q63" s="335" t="s">
        <v>2796</v>
      </c>
      <c r="R63" s="335" t="s">
        <v>2796</v>
      </c>
      <c r="S63" s="333" t="s">
        <v>2797</v>
      </c>
      <c r="T63" s="333" t="s">
        <v>2797</v>
      </c>
      <c r="U63" s="333" t="s">
        <v>2797</v>
      </c>
      <c r="V63" s="333" t="s">
        <v>2797</v>
      </c>
      <c r="W63" s="333" t="s">
        <v>2797</v>
      </c>
      <c r="X63" s="335" t="s">
        <v>2797</v>
      </c>
      <c r="Y63" s="333" t="s">
        <v>2797</v>
      </c>
      <c r="Z63" s="325" t="s">
        <v>2826</v>
      </c>
      <c r="AA63" s="308"/>
      <c r="AB63" s="309"/>
    </row>
    <row r="64" spans="1:28" ht="56.1">
      <c r="A64" s="320"/>
      <c r="B64" s="320"/>
      <c r="C64" s="320"/>
      <c r="D64" s="299" t="s">
        <v>2830</v>
      </c>
      <c r="E64" s="301">
        <f t="shared" si="2"/>
        <v>28</v>
      </c>
      <c r="F64" s="301">
        <f t="shared" si="3"/>
        <v>4</v>
      </c>
      <c r="G64" s="301">
        <v>4</v>
      </c>
      <c r="H64" s="311" t="s">
        <v>2410</v>
      </c>
      <c r="I64" s="316" t="s">
        <v>2823</v>
      </c>
      <c r="J64" s="324" t="s">
        <v>2795</v>
      </c>
      <c r="K64" s="304"/>
      <c r="L64" s="316" t="s">
        <v>2797</v>
      </c>
      <c r="M64" s="335" t="s">
        <v>2796</v>
      </c>
      <c r="N64" s="335" t="s">
        <v>2796</v>
      </c>
      <c r="O64" s="335" t="s">
        <v>2796</v>
      </c>
      <c r="P64" s="335" t="s">
        <v>2796</v>
      </c>
      <c r="Q64" s="335" t="s">
        <v>2796</v>
      </c>
      <c r="R64" s="335" t="s">
        <v>2796</v>
      </c>
      <c r="S64" s="333" t="s">
        <v>2797</v>
      </c>
      <c r="T64" s="333" t="s">
        <v>2797</v>
      </c>
      <c r="U64" s="333" t="s">
        <v>2797</v>
      </c>
      <c r="V64" s="333" t="s">
        <v>2797</v>
      </c>
      <c r="W64" s="333" t="s">
        <v>2797</v>
      </c>
      <c r="X64" s="335" t="s">
        <v>2797</v>
      </c>
      <c r="Y64" s="333" t="s">
        <v>2797</v>
      </c>
      <c r="Z64" s="325" t="s">
        <v>2826</v>
      </c>
      <c r="AA64" s="308"/>
      <c r="AB64" s="309"/>
    </row>
    <row r="65" spans="1:28" ht="56.1">
      <c r="A65" s="320"/>
      <c r="B65" s="320"/>
      <c r="C65" s="320"/>
      <c r="D65" s="299" t="s">
        <v>2831</v>
      </c>
      <c r="E65" s="301">
        <f t="shared" si="2"/>
        <v>29</v>
      </c>
      <c r="F65" s="301">
        <f t="shared" si="3"/>
        <v>0</v>
      </c>
      <c r="G65" s="301">
        <v>4</v>
      </c>
      <c r="H65" s="311" t="s">
        <v>2410</v>
      </c>
      <c r="I65" s="316" t="s">
        <v>2823</v>
      </c>
      <c r="J65" s="324" t="s">
        <v>2795</v>
      </c>
      <c r="K65" s="304"/>
      <c r="L65" s="316" t="s">
        <v>2796</v>
      </c>
      <c r="M65" s="305" t="s">
        <v>2796</v>
      </c>
      <c r="N65" s="305" t="s">
        <v>2796</v>
      </c>
      <c r="O65" s="305" t="s">
        <v>2796</v>
      </c>
      <c r="P65" s="305" t="s">
        <v>2796</v>
      </c>
      <c r="Q65" s="333" t="s">
        <v>2796</v>
      </c>
      <c r="R65" s="305" t="s">
        <v>2796</v>
      </c>
      <c r="S65" s="305" t="s">
        <v>2796</v>
      </c>
      <c r="T65" s="333" t="s">
        <v>2796</v>
      </c>
      <c r="U65" s="305" t="s">
        <v>2796</v>
      </c>
      <c r="V65" s="305" t="s">
        <v>2796</v>
      </c>
      <c r="W65" s="305" t="s">
        <v>2796</v>
      </c>
      <c r="X65" s="306" t="s">
        <v>2796</v>
      </c>
      <c r="Y65" s="305" t="s">
        <v>2796</v>
      </c>
      <c r="Z65" s="325" t="s">
        <v>2826</v>
      </c>
      <c r="AA65" s="308"/>
      <c r="AB65" s="309"/>
    </row>
    <row r="66" spans="1:28" ht="56.1">
      <c r="A66" s="320"/>
      <c r="B66" s="320"/>
      <c r="C66" s="320"/>
      <c r="D66" s="299" t="s">
        <v>2832</v>
      </c>
      <c r="E66" s="301">
        <f t="shared" si="2"/>
        <v>29</v>
      </c>
      <c r="F66" s="301">
        <f t="shared" si="3"/>
        <v>4</v>
      </c>
      <c r="G66" s="301">
        <v>4</v>
      </c>
      <c r="H66" s="311" t="s">
        <v>2410</v>
      </c>
      <c r="I66" s="316" t="s">
        <v>2823</v>
      </c>
      <c r="J66" s="324" t="s">
        <v>2795</v>
      </c>
      <c r="K66" s="304"/>
      <c r="L66" s="316" t="s">
        <v>2796</v>
      </c>
      <c r="M66" s="305" t="s">
        <v>2796</v>
      </c>
      <c r="N66" s="305" t="s">
        <v>2796</v>
      </c>
      <c r="O66" s="305" t="s">
        <v>2796</v>
      </c>
      <c r="P66" s="305" t="s">
        <v>2796</v>
      </c>
      <c r="Q66" s="305" t="s">
        <v>2796</v>
      </c>
      <c r="R66" s="305" t="s">
        <v>2796</v>
      </c>
      <c r="S66" s="305" t="s">
        <v>2796</v>
      </c>
      <c r="T66" s="305" t="s">
        <v>2796</v>
      </c>
      <c r="U66" s="305" t="s">
        <v>2796</v>
      </c>
      <c r="V66" s="305" t="s">
        <v>2796</v>
      </c>
      <c r="W66" s="305" t="s">
        <v>2796</v>
      </c>
      <c r="X66" s="306" t="s">
        <v>2796</v>
      </c>
      <c r="Y66" s="333" t="s">
        <v>2797</v>
      </c>
      <c r="Z66" s="325" t="s">
        <v>688</v>
      </c>
      <c r="AA66" s="308"/>
      <c r="AB66" s="309"/>
    </row>
    <row r="67" spans="1:28" ht="56.1">
      <c r="A67" s="320"/>
      <c r="B67" s="320"/>
      <c r="C67" s="320"/>
      <c r="D67" s="299" t="s">
        <v>2833</v>
      </c>
      <c r="E67" s="301">
        <f t="shared" si="2"/>
        <v>30</v>
      </c>
      <c r="F67" s="301">
        <f t="shared" si="3"/>
        <v>0</v>
      </c>
      <c r="G67" s="301">
        <v>4</v>
      </c>
      <c r="H67" s="311" t="s">
        <v>2410</v>
      </c>
      <c r="I67" s="316" t="s">
        <v>2823</v>
      </c>
      <c r="J67" s="324" t="s">
        <v>2795</v>
      </c>
      <c r="K67" s="304"/>
      <c r="L67" s="316" t="s">
        <v>2796</v>
      </c>
      <c r="M67" s="305" t="s">
        <v>2796</v>
      </c>
      <c r="N67" s="305" t="s">
        <v>2796</v>
      </c>
      <c r="O67" s="305" t="s">
        <v>2796</v>
      </c>
      <c r="P67" s="305" t="s">
        <v>2796</v>
      </c>
      <c r="Q67" s="305" t="s">
        <v>2796</v>
      </c>
      <c r="R67" s="305" t="s">
        <v>2796</v>
      </c>
      <c r="S67" s="305" t="s">
        <v>2796</v>
      </c>
      <c r="T67" s="305" t="s">
        <v>2796</v>
      </c>
      <c r="U67" s="305" t="s">
        <v>2796</v>
      </c>
      <c r="V67" s="305" t="s">
        <v>2796</v>
      </c>
      <c r="W67" s="305" t="s">
        <v>2796</v>
      </c>
      <c r="X67" s="306" t="s">
        <v>2796</v>
      </c>
      <c r="Y67" s="305" t="s">
        <v>2796</v>
      </c>
      <c r="Z67" s="307" t="s">
        <v>688</v>
      </c>
      <c r="AA67" s="308"/>
      <c r="AB67" s="309"/>
    </row>
    <row r="68" spans="1:28" ht="56.1">
      <c r="A68" s="320"/>
      <c r="B68" s="320"/>
      <c r="C68" s="320"/>
      <c r="D68" s="299" t="s">
        <v>2834</v>
      </c>
      <c r="E68" s="301">
        <f t="shared" si="2"/>
        <v>30</v>
      </c>
      <c r="F68" s="301">
        <f t="shared" si="3"/>
        <v>4</v>
      </c>
      <c r="G68" s="301">
        <v>4</v>
      </c>
      <c r="H68" s="311" t="s">
        <v>2410</v>
      </c>
      <c r="I68" s="316" t="s">
        <v>2823</v>
      </c>
      <c r="J68" s="324" t="s">
        <v>2795</v>
      </c>
      <c r="K68" s="304"/>
      <c r="L68" s="316" t="s">
        <v>2796</v>
      </c>
      <c r="M68" s="305" t="s">
        <v>2796</v>
      </c>
      <c r="N68" s="305" t="s">
        <v>2796</v>
      </c>
      <c r="O68" s="305" t="s">
        <v>2796</v>
      </c>
      <c r="P68" s="305" t="s">
        <v>2796</v>
      </c>
      <c r="Q68" s="305" t="s">
        <v>2796</v>
      </c>
      <c r="R68" s="305" t="s">
        <v>2796</v>
      </c>
      <c r="S68" s="305" t="s">
        <v>2796</v>
      </c>
      <c r="T68" s="305" t="s">
        <v>2796</v>
      </c>
      <c r="U68" s="305" t="s">
        <v>2796</v>
      </c>
      <c r="V68" s="305" t="s">
        <v>2796</v>
      </c>
      <c r="W68" s="305" t="s">
        <v>2796</v>
      </c>
      <c r="X68" s="306" t="s">
        <v>2796</v>
      </c>
      <c r="Y68" s="305" t="s">
        <v>2796</v>
      </c>
      <c r="Z68" s="307" t="s">
        <v>688</v>
      </c>
      <c r="AA68" s="308"/>
      <c r="AB68" s="309"/>
    </row>
    <row r="69" spans="1:28" ht="56.1">
      <c r="A69" s="320"/>
      <c r="B69" s="320"/>
      <c r="C69" s="320"/>
      <c r="D69" s="299" t="s">
        <v>2835</v>
      </c>
      <c r="E69" s="301">
        <f t="shared" si="2"/>
        <v>31</v>
      </c>
      <c r="F69" s="301">
        <f t="shared" si="3"/>
        <v>0</v>
      </c>
      <c r="G69" s="301">
        <v>4</v>
      </c>
      <c r="H69" s="311" t="s">
        <v>2410</v>
      </c>
      <c r="I69" s="316" t="s">
        <v>2823</v>
      </c>
      <c r="J69" s="324" t="s">
        <v>2795</v>
      </c>
      <c r="K69" s="304"/>
      <c r="L69" s="316" t="s">
        <v>2796</v>
      </c>
      <c r="M69" s="305" t="s">
        <v>2796</v>
      </c>
      <c r="N69" s="305" t="s">
        <v>2796</v>
      </c>
      <c r="O69" s="305" t="s">
        <v>2796</v>
      </c>
      <c r="P69" s="305" t="s">
        <v>2796</v>
      </c>
      <c r="Q69" s="305" t="s">
        <v>2796</v>
      </c>
      <c r="R69" s="305" t="s">
        <v>2796</v>
      </c>
      <c r="S69" s="305" t="s">
        <v>2796</v>
      </c>
      <c r="T69" s="305" t="s">
        <v>2796</v>
      </c>
      <c r="U69" s="305" t="s">
        <v>2796</v>
      </c>
      <c r="V69" s="305" t="s">
        <v>2796</v>
      </c>
      <c r="W69" s="305" t="s">
        <v>2796</v>
      </c>
      <c r="X69" s="306" t="s">
        <v>2796</v>
      </c>
      <c r="Y69" s="305" t="s">
        <v>2796</v>
      </c>
      <c r="Z69" s="307" t="s">
        <v>688</v>
      </c>
      <c r="AA69" s="308"/>
      <c r="AB69" s="309"/>
    </row>
    <row r="70" spans="1:28" ht="56.1">
      <c r="A70" s="320"/>
      <c r="B70" s="320"/>
      <c r="C70" s="320"/>
      <c r="D70" s="299" t="s">
        <v>2836</v>
      </c>
      <c r="E70" s="301">
        <f t="shared" si="2"/>
        <v>31</v>
      </c>
      <c r="F70" s="301">
        <f t="shared" si="3"/>
        <v>4</v>
      </c>
      <c r="G70" s="301">
        <v>4</v>
      </c>
      <c r="H70" s="311" t="s">
        <v>2410</v>
      </c>
      <c r="I70" s="316" t="s">
        <v>2823</v>
      </c>
      <c r="J70" s="324" t="s">
        <v>2795</v>
      </c>
      <c r="K70" s="304"/>
      <c r="L70" s="305" t="s">
        <v>2797</v>
      </c>
      <c r="M70" s="305" t="s">
        <v>2797</v>
      </c>
      <c r="N70" s="305" t="s">
        <v>2797</v>
      </c>
      <c r="O70" s="305" t="s">
        <v>2797</v>
      </c>
      <c r="P70" s="305" t="s">
        <v>2797</v>
      </c>
      <c r="Q70" s="305" t="s">
        <v>2797</v>
      </c>
      <c r="R70" s="305" t="s">
        <v>2797</v>
      </c>
      <c r="S70" s="305" t="s">
        <v>2797</v>
      </c>
      <c r="T70" s="305" t="s">
        <v>2797</v>
      </c>
      <c r="U70" s="305" t="s">
        <v>2797</v>
      </c>
      <c r="V70" s="305" t="s">
        <v>2797</v>
      </c>
      <c r="W70" s="305" t="s">
        <v>2797</v>
      </c>
      <c r="X70" s="306" t="s">
        <v>2797</v>
      </c>
      <c r="Y70" s="305" t="s">
        <v>2797</v>
      </c>
      <c r="Z70" s="325" t="s">
        <v>2826</v>
      </c>
      <c r="AA70" s="308"/>
      <c r="AB70" s="309"/>
    </row>
    <row r="71" spans="1:28" ht="56.1">
      <c r="A71" s="320"/>
      <c r="B71" s="320"/>
      <c r="C71" s="320"/>
      <c r="D71" s="299" t="s">
        <v>2837</v>
      </c>
      <c r="E71" s="301">
        <f t="shared" si="2"/>
        <v>32</v>
      </c>
      <c r="F71" s="301">
        <f t="shared" si="3"/>
        <v>0</v>
      </c>
      <c r="G71" s="301">
        <v>4</v>
      </c>
      <c r="H71" s="311" t="s">
        <v>2410</v>
      </c>
      <c r="I71" s="316" t="s">
        <v>2823</v>
      </c>
      <c r="J71" s="324" t="s">
        <v>2795</v>
      </c>
      <c r="K71" s="320"/>
      <c r="L71" s="316" t="s">
        <v>2797</v>
      </c>
      <c r="M71" s="305" t="s">
        <v>2797</v>
      </c>
      <c r="N71" s="305" t="s">
        <v>2797</v>
      </c>
      <c r="O71" s="305" t="s">
        <v>2797</v>
      </c>
      <c r="P71" s="305" t="s">
        <v>2797</v>
      </c>
      <c r="Q71" s="305" t="s">
        <v>2797</v>
      </c>
      <c r="R71" s="305" t="s">
        <v>2797</v>
      </c>
      <c r="S71" s="305" t="s">
        <v>2797</v>
      </c>
      <c r="T71" s="305" t="s">
        <v>2797</v>
      </c>
      <c r="U71" s="305" t="s">
        <v>2797</v>
      </c>
      <c r="V71" s="305" t="s">
        <v>2797</v>
      </c>
      <c r="W71" s="305" t="s">
        <v>2797</v>
      </c>
      <c r="X71" s="306" t="s">
        <v>2797</v>
      </c>
      <c r="Y71" s="305" t="s">
        <v>2797</v>
      </c>
      <c r="Z71" s="325" t="s">
        <v>2826</v>
      </c>
      <c r="AA71" s="320"/>
      <c r="AB71" s="320"/>
    </row>
    <row r="72" spans="1:28" ht="56.1">
      <c r="A72" s="320"/>
      <c r="B72" s="320"/>
      <c r="C72" s="320"/>
      <c r="D72" s="299" t="s">
        <v>2838</v>
      </c>
      <c r="E72" s="301">
        <f t="shared" si="2"/>
        <v>32</v>
      </c>
      <c r="F72" s="301">
        <f t="shared" si="3"/>
        <v>4</v>
      </c>
      <c r="G72" s="301">
        <v>4</v>
      </c>
      <c r="H72" s="311" t="s">
        <v>2410</v>
      </c>
      <c r="I72" s="316" t="s">
        <v>2823</v>
      </c>
      <c r="J72" s="324" t="s">
        <v>2795</v>
      </c>
      <c r="K72" s="320"/>
      <c r="L72" s="305" t="s">
        <v>2797</v>
      </c>
      <c r="M72" s="305" t="s">
        <v>2797</v>
      </c>
      <c r="N72" s="305" t="str">
        <f>$O$43</f>
        <v>0x0: Unsupported</v>
      </c>
      <c r="O72" s="305" t="s">
        <v>2797</v>
      </c>
      <c r="P72" s="305" t="s">
        <v>2797</v>
      </c>
      <c r="Q72" s="305" t="str">
        <f>$O$43</f>
        <v>0x0: Unsupported</v>
      </c>
      <c r="R72" s="305" t="s">
        <v>2797</v>
      </c>
      <c r="S72" s="305" t="s">
        <v>2797</v>
      </c>
      <c r="T72" s="305" t="s">
        <v>2797</v>
      </c>
      <c r="U72" s="305" t="s">
        <v>2797</v>
      </c>
      <c r="V72" s="305" t="s">
        <v>2797</v>
      </c>
      <c r="W72" s="305" t="s">
        <v>2797</v>
      </c>
      <c r="X72" s="306" t="s">
        <v>2797</v>
      </c>
      <c r="Y72" s="305" t="s">
        <v>2797</v>
      </c>
      <c r="Z72" s="325" t="s">
        <v>2826</v>
      </c>
      <c r="AA72" s="320"/>
      <c r="AB72" s="320"/>
    </row>
    <row r="73" spans="1:28" ht="56.1">
      <c r="A73" s="320"/>
      <c r="B73" s="320"/>
      <c r="C73" s="320"/>
      <c r="D73" s="299" t="s">
        <v>2839</v>
      </c>
      <c r="E73" s="301">
        <f t="shared" si="2"/>
        <v>33</v>
      </c>
      <c r="F73" s="301">
        <f t="shared" si="3"/>
        <v>0</v>
      </c>
      <c r="G73" s="301">
        <v>4</v>
      </c>
      <c r="H73" s="311" t="s">
        <v>2410</v>
      </c>
      <c r="I73" s="316" t="s">
        <v>2823</v>
      </c>
      <c r="J73" s="324" t="s">
        <v>2795</v>
      </c>
      <c r="K73" s="320"/>
      <c r="L73" s="305" t="s">
        <v>2797</v>
      </c>
      <c r="M73" s="305" t="s">
        <v>2797</v>
      </c>
      <c r="N73" s="305" t="s">
        <v>2797</v>
      </c>
      <c r="O73" s="305" t="s">
        <v>2797</v>
      </c>
      <c r="P73" s="305" t="s">
        <v>2797</v>
      </c>
      <c r="Q73" s="305" t="s">
        <v>2797</v>
      </c>
      <c r="R73" s="305" t="s">
        <v>2797</v>
      </c>
      <c r="S73" s="305" t="s">
        <v>2797</v>
      </c>
      <c r="T73" s="305" t="s">
        <v>2797</v>
      </c>
      <c r="U73" s="305" t="s">
        <v>2797</v>
      </c>
      <c r="V73" s="305" t="s">
        <v>2797</v>
      </c>
      <c r="W73" s="305" t="s">
        <v>2797</v>
      </c>
      <c r="X73" s="306" t="s">
        <v>2797</v>
      </c>
      <c r="Y73" s="305" t="s">
        <v>2797</v>
      </c>
      <c r="Z73" s="325" t="s">
        <v>2826</v>
      </c>
      <c r="AA73" s="320"/>
      <c r="AB73" s="320"/>
    </row>
    <row r="74" spans="1:28" ht="56.1">
      <c r="A74" s="320"/>
      <c r="B74" s="320"/>
      <c r="C74" s="320"/>
      <c r="D74" s="299" t="s">
        <v>2840</v>
      </c>
      <c r="E74" s="301">
        <f t="shared" si="2"/>
        <v>33</v>
      </c>
      <c r="F74" s="301">
        <f t="shared" si="3"/>
        <v>4</v>
      </c>
      <c r="G74" s="301">
        <v>4</v>
      </c>
      <c r="H74" s="311" t="s">
        <v>2410</v>
      </c>
      <c r="I74" s="316" t="s">
        <v>2823</v>
      </c>
      <c r="J74" s="324" t="s">
        <v>2795</v>
      </c>
      <c r="K74" s="320"/>
      <c r="L74" s="305" t="s">
        <v>2797</v>
      </c>
      <c r="M74" s="305" t="s">
        <v>2797</v>
      </c>
      <c r="N74" s="305" t="s">
        <v>2797</v>
      </c>
      <c r="O74" s="305" t="s">
        <v>2797</v>
      </c>
      <c r="P74" s="305" t="s">
        <v>2797</v>
      </c>
      <c r="Q74" s="305" t="s">
        <v>2797</v>
      </c>
      <c r="R74" s="305" t="s">
        <v>2797</v>
      </c>
      <c r="S74" s="305" t="s">
        <v>2797</v>
      </c>
      <c r="T74" s="305" t="s">
        <v>2797</v>
      </c>
      <c r="U74" s="305" t="s">
        <v>2797</v>
      </c>
      <c r="V74" s="305" t="s">
        <v>2797</v>
      </c>
      <c r="W74" s="305" t="s">
        <v>2797</v>
      </c>
      <c r="X74" s="306" t="s">
        <v>2797</v>
      </c>
      <c r="Y74" s="305" t="s">
        <v>2797</v>
      </c>
      <c r="Z74" s="325" t="s">
        <v>2826</v>
      </c>
      <c r="AA74" s="320"/>
      <c r="AB74" s="320"/>
    </row>
    <row r="75" spans="1:28" ht="56.1">
      <c r="A75" s="320"/>
      <c r="B75" s="320"/>
      <c r="C75" s="320"/>
      <c r="D75" s="336" t="s">
        <v>2841</v>
      </c>
      <c r="E75" s="301">
        <f t="shared" si="2"/>
        <v>34</v>
      </c>
      <c r="F75" s="301">
        <f t="shared" si="3"/>
        <v>0</v>
      </c>
      <c r="G75" s="300">
        <v>4</v>
      </c>
      <c r="H75" s="322" t="s">
        <v>2410</v>
      </c>
      <c r="I75" s="323" t="s">
        <v>2823</v>
      </c>
      <c r="J75" s="324" t="s">
        <v>2795</v>
      </c>
      <c r="K75" s="320"/>
      <c r="L75" s="323" t="s">
        <v>2796</v>
      </c>
      <c r="M75" s="314" t="s">
        <v>2842</v>
      </c>
      <c r="N75" s="337" t="s">
        <v>2842</v>
      </c>
      <c r="O75" s="337" t="s">
        <v>2842</v>
      </c>
      <c r="P75" s="314" t="s">
        <v>2842</v>
      </c>
      <c r="Q75" s="337" t="s">
        <v>2842</v>
      </c>
      <c r="R75" s="337" t="s">
        <v>2842</v>
      </c>
      <c r="S75" s="314" t="s">
        <v>2842</v>
      </c>
      <c r="T75" s="337" t="s">
        <v>2842</v>
      </c>
      <c r="U75" s="337" t="s">
        <v>2842</v>
      </c>
      <c r="V75" s="314" t="s">
        <v>2842</v>
      </c>
      <c r="W75" s="337" t="s">
        <v>2842</v>
      </c>
      <c r="X75" s="337" t="s">
        <v>2842</v>
      </c>
      <c r="Y75" s="337" t="s">
        <v>2842</v>
      </c>
      <c r="Z75" s="338"/>
      <c r="AA75" s="320"/>
      <c r="AB75" s="320"/>
    </row>
    <row r="76" spans="1:28" ht="56.1">
      <c r="A76" s="320"/>
      <c r="B76" s="320"/>
      <c r="C76" s="320"/>
      <c r="D76" s="333" t="s">
        <v>2843</v>
      </c>
      <c r="E76" s="301">
        <f t="shared" si="2"/>
        <v>34</v>
      </c>
      <c r="F76" s="301">
        <f t="shared" si="3"/>
        <v>4</v>
      </c>
      <c r="G76" s="301">
        <v>4</v>
      </c>
      <c r="H76" s="311" t="s">
        <v>2410</v>
      </c>
      <c r="I76" s="316" t="s">
        <v>2823</v>
      </c>
      <c r="J76" s="324" t="s">
        <v>2795</v>
      </c>
      <c r="K76" s="320"/>
      <c r="L76" s="305" t="s">
        <v>2844</v>
      </c>
      <c r="M76" s="305" t="s">
        <v>2844</v>
      </c>
      <c r="N76" s="305" t="s">
        <v>2844</v>
      </c>
      <c r="O76" s="305" t="s">
        <v>2844</v>
      </c>
      <c r="P76" s="305" t="s">
        <v>2844</v>
      </c>
      <c r="Q76" s="305" t="s">
        <v>2844</v>
      </c>
      <c r="R76" s="305" t="s">
        <v>2844</v>
      </c>
      <c r="S76" s="305" t="s">
        <v>2844</v>
      </c>
      <c r="T76" s="305" t="s">
        <v>2844</v>
      </c>
      <c r="U76" s="305" t="s">
        <v>2844</v>
      </c>
      <c r="V76" s="305" t="s">
        <v>2844</v>
      </c>
      <c r="W76" s="305" t="s">
        <v>2844</v>
      </c>
      <c r="X76" s="306" t="s">
        <v>2844</v>
      </c>
      <c r="Y76" s="305" t="s">
        <v>2844</v>
      </c>
      <c r="Z76" s="325" t="s">
        <v>2845</v>
      </c>
      <c r="AA76" s="320"/>
      <c r="AB76" s="320"/>
    </row>
    <row r="77" spans="1:28" ht="84">
      <c r="A77" s="320"/>
      <c r="B77" s="320"/>
      <c r="C77" s="320"/>
      <c r="D77" s="299" t="s">
        <v>2846</v>
      </c>
      <c r="E77" s="301">
        <f t="shared" si="2"/>
        <v>35</v>
      </c>
      <c r="F77" s="301">
        <f t="shared" si="3"/>
        <v>0</v>
      </c>
      <c r="G77" s="301">
        <v>4</v>
      </c>
      <c r="H77" s="311" t="s">
        <v>2410</v>
      </c>
      <c r="I77" s="316" t="s">
        <v>2847</v>
      </c>
      <c r="J77" s="324" t="s">
        <v>2795</v>
      </c>
      <c r="K77" s="320"/>
      <c r="L77" s="305" t="s">
        <v>2844</v>
      </c>
      <c r="M77" s="305" t="s">
        <v>2844</v>
      </c>
      <c r="N77" s="305" t="s">
        <v>2844</v>
      </c>
      <c r="O77" s="305" t="s">
        <v>2844</v>
      </c>
      <c r="P77" s="305" t="s">
        <v>2844</v>
      </c>
      <c r="Q77" s="305" t="s">
        <v>2844</v>
      </c>
      <c r="R77" s="305" t="s">
        <v>2844</v>
      </c>
      <c r="S77" s="305" t="s">
        <v>2844</v>
      </c>
      <c r="T77" s="305" t="s">
        <v>2844</v>
      </c>
      <c r="U77" s="305" t="s">
        <v>2844</v>
      </c>
      <c r="V77" s="305" t="s">
        <v>2844</v>
      </c>
      <c r="W77" s="305" t="s">
        <v>2844</v>
      </c>
      <c r="X77" s="306" t="s">
        <v>2844</v>
      </c>
      <c r="Y77" s="305" t="s">
        <v>2844</v>
      </c>
      <c r="Z77" s="325" t="s">
        <v>2845</v>
      </c>
      <c r="AA77" s="320"/>
      <c r="AB77" s="320"/>
    </row>
    <row r="78" spans="1:28" ht="115.9" customHeight="1">
      <c r="A78" s="320"/>
      <c r="B78" s="320"/>
      <c r="C78" s="320"/>
      <c r="D78" s="335" t="s">
        <v>2848</v>
      </c>
      <c r="E78" s="301">
        <f t="shared" si="2"/>
        <v>35</v>
      </c>
      <c r="F78" s="301">
        <f t="shared" si="3"/>
        <v>4</v>
      </c>
      <c r="G78" s="301">
        <v>4</v>
      </c>
      <c r="H78" s="311" t="s">
        <v>2410</v>
      </c>
      <c r="I78" s="316" t="s">
        <v>2849</v>
      </c>
      <c r="J78" s="324" t="s">
        <v>2795</v>
      </c>
      <c r="K78" s="320"/>
      <c r="L78" s="316" t="s">
        <v>2850</v>
      </c>
      <c r="M78" s="305" t="s">
        <v>2850</v>
      </c>
      <c r="N78" s="305" t="s">
        <v>2850</v>
      </c>
      <c r="O78" s="305" t="s">
        <v>2850</v>
      </c>
      <c r="P78" s="305" t="s">
        <v>2850</v>
      </c>
      <c r="Q78" s="305" t="s">
        <v>2850</v>
      </c>
      <c r="R78" s="305" t="s">
        <v>2850</v>
      </c>
      <c r="S78" s="305" t="s">
        <v>2850</v>
      </c>
      <c r="T78" s="305" t="s">
        <v>2850</v>
      </c>
      <c r="U78" s="305" t="s">
        <v>2850</v>
      </c>
      <c r="V78" s="305" t="s">
        <v>2850</v>
      </c>
      <c r="W78" s="305" t="s">
        <v>2850</v>
      </c>
      <c r="X78" s="306" t="s">
        <v>2850</v>
      </c>
      <c r="Y78" s="305" t="s">
        <v>2851</v>
      </c>
      <c r="Z78" s="325" t="s">
        <v>2852</v>
      </c>
      <c r="AB78" s="320"/>
    </row>
    <row r="79" spans="1:28" ht="56.1">
      <c r="A79" s="320"/>
      <c r="B79" s="320"/>
      <c r="C79" s="320"/>
      <c r="D79" s="339" t="s">
        <v>2853</v>
      </c>
      <c r="E79" s="301">
        <f t="shared" si="2"/>
        <v>36</v>
      </c>
      <c r="F79" s="301">
        <f t="shared" si="3"/>
        <v>0</v>
      </c>
      <c r="G79" s="340">
        <v>4</v>
      </c>
      <c r="H79" s="341" t="s">
        <v>2410</v>
      </c>
      <c r="I79" s="342" t="s">
        <v>2823</v>
      </c>
      <c r="J79" s="324" t="s">
        <v>2795</v>
      </c>
      <c r="K79" s="320"/>
      <c r="L79" s="305" t="s">
        <v>2844</v>
      </c>
      <c r="M79" s="305" t="s">
        <v>2844</v>
      </c>
      <c r="N79" s="305" t="s">
        <v>2844</v>
      </c>
      <c r="O79" s="305" t="s">
        <v>2844</v>
      </c>
      <c r="P79" s="305" t="s">
        <v>2844</v>
      </c>
      <c r="Q79" s="305" t="s">
        <v>2844</v>
      </c>
      <c r="R79" s="305" t="s">
        <v>2844</v>
      </c>
      <c r="S79" s="305" t="s">
        <v>2844</v>
      </c>
      <c r="T79" s="305" t="s">
        <v>2844</v>
      </c>
      <c r="U79" s="305" t="s">
        <v>2844</v>
      </c>
      <c r="V79" s="305" t="s">
        <v>2844</v>
      </c>
      <c r="W79" s="305" t="s">
        <v>2844</v>
      </c>
      <c r="X79" s="306" t="s">
        <v>2844</v>
      </c>
      <c r="Y79" s="305" t="s">
        <v>2844</v>
      </c>
      <c r="Z79" s="307" t="s">
        <v>688</v>
      </c>
      <c r="AA79" s="320"/>
      <c r="AB79" s="320"/>
    </row>
    <row r="80" spans="1:28">
      <c r="A80" s="320"/>
      <c r="B80" s="320"/>
      <c r="C80" s="320"/>
      <c r="D80" s="343" t="s">
        <v>2842</v>
      </c>
      <c r="E80" s="344" t="s">
        <v>2854</v>
      </c>
      <c r="F80" s="345">
        <f t="shared" ref="F80" si="4">MOD(F78+G78,8)</f>
        <v>0</v>
      </c>
      <c r="G80" s="346" t="s">
        <v>487</v>
      </c>
      <c r="H80" s="343" t="s">
        <v>2842</v>
      </c>
      <c r="I80" s="343" t="s">
        <v>2842</v>
      </c>
      <c r="J80" s="347"/>
      <c r="K80" s="347"/>
      <c r="L80" s="343" t="s">
        <v>2842</v>
      </c>
      <c r="M80" s="343"/>
      <c r="N80" s="348"/>
      <c r="O80" s="348"/>
      <c r="P80" s="343"/>
      <c r="Q80" s="348"/>
      <c r="R80" s="348"/>
      <c r="S80" s="348"/>
      <c r="T80" s="348"/>
      <c r="U80" s="348"/>
      <c r="V80" s="348"/>
      <c r="W80" s="348"/>
      <c r="X80" s="348"/>
      <c r="Y80" s="348"/>
      <c r="Z80" s="349"/>
      <c r="AA80" s="347"/>
      <c r="AB80" s="347"/>
    </row>
    <row r="81" spans="1:28" ht="53.45" customHeight="1">
      <c r="A81" s="320"/>
      <c r="B81" s="320"/>
      <c r="C81" s="320"/>
      <c r="D81" s="299" t="s">
        <v>2855</v>
      </c>
      <c r="E81" s="350">
        <v>48</v>
      </c>
      <c r="F81" s="301">
        <v>0</v>
      </c>
      <c r="G81" s="301">
        <v>8</v>
      </c>
      <c r="H81" s="301"/>
      <c r="I81" s="335" t="s">
        <v>2856</v>
      </c>
      <c r="J81" s="320"/>
      <c r="K81" s="320"/>
      <c r="L81" s="338" t="s">
        <v>2857</v>
      </c>
      <c r="M81" s="338" t="s">
        <v>2857</v>
      </c>
      <c r="N81" s="338" t="s">
        <v>2857</v>
      </c>
      <c r="O81" s="338" t="s">
        <v>2857</v>
      </c>
      <c r="P81" s="338" t="s">
        <v>2857</v>
      </c>
      <c r="Q81" s="338" t="s">
        <v>2857</v>
      </c>
      <c r="R81" s="338" t="s">
        <v>2857</v>
      </c>
      <c r="S81" s="338" t="s">
        <v>2857</v>
      </c>
      <c r="T81" s="338" t="s">
        <v>2857</v>
      </c>
      <c r="U81" s="338" t="s">
        <v>2857</v>
      </c>
      <c r="V81" s="338" t="s">
        <v>2857</v>
      </c>
      <c r="W81" s="338" t="s">
        <v>2857</v>
      </c>
      <c r="X81" s="338" t="s">
        <v>2857</v>
      </c>
      <c r="Y81" s="338" t="s">
        <v>2857</v>
      </c>
      <c r="Z81" s="351"/>
      <c r="AA81" s="320"/>
      <c r="AB81" s="320"/>
    </row>
    <row r="82" spans="1:28">
      <c r="B82" s="183" t="s">
        <v>2636</v>
      </c>
    </row>
  </sheetData>
  <mergeCells count="10">
    <mergeCell ref="C2:F2"/>
    <mergeCell ref="C3:F3"/>
    <mergeCell ref="C4:F4"/>
    <mergeCell ref="C5:F5"/>
    <mergeCell ref="A9:B9"/>
    <mergeCell ref="A10:C10"/>
    <mergeCell ref="D10:F10"/>
    <mergeCell ref="G10:I10"/>
    <mergeCell ref="A29:B29"/>
    <mergeCell ref="C6:F7"/>
  </mergeCells>
  <conditionalFormatting sqref="D36">
    <cfRule type="duplicateValues" dxfId="11" priority="16"/>
  </conditionalFormatting>
  <conditionalFormatting sqref="D37">
    <cfRule type="duplicateValues" dxfId="10" priority="9"/>
  </conditionalFormatting>
  <conditionalFormatting sqref="D38">
    <cfRule type="duplicateValues" dxfId="9" priority="2"/>
  </conditionalFormatting>
  <conditionalFormatting sqref="D39">
    <cfRule type="duplicateValues" dxfId="8" priority="1"/>
  </conditionalFormatting>
  <conditionalFormatting sqref="D70">
    <cfRule type="duplicateValues" dxfId="7" priority="5"/>
  </conditionalFormatting>
  <conditionalFormatting sqref="D32:D33">
    <cfRule type="duplicateValues" dxfId="6" priority="25"/>
  </conditionalFormatting>
  <conditionalFormatting sqref="D32:D35">
    <cfRule type="duplicateValues" dxfId="5" priority="30"/>
  </conditionalFormatting>
  <conditionalFormatting sqref="D34:D35">
    <cfRule type="duplicateValues" dxfId="4" priority="28"/>
  </conditionalFormatting>
  <conditionalFormatting sqref="J32:J79">
    <cfRule type="duplicateValues" dxfId="3" priority="154"/>
  </conditionalFormatting>
  <conditionalFormatting sqref="D40:D70 D32:D37">
    <cfRule type="duplicateValues" dxfId="2" priority="147"/>
  </conditionalFormatting>
  <conditionalFormatting sqref="D70 D32:D35">
    <cfRule type="duplicateValues" dxfId="1" priority="31"/>
  </conditionalFormatting>
  <conditionalFormatting sqref="D70 D32:D36">
    <cfRule type="duplicateValues" dxfId="0" priority="32"/>
  </conditionalFormatting>
  <hyperlinks>
    <hyperlink ref="A1" location="'Document Regulation'!A1" display="Back to first page" xr:uid="{00000000-0004-0000-0F00-000000000000}"/>
  </hyperlinks>
  <pageMargins left="0.75" right="0.75" top="1" bottom="1" header="0.51041666666666696" footer="0.51041666666666696"/>
  <pageSetup paperSize="9" orientation="portrait"/>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59"/>
  <sheetViews>
    <sheetView zoomScale="70" zoomScaleNormal="70" workbookViewId="0">
      <selection activeCell="K19" sqref="K19"/>
    </sheetView>
  </sheetViews>
  <sheetFormatPr defaultColWidth="9.7109375" defaultRowHeight="12.6"/>
  <cols>
    <col min="1" max="1" width="6.28515625" customWidth="1"/>
    <col min="2" max="2" width="48.85546875" style="211" customWidth="1"/>
    <col min="3" max="3" width="36.28515625" style="211" customWidth="1"/>
    <col min="4" max="4" width="44.140625" style="211" customWidth="1"/>
    <col min="5" max="5" width="28" customWidth="1"/>
    <col min="6" max="6" width="27.28515625" customWidth="1"/>
    <col min="7" max="7" width="17.42578125" customWidth="1"/>
    <col min="8" max="8" width="60.28515625" customWidth="1"/>
  </cols>
  <sheetData>
    <row r="1" spans="1:8">
      <c r="A1" s="186" t="s">
        <v>214</v>
      </c>
      <c r="B1" s="212"/>
      <c r="C1" s="212"/>
      <c r="D1" s="212"/>
      <c r="E1" s="213"/>
      <c r="F1" s="213"/>
    </row>
    <row r="2" spans="1:8" ht="14.1">
      <c r="A2" s="4" t="s">
        <v>294</v>
      </c>
      <c r="B2" s="5" t="s">
        <v>2509</v>
      </c>
      <c r="C2" s="948" t="s">
        <v>2510</v>
      </c>
      <c r="D2" s="948"/>
      <c r="E2" s="948"/>
      <c r="F2" s="948"/>
    </row>
    <row r="3" spans="1:8" ht="14.1">
      <c r="A3" s="6">
        <v>1</v>
      </c>
      <c r="B3" s="124" t="s">
        <v>2511</v>
      </c>
      <c r="C3" s="947" t="s">
        <v>2512</v>
      </c>
      <c r="D3" s="947"/>
      <c r="E3" s="947"/>
      <c r="F3" s="947"/>
    </row>
    <row r="4" spans="1:8" ht="14.1">
      <c r="A4" s="6">
        <v>2</v>
      </c>
      <c r="B4" s="124" t="s">
        <v>2513</v>
      </c>
      <c r="C4" s="947" t="s">
        <v>2514</v>
      </c>
      <c r="D4" s="947"/>
      <c r="E4" s="947"/>
      <c r="F4" s="947"/>
    </row>
    <row r="5" spans="1:8" ht="27.95">
      <c r="A5" s="6">
        <v>3</v>
      </c>
      <c r="B5" s="124" t="s">
        <v>2858</v>
      </c>
      <c r="C5" s="938" t="s">
        <v>2516</v>
      </c>
      <c r="D5" s="939"/>
      <c r="E5" s="939"/>
      <c r="F5" s="940"/>
    </row>
    <row r="6" spans="1:8" ht="14.1">
      <c r="A6" s="6">
        <v>4</v>
      </c>
      <c r="B6" s="124" t="s">
        <v>2517</v>
      </c>
      <c r="C6" s="941"/>
      <c r="D6" s="942"/>
      <c r="E6" s="942"/>
      <c r="F6" s="943"/>
    </row>
    <row r="7" spans="1:8" ht="14.1">
      <c r="A7" s="6">
        <v>5</v>
      </c>
      <c r="B7" s="124" t="s">
        <v>2859</v>
      </c>
      <c r="C7" s="951" t="s">
        <v>2860</v>
      </c>
      <c r="D7" s="952"/>
      <c r="E7" s="952"/>
      <c r="F7" s="953"/>
    </row>
    <row r="8" spans="1:8" ht="16.149999999999999" customHeight="1"/>
    <row r="9" spans="1:8" ht="78.599999999999994" customHeight="1">
      <c r="A9" s="214" t="s">
        <v>2861</v>
      </c>
      <c r="B9" s="215"/>
    </row>
    <row r="10" spans="1:8" ht="12.95">
      <c r="A10" s="216" t="s">
        <v>2518</v>
      </c>
      <c r="B10" s="217" t="s">
        <v>3</v>
      </c>
      <c r="C10" s="217" t="s">
        <v>2519</v>
      </c>
      <c r="D10" s="217" t="s">
        <v>2520</v>
      </c>
      <c r="E10" s="216" t="s">
        <v>2521</v>
      </c>
      <c r="F10" s="216" t="s">
        <v>2522</v>
      </c>
      <c r="G10" s="216" t="s">
        <v>2523</v>
      </c>
      <c r="H10" s="216" t="s">
        <v>391</v>
      </c>
    </row>
    <row r="11" spans="1:8" ht="18" customHeight="1">
      <c r="A11" s="218">
        <v>1</v>
      </c>
      <c r="B11" s="218" t="s">
        <v>2862</v>
      </c>
      <c r="C11" s="218" t="s">
        <v>2632</v>
      </c>
      <c r="D11" s="218" t="s">
        <v>2863</v>
      </c>
      <c r="E11" s="218" t="s">
        <v>2864</v>
      </c>
      <c r="F11" s="219" t="s">
        <v>2530</v>
      </c>
      <c r="G11" s="220" t="s">
        <v>2531</v>
      </c>
      <c r="H11" s="218"/>
    </row>
    <row r="12" spans="1:8" ht="75">
      <c r="A12" s="218">
        <v>2</v>
      </c>
      <c r="B12" s="221" t="s">
        <v>2865</v>
      </c>
      <c r="C12" s="219" t="s">
        <v>2534</v>
      </c>
      <c r="D12" s="221" t="s">
        <v>2866</v>
      </c>
      <c r="E12" s="221" t="s">
        <v>2867</v>
      </c>
      <c r="F12" s="221" t="s">
        <v>2868</v>
      </c>
      <c r="G12" s="219" t="s">
        <v>2538</v>
      </c>
      <c r="H12" s="221" t="s">
        <v>2869</v>
      </c>
    </row>
    <row r="13" spans="1:8">
      <c r="A13" s="218"/>
      <c r="B13" s="222" t="s">
        <v>2870</v>
      </c>
      <c r="C13" s="221"/>
      <c r="D13" s="221"/>
      <c r="E13" s="221"/>
      <c r="F13" s="221"/>
      <c r="G13" s="221"/>
      <c r="H13" s="221"/>
    </row>
    <row r="14" spans="1:8" ht="24.95">
      <c r="A14" s="223">
        <v>3</v>
      </c>
      <c r="B14" s="219" t="s">
        <v>2871</v>
      </c>
      <c r="C14" s="224" t="s">
        <v>2640</v>
      </c>
      <c r="D14" s="219" t="s">
        <v>2641</v>
      </c>
      <c r="E14" s="819" t="s">
        <v>2872</v>
      </c>
      <c r="F14" s="225" t="s">
        <v>2873</v>
      </c>
      <c r="G14" s="219" t="s">
        <v>2531</v>
      </c>
      <c r="H14" s="226" t="s">
        <v>2644</v>
      </c>
    </row>
    <row r="15" spans="1:8" ht="24.95">
      <c r="A15" s="223">
        <v>4</v>
      </c>
      <c r="B15" s="219" t="s">
        <v>2874</v>
      </c>
      <c r="C15" s="224" t="s">
        <v>2640</v>
      </c>
      <c r="D15" s="219" t="s">
        <v>2646</v>
      </c>
      <c r="E15" s="226" t="s">
        <v>2875</v>
      </c>
      <c r="F15" s="820" t="s">
        <v>2876</v>
      </c>
      <c r="G15" s="219" t="s">
        <v>2531</v>
      </c>
      <c r="H15" s="226" t="s">
        <v>2644</v>
      </c>
    </row>
    <row r="16" spans="1:8" ht="24.95">
      <c r="A16" s="223">
        <v>5</v>
      </c>
      <c r="B16" s="221" t="s">
        <v>2877</v>
      </c>
      <c r="C16" s="227" t="s">
        <v>2729</v>
      </c>
      <c r="D16" s="221" t="s">
        <v>2878</v>
      </c>
      <c r="E16" s="221" t="s">
        <v>2879</v>
      </c>
      <c r="F16" s="221" t="s">
        <v>2880</v>
      </c>
      <c r="G16" s="219" t="s">
        <v>2538</v>
      </c>
      <c r="H16" s="221" t="s">
        <v>2881</v>
      </c>
    </row>
    <row r="17" spans="1:8">
      <c r="A17" s="223">
        <v>6</v>
      </c>
      <c r="B17" s="219" t="s">
        <v>2882</v>
      </c>
      <c r="C17" s="219" t="s">
        <v>2534</v>
      </c>
      <c r="D17" s="219" t="s">
        <v>2571</v>
      </c>
      <c r="E17" s="219" t="s">
        <v>2572</v>
      </c>
      <c r="F17" s="219" t="s">
        <v>2883</v>
      </c>
      <c r="G17" s="219" t="s">
        <v>2538</v>
      </c>
      <c r="H17" s="221"/>
    </row>
    <row r="18" spans="1:8" ht="50.1">
      <c r="A18" s="223">
        <v>7</v>
      </c>
      <c r="B18" s="227" t="s">
        <v>2884</v>
      </c>
      <c r="C18" s="227" t="s">
        <v>2729</v>
      </c>
      <c r="D18" s="227" t="s">
        <v>2885</v>
      </c>
      <c r="E18" s="227" t="s">
        <v>2886</v>
      </c>
      <c r="F18" s="228" t="s">
        <v>2887</v>
      </c>
      <c r="G18" s="219" t="s">
        <v>2538</v>
      </c>
      <c r="H18" s="221" t="s">
        <v>2888</v>
      </c>
    </row>
    <row r="19" spans="1:8" ht="24.95">
      <c r="A19" s="223">
        <v>8</v>
      </c>
      <c r="B19" s="227" t="s">
        <v>2889</v>
      </c>
      <c r="C19" s="227" t="s">
        <v>2701</v>
      </c>
      <c r="D19" s="227" t="s">
        <v>2890</v>
      </c>
      <c r="E19" s="227" t="s">
        <v>2891</v>
      </c>
      <c r="F19" s="227" t="s">
        <v>2704</v>
      </c>
      <c r="G19" s="220" t="s">
        <v>2531</v>
      </c>
      <c r="H19" s="221"/>
    </row>
    <row r="20" spans="1:8">
      <c r="A20" s="223">
        <v>9</v>
      </c>
      <c r="B20" s="221" t="s">
        <v>2892</v>
      </c>
      <c r="C20" s="221" t="s">
        <v>2893</v>
      </c>
      <c r="D20" s="221" t="s">
        <v>2894</v>
      </c>
      <c r="E20" s="221" t="s">
        <v>2895</v>
      </c>
      <c r="F20" s="221" t="s">
        <v>2896</v>
      </c>
      <c r="G20" s="220" t="s">
        <v>2531</v>
      </c>
      <c r="H20" s="221"/>
    </row>
    <row r="21" spans="1:8">
      <c r="A21" s="223">
        <v>10</v>
      </c>
      <c r="B21" s="218" t="s">
        <v>2897</v>
      </c>
      <c r="C21" s="218" t="s">
        <v>2632</v>
      </c>
      <c r="D21" s="218" t="s">
        <v>2898</v>
      </c>
      <c r="E21" s="218" t="s">
        <v>2467</v>
      </c>
      <c r="F21" s="221" t="s">
        <v>2899</v>
      </c>
      <c r="G21" s="220" t="s">
        <v>2531</v>
      </c>
      <c r="H21" s="221"/>
    </row>
    <row r="22" spans="1:8">
      <c r="A22" s="223">
        <v>11</v>
      </c>
      <c r="B22" s="221" t="s">
        <v>2900</v>
      </c>
      <c r="C22" s="219" t="s">
        <v>2534</v>
      </c>
      <c r="D22" s="221" t="s">
        <v>2545</v>
      </c>
      <c r="E22" s="221" t="s">
        <v>2546</v>
      </c>
      <c r="F22" s="221" t="s">
        <v>2901</v>
      </c>
      <c r="G22" s="220" t="s">
        <v>2531</v>
      </c>
      <c r="H22" s="221"/>
    </row>
    <row r="23" spans="1:8">
      <c r="A23" s="223">
        <v>12</v>
      </c>
      <c r="B23" s="221" t="s">
        <v>2902</v>
      </c>
      <c r="C23" s="224" t="s">
        <v>2640</v>
      </c>
      <c r="D23" s="219" t="s">
        <v>2903</v>
      </c>
      <c r="E23" s="821" t="s">
        <v>2904</v>
      </c>
      <c r="F23" s="229" t="s">
        <v>2905</v>
      </c>
      <c r="G23" s="219" t="s">
        <v>2531</v>
      </c>
      <c r="H23" s="221"/>
    </row>
    <row r="24" spans="1:8">
      <c r="A24" s="223">
        <v>13</v>
      </c>
      <c r="B24" s="221" t="s">
        <v>2902</v>
      </c>
      <c r="C24" s="224" t="s">
        <v>2640</v>
      </c>
      <c r="D24" s="219" t="s">
        <v>2906</v>
      </c>
      <c r="E24" s="230" t="s">
        <v>2907</v>
      </c>
      <c r="F24" s="822" t="s">
        <v>2908</v>
      </c>
      <c r="G24" s="219" t="s">
        <v>2531</v>
      </c>
      <c r="H24" s="221"/>
    </row>
    <row r="25" spans="1:8">
      <c r="A25" s="223">
        <v>14</v>
      </c>
      <c r="B25" s="227" t="s">
        <v>2909</v>
      </c>
      <c r="C25" s="227" t="s">
        <v>2651</v>
      </c>
      <c r="D25" s="227" t="s">
        <v>2910</v>
      </c>
      <c r="E25" s="227" t="s">
        <v>2911</v>
      </c>
      <c r="F25" s="227" t="s">
        <v>2912</v>
      </c>
      <c r="G25" s="220" t="s">
        <v>2531</v>
      </c>
      <c r="H25" s="221"/>
    </row>
    <row r="26" spans="1:8" ht="24.95">
      <c r="A26" s="231">
        <v>15</v>
      </c>
      <c r="B26" s="232" t="s">
        <v>2913</v>
      </c>
      <c r="C26" s="233" t="s">
        <v>2729</v>
      </c>
      <c r="D26" s="232" t="s">
        <v>2914</v>
      </c>
      <c r="E26" s="232" t="s">
        <v>2915</v>
      </c>
      <c r="F26" s="232" t="s">
        <v>2916</v>
      </c>
      <c r="G26" s="234" t="s">
        <v>2531</v>
      </c>
      <c r="H26" s="232" t="s">
        <v>2917</v>
      </c>
    </row>
    <row r="27" spans="1:8">
      <c r="A27" s="223">
        <v>16</v>
      </c>
      <c r="B27" s="221" t="s">
        <v>2918</v>
      </c>
      <c r="C27" s="221" t="s">
        <v>2919</v>
      </c>
      <c r="D27" s="221" t="s">
        <v>2919</v>
      </c>
      <c r="E27" s="221" t="s">
        <v>2920</v>
      </c>
      <c r="F27" s="221" t="s">
        <v>2921</v>
      </c>
      <c r="G27" s="220" t="s">
        <v>2531</v>
      </c>
      <c r="H27" s="221" t="s">
        <v>2922</v>
      </c>
    </row>
    <row r="28" spans="1:8">
      <c r="A28" s="223">
        <v>17</v>
      </c>
      <c r="B28" s="221" t="s">
        <v>2923</v>
      </c>
      <c r="C28" s="221" t="s">
        <v>2924</v>
      </c>
      <c r="D28" s="221" t="s">
        <v>2924</v>
      </c>
      <c r="E28" s="221" t="s">
        <v>2925</v>
      </c>
      <c r="F28" s="221" t="s">
        <v>2926</v>
      </c>
      <c r="G28" s="220" t="s">
        <v>2531</v>
      </c>
      <c r="H28" s="221"/>
    </row>
    <row r="29" spans="1:8">
      <c r="A29" s="223">
        <v>18</v>
      </c>
      <c r="B29" s="235" t="s">
        <v>2927</v>
      </c>
      <c r="C29" s="235" t="s">
        <v>2928</v>
      </c>
      <c r="D29" s="235" t="s">
        <v>2928</v>
      </c>
      <c r="E29" s="823" t="s">
        <v>2929</v>
      </c>
      <c r="F29" s="823" t="s">
        <v>2930</v>
      </c>
      <c r="G29" s="220" t="s">
        <v>2531</v>
      </c>
      <c r="H29" s="235"/>
    </row>
    <row r="30" spans="1:8" ht="24.95">
      <c r="A30" s="223">
        <v>19</v>
      </c>
      <c r="B30" s="221" t="s">
        <v>2931</v>
      </c>
      <c r="C30" s="227" t="s">
        <v>2729</v>
      </c>
      <c r="D30" s="221" t="s">
        <v>2932</v>
      </c>
      <c r="E30" s="221" t="s">
        <v>2933</v>
      </c>
      <c r="F30" s="221" t="s">
        <v>2934</v>
      </c>
      <c r="G30" s="219" t="s">
        <v>2538</v>
      </c>
      <c r="H30" s="221" t="s">
        <v>2935</v>
      </c>
    </row>
    <row r="31" spans="1:8" ht="37.5">
      <c r="A31" s="223">
        <v>20</v>
      </c>
      <c r="B31" s="221" t="s">
        <v>2936</v>
      </c>
      <c r="C31" s="227" t="s">
        <v>2729</v>
      </c>
      <c r="D31" s="221" t="s">
        <v>2937</v>
      </c>
      <c r="E31" s="221" t="s">
        <v>2938</v>
      </c>
      <c r="F31" s="221" t="s">
        <v>2939</v>
      </c>
      <c r="G31" s="219" t="s">
        <v>2538</v>
      </c>
      <c r="H31" s="221" t="s">
        <v>2940</v>
      </c>
    </row>
    <row r="32" spans="1:8" ht="39.6" customHeight="1">
      <c r="A32" s="223"/>
      <c r="B32" s="236" t="s">
        <v>2941</v>
      </c>
      <c r="C32" s="221"/>
      <c r="D32" s="221"/>
      <c r="E32" s="221"/>
      <c r="F32" s="221"/>
      <c r="G32" s="221"/>
      <c r="H32" s="221"/>
    </row>
    <row r="33" spans="1:8">
      <c r="A33" s="223">
        <v>21</v>
      </c>
      <c r="B33" s="221" t="s">
        <v>2942</v>
      </c>
      <c r="C33" s="235" t="s">
        <v>2943</v>
      </c>
      <c r="D33" s="221" t="s">
        <v>2944</v>
      </c>
      <c r="E33" s="221" t="s">
        <v>2945</v>
      </c>
      <c r="F33" s="221" t="s">
        <v>2946</v>
      </c>
      <c r="G33" s="220" t="s">
        <v>2531</v>
      </c>
      <c r="H33" s="221"/>
    </row>
    <row r="34" spans="1:8">
      <c r="A34" s="223">
        <v>22</v>
      </c>
      <c r="B34" s="221" t="s">
        <v>2892</v>
      </c>
      <c r="C34" s="221" t="s">
        <v>2893</v>
      </c>
      <c r="D34" s="221" t="s">
        <v>2947</v>
      </c>
      <c r="E34" s="221" t="s">
        <v>2948</v>
      </c>
      <c r="F34" s="221" t="s">
        <v>2949</v>
      </c>
      <c r="G34" s="220" t="s">
        <v>2531</v>
      </c>
      <c r="H34" s="221"/>
    </row>
    <row r="35" spans="1:8" ht="24.95">
      <c r="A35" s="223">
        <v>23</v>
      </c>
      <c r="B35" s="221" t="s">
        <v>2950</v>
      </c>
      <c r="C35" s="227" t="s">
        <v>2729</v>
      </c>
      <c r="D35" s="221" t="s">
        <v>2951</v>
      </c>
      <c r="E35" s="221" t="s">
        <v>2952</v>
      </c>
      <c r="F35" s="221" t="s">
        <v>2953</v>
      </c>
      <c r="G35" s="219" t="s">
        <v>2538</v>
      </c>
      <c r="H35" s="221" t="s">
        <v>2881</v>
      </c>
    </row>
    <row r="36" spans="1:8">
      <c r="A36" s="223">
        <v>24</v>
      </c>
      <c r="B36" s="227" t="s">
        <v>2889</v>
      </c>
      <c r="C36" s="227" t="s">
        <v>2954</v>
      </c>
      <c r="D36" s="227" t="s">
        <v>2955</v>
      </c>
      <c r="E36" s="227" t="s">
        <v>2747</v>
      </c>
      <c r="F36" s="227" t="s">
        <v>2748</v>
      </c>
      <c r="G36" s="220" t="s">
        <v>2531</v>
      </c>
      <c r="H36" s="221"/>
    </row>
    <row r="37" spans="1:8" s="182" customFormat="1" ht="14.1">
      <c r="A37" s="237">
        <v>25</v>
      </c>
      <c r="B37" s="237" t="s">
        <v>2956</v>
      </c>
      <c r="C37" s="237" t="s">
        <v>2632</v>
      </c>
      <c r="D37" s="237" t="s">
        <v>2633</v>
      </c>
      <c r="E37" s="237" t="s">
        <v>2634</v>
      </c>
      <c r="F37" s="237" t="s">
        <v>2735</v>
      </c>
      <c r="G37" s="220" t="s">
        <v>2531</v>
      </c>
      <c r="H37" s="237"/>
    </row>
    <row r="38" spans="1:8">
      <c r="A38" s="223"/>
      <c r="B38" s="221"/>
      <c r="C38" s="227"/>
      <c r="D38" s="221"/>
      <c r="E38" s="221"/>
      <c r="F38" s="221"/>
      <c r="G38" s="219"/>
      <c r="H38" s="221"/>
    </row>
    <row r="39" spans="1:8">
      <c r="A39" s="238"/>
    </row>
    <row r="40" spans="1:8">
      <c r="A40" s="238"/>
    </row>
    <row r="43" spans="1:8" ht="12.95">
      <c r="A43" s="214" t="s">
        <v>2957</v>
      </c>
      <c r="B43" s="215"/>
    </row>
    <row r="44" spans="1:8" ht="12.95">
      <c r="A44" s="216" t="s">
        <v>2518</v>
      </c>
      <c r="B44" s="217" t="s">
        <v>3</v>
      </c>
      <c r="C44" s="217" t="s">
        <v>2519</v>
      </c>
      <c r="D44" s="217" t="s">
        <v>2520</v>
      </c>
      <c r="E44" s="216" t="s">
        <v>2521</v>
      </c>
      <c r="F44" s="216" t="s">
        <v>2522</v>
      </c>
      <c r="G44" s="216" t="s">
        <v>2523</v>
      </c>
      <c r="H44" s="216" t="s">
        <v>391</v>
      </c>
    </row>
    <row r="45" spans="1:8" ht="24.95">
      <c r="A45" s="223"/>
      <c r="B45" s="239" t="s">
        <v>2958</v>
      </c>
      <c r="C45" s="218"/>
      <c r="D45" s="218"/>
      <c r="E45" s="218"/>
      <c r="F45" s="221"/>
      <c r="G45" s="220"/>
      <c r="H45" s="221"/>
    </row>
    <row r="46" spans="1:8">
      <c r="A46" s="223">
        <v>1</v>
      </c>
      <c r="B46" s="218" t="s">
        <v>2897</v>
      </c>
      <c r="C46" s="218" t="s">
        <v>2632</v>
      </c>
      <c r="D46" s="218" t="s">
        <v>2898</v>
      </c>
      <c r="E46" s="218" t="s">
        <v>2467</v>
      </c>
      <c r="F46" s="221" t="s">
        <v>2899</v>
      </c>
      <c r="G46" s="220" t="s">
        <v>2531</v>
      </c>
      <c r="H46" s="221"/>
    </row>
    <row r="47" spans="1:8">
      <c r="A47" s="223">
        <v>2</v>
      </c>
      <c r="B47" s="221" t="s">
        <v>2900</v>
      </c>
      <c r="C47" s="219" t="s">
        <v>2534</v>
      </c>
      <c r="D47" s="221" t="s">
        <v>2545</v>
      </c>
      <c r="E47" s="221" t="s">
        <v>2546</v>
      </c>
      <c r="F47" s="221" t="s">
        <v>2901</v>
      </c>
      <c r="G47" s="220" t="s">
        <v>2531</v>
      </c>
      <c r="H47" s="221"/>
    </row>
    <row r="48" spans="1:8">
      <c r="A48" s="223">
        <v>3</v>
      </c>
      <c r="B48" s="221" t="s">
        <v>2902</v>
      </c>
      <c r="C48" s="224" t="s">
        <v>2640</v>
      </c>
      <c r="D48" s="219" t="s">
        <v>2903</v>
      </c>
      <c r="E48" s="821" t="s">
        <v>2904</v>
      </c>
      <c r="F48" s="229" t="s">
        <v>2905</v>
      </c>
      <c r="G48" s="219" t="s">
        <v>2531</v>
      </c>
      <c r="H48" s="221"/>
    </row>
    <row r="49" spans="1:8">
      <c r="A49" s="223">
        <v>4</v>
      </c>
      <c r="B49" s="221" t="s">
        <v>2902</v>
      </c>
      <c r="C49" s="224" t="s">
        <v>2640</v>
      </c>
      <c r="D49" s="219" t="s">
        <v>2906</v>
      </c>
      <c r="E49" s="230" t="s">
        <v>2907</v>
      </c>
      <c r="F49" s="822" t="s">
        <v>2908</v>
      </c>
      <c r="G49" s="219" t="s">
        <v>2531</v>
      </c>
      <c r="H49" s="221"/>
    </row>
    <row r="50" spans="1:8">
      <c r="A50" s="223">
        <v>5</v>
      </c>
      <c r="B50" s="227" t="s">
        <v>2909</v>
      </c>
      <c r="C50" s="227" t="s">
        <v>2651</v>
      </c>
      <c r="D50" s="227" t="s">
        <v>2910</v>
      </c>
      <c r="E50" s="227" t="s">
        <v>2911</v>
      </c>
      <c r="F50" s="227" t="s">
        <v>2912</v>
      </c>
      <c r="G50" s="220" t="s">
        <v>2531</v>
      </c>
      <c r="H50" s="221"/>
    </row>
    <row r="51" spans="1:8" ht="24.95">
      <c r="A51" s="231">
        <v>6</v>
      </c>
      <c r="B51" s="232" t="s">
        <v>2913</v>
      </c>
      <c r="C51" s="233" t="s">
        <v>2729</v>
      </c>
      <c r="D51" s="232" t="s">
        <v>2914</v>
      </c>
      <c r="E51" s="232" t="s">
        <v>2915</v>
      </c>
      <c r="F51" s="232" t="s">
        <v>2916</v>
      </c>
      <c r="G51" s="234" t="s">
        <v>2531</v>
      </c>
      <c r="H51" s="232" t="s">
        <v>2917</v>
      </c>
    </row>
    <row r="52" spans="1:8">
      <c r="A52" s="223">
        <v>7</v>
      </c>
      <c r="B52" s="221" t="s">
        <v>2918</v>
      </c>
      <c r="C52" s="221" t="s">
        <v>2919</v>
      </c>
      <c r="D52" s="221" t="s">
        <v>2919</v>
      </c>
      <c r="E52" s="221" t="s">
        <v>2920</v>
      </c>
      <c r="F52" s="221" t="s">
        <v>2921</v>
      </c>
      <c r="G52" s="220" t="s">
        <v>2531</v>
      </c>
      <c r="H52" s="221" t="s">
        <v>2922</v>
      </c>
    </row>
    <row r="53" spans="1:8">
      <c r="A53" s="223">
        <v>8</v>
      </c>
      <c r="B53" s="221" t="s">
        <v>2923</v>
      </c>
      <c r="C53" s="221" t="s">
        <v>2924</v>
      </c>
      <c r="D53" s="221" t="s">
        <v>2924</v>
      </c>
      <c r="E53" s="221" t="s">
        <v>2925</v>
      </c>
      <c r="F53" s="221" t="s">
        <v>2926</v>
      </c>
      <c r="G53" s="220" t="s">
        <v>2531</v>
      </c>
      <c r="H53" s="221"/>
    </row>
    <row r="54" spans="1:8">
      <c r="A54" s="223">
        <v>9</v>
      </c>
      <c r="B54" s="235" t="s">
        <v>2927</v>
      </c>
      <c r="C54" s="235" t="s">
        <v>2928</v>
      </c>
      <c r="D54" s="235" t="s">
        <v>2928</v>
      </c>
      <c r="E54" s="823" t="s">
        <v>2929</v>
      </c>
      <c r="F54" s="823" t="s">
        <v>2930</v>
      </c>
      <c r="G54" s="220" t="s">
        <v>2531</v>
      </c>
      <c r="H54" s="235"/>
    </row>
    <row r="55" spans="1:8" ht="24.95">
      <c r="A55" s="223">
        <v>10</v>
      </c>
      <c r="B55" s="221" t="s">
        <v>2931</v>
      </c>
      <c r="C55" s="227" t="s">
        <v>2729</v>
      </c>
      <c r="D55" s="221" t="s">
        <v>2932</v>
      </c>
      <c r="E55" s="221" t="s">
        <v>2933</v>
      </c>
      <c r="F55" s="221" t="s">
        <v>2934</v>
      </c>
      <c r="G55" s="219" t="s">
        <v>2538</v>
      </c>
      <c r="H55" s="221" t="s">
        <v>2935</v>
      </c>
    </row>
    <row r="56" spans="1:8" ht="37.5">
      <c r="A56" s="223">
        <v>11</v>
      </c>
      <c r="B56" s="221" t="s">
        <v>2936</v>
      </c>
      <c r="C56" s="227" t="s">
        <v>2729</v>
      </c>
      <c r="D56" s="221" t="s">
        <v>2937</v>
      </c>
      <c r="E56" s="221" t="s">
        <v>2938</v>
      </c>
      <c r="F56" s="221" t="s">
        <v>2939</v>
      </c>
      <c r="G56" s="219" t="s">
        <v>2538</v>
      </c>
      <c r="H56" s="221" t="s">
        <v>2940</v>
      </c>
    </row>
    <row r="57" spans="1:8" ht="24.95">
      <c r="A57" s="223"/>
      <c r="B57" s="222" t="s">
        <v>2941</v>
      </c>
      <c r="C57" s="221"/>
      <c r="D57" s="221"/>
      <c r="E57" s="221"/>
      <c r="F57" s="221"/>
      <c r="G57" s="221"/>
      <c r="H57" s="221"/>
    </row>
    <row r="58" spans="1:8">
      <c r="A58" s="223">
        <v>12</v>
      </c>
      <c r="B58" s="221" t="s">
        <v>2942</v>
      </c>
      <c r="C58" s="235" t="s">
        <v>2943</v>
      </c>
      <c r="D58" s="221" t="s">
        <v>2944</v>
      </c>
      <c r="E58" s="221" t="s">
        <v>2945</v>
      </c>
      <c r="F58" s="221" t="s">
        <v>2946</v>
      </c>
      <c r="G58" s="220" t="s">
        <v>2531</v>
      </c>
      <c r="H58" s="221"/>
    </row>
    <row r="59" spans="1:8">
      <c r="A59" s="240"/>
      <c r="B59" s="241"/>
      <c r="C59" s="241"/>
      <c r="D59" s="241"/>
      <c r="E59" s="240"/>
      <c r="F59" s="240"/>
      <c r="G59" s="240"/>
      <c r="H59" s="240"/>
    </row>
  </sheetData>
  <mergeCells count="5">
    <mergeCell ref="C2:F2"/>
    <mergeCell ref="C3:F3"/>
    <mergeCell ref="C4:F4"/>
    <mergeCell ref="C7:F7"/>
    <mergeCell ref="C5:F6"/>
  </mergeCells>
  <hyperlinks>
    <hyperlink ref="A1" location="'Document Regulation'!A1" display="Back to first page" xr:uid="{00000000-0004-0000-1000-000000000000}"/>
  </hyperlinks>
  <pageMargins left="0.69930555555555596" right="0.69930555555555596"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O29"/>
  <sheetViews>
    <sheetView zoomScale="85" zoomScaleNormal="85" workbookViewId="0">
      <selection activeCell="I18" sqref="I18"/>
    </sheetView>
  </sheetViews>
  <sheetFormatPr defaultColWidth="9.7109375" defaultRowHeight="14.1"/>
  <cols>
    <col min="1" max="1" width="8.7109375" style="183" customWidth="1"/>
    <col min="2" max="2" width="36.28515625" style="183" customWidth="1"/>
    <col min="3" max="3" width="25.5703125" style="183" customWidth="1"/>
    <col min="4" max="4" width="38.28515625" style="184" customWidth="1"/>
    <col min="5" max="5" width="27.7109375" style="183" customWidth="1"/>
    <col min="6" max="6" width="30.28515625" style="183" customWidth="1"/>
    <col min="7" max="7" width="18.7109375" style="183" customWidth="1"/>
    <col min="8" max="8" width="65.28515625" style="183" customWidth="1"/>
    <col min="9" max="9" width="57.28515625" style="183" customWidth="1"/>
    <col min="10" max="10" width="52.7109375" style="183" customWidth="1"/>
    <col min="11" max="15" width="10" style="183" customWidth="1"/>
    <col min="16" max="16384" width="9.7109375" style="185"/>
  </cols>
  <sheetData>
    <row r="1" spans="1:11">
      <c r="A1" s="186" t="s">
        <v>214</v>
      </c>
    </row>
    <row r="2" spans="1:11" s="182" customFormat="1">
      <c r="A2" s="4" t="s">
        <v>294</v>
      </c>
      <c r="B2" s="5" t="s">
        <v>2509</v>
      </c>
      <c r="C2" s="944" t="s">
        <v>2510</v>
      </c>
      <c r="D2" s="945"/>
      <c r="E2" s="945"/>
      <c r="F2" s="946"/>
      <c r="G2" s="187"/>
    </row>
    <row r="3" spans="1:11" s="182" customFormat="1">
      <c r="A3" s="6">
        <v>1</v>
      </c>
      <c r="B3" s="122" t="s">
        <v>2697</v>
      </c>
      <c r="C3" s="955"/>
      <c r="D3" s="955"/>
      <c r="E3" s="955"/>
      <c r="F3" s="955"/>
      <c r="G3" s="188"/>
      <c r="H3" s="188"/>
      <c r="I3" s="188"/>
      <c r="J3" s="188"/>
      <c r="K3" s="188"/>
    </row>
    <row r="4" spans="1:11" s="182" customFormat="1">
      <c r="A4" s="6">
        <v>2</v>
      </c>
      <c r="B4" s="124" t="s">
        <v>2511</v>
      </c>
      <c r="C4" s="955"/>
      <c r="D4" s="955"/>
      <c r="E4" s="955"/>
      <c r="F4" s="955"/>
      <c r="G4" s="189"/>
      <c r="H4" s="189"/>
      <c r="I4" s="189"/>
      <c r="J4" s="189"/>
      <c r="K4" s="189"/>
    </row>
    <row r="5" spans="1:11" s="182" customFormat="1">
      <c r="A5" s="6">
        <v>3</v>
      </c>
      <c r="B5" s="124" t="s">
        <v>2513</v>
      </c>
      <c r="C5" s="955"/>
      <c r="D5" s="955"/>
      <c r="E5" s="955"/>
      <c r="F5" s="955"/>
      <c r="G5" s="189"/>
      <c r="H5" s="189"/>
      <c r="I5" s="189"/>
      <c r="J5" s="189"/>
      <c r="K5" s="189"/>
    </row>
    <row r="6" spans="1:11" s="182" customFormat="1" ht="27.95">
      <c r="A6" s="6">
        <v>4</v>
      </c>
      <c r="B6" s="124" t="s">
        <v>2515</v>
      </c>
      <c r="C6" s="954"/>
      <c r="D6" s="954"/>
      <c r="E6" s="954"/>
      <c r="F6" s="954"/>
      <c r="G6" s="189"/>
      <c r="H6" s="189"/>
      <c r="I6" s="189"/>
      <c r="J6" s="189"/>
      <c r="K6" s="189"/>
    </row>
    <row r="7" spans="1:11" s="182" customFormat="1">
      <c r="A7" s="6">
        <v>5</v>
      </c>
      <c r="B7" s="124" t="s">
        <v>2517</v>
      </c>
      <c r="C7" s="954"/>
      <c r="D7" s="954"/>
      <c r="E7" s="954"/>
      <c r="F7" s="954"/>
      <c r="G7" s="189"/>
      <c r="H7" s="189"/>
      <c r="I7" s="189"/>
      <c r="J7" s="189"/>
      <c r="K7" s="189"/>
    </row>
    <row r="8" spans="1:11" s="183" customFormat="1">
      <c r="A8" s="184"/>
      <c r="B8" s="184"/>
      <c r="C8" s="184"/>
      <c r="D8" s="184"/>
      <c r="E8" s="184"/>
      <c r="F8" s="184"/>
      <c r="G8" s="184"/>
      <c r="H8" s="184"/>
      <c r="I8" s="184"/>
    </row>
    <row r="9" spans="1:11" s="183" customFormat="1">
      <c r="A9" s="956" t="s">
        <v>2959</v>
      </c>
      <c r="B9" s="956"/>
      <c r="C9" s="190"/>
      <c r="D9" s="190"/>
      <c r="E9" s="190"/>
      <c r="F9" s="190"/>
      <c r="G9" s="190"/>
      <c r="H9" s="190"/>
      <c r="I9" s="184"/>
    </row>
    <row r="10" spans="1:11" s="183" customFormat="1">
      <c r="A10" s="949"/>
      <c r="B10" s="949"/>
      <c r="C10" s="949"/>
      <c r="D10" s="949"/>
      <c r="E10" s="949"/>
      <c r="F10" s="949"/>
      <c r="G10" s="949"/>
      <c r="H10" s="949"/>
      <c r="I10" s="949"/>
    </row>
    <row r="11" spans="1:11" s="183" customFormat="1">
      <c r="A11" s="191" t="s">
        <v>2518</v>
      </c>
      <c r="B11" s="191" t="s">
        <v>3</v>
      </c>
      <c r="C11" s="191" t="s">
        <v>2519</v>
      </c>
      <c r="D11" s="191" t="s">
        <v>2520</v>
      </c>
      <c r="E11" s="191" t="s">
        <v>2521</v>
      </c>
      <c r="F11" s="191" t="s">
        <v>2522</v>
      </c>
      <c r="G11" s="191" t="s">
        <v>2523</v>
      </c>
      <c r="H11" s="191" t="s">
        <v>391</v>
      </c>
    </row>
    <row r="12" spans="1:11" s="183" customFormat="1" ht="27.95">
      <c r="A12" s="192">
        <v>1</v>
      </c>
      <c r="B12" s="192" t="s">
        <v>2527</v>
      </c>
      <c r="C12" s="192" t="s">
        <v>2528</v>
      </c>
      <c r="D12" s="192" t="s">
        <v>2529</v>
      </c>
      <c r="E12" s="192" t="s">
        <v>2480</v>
      </c>
      <c r="F12" s="192" t="s">
        <v>2699</v>
      </c>
      <c r="G12" s="193" t="s">
        <v>2531</v>
      </c>
      <c r="H12" s="192"/>
    </row>
    <row r="13" spans="1:11" s="183" customFormat="1" ht="27.95">
      <c r="A13" s="194">
        <v>2</v>
      </c>
      <c r="B13" s="192" t="s">
        <v>2700</v>
      </c>
      <c r="C13" s="192" t="s">
        <v>2701</v>
      </c>
      <c r="D13" s="192" t="s">
        <v>2702</v>
      </c>
      <c r="E13" s="192" t="s">
        <v>2703</v>
      </c>
      <c r="F13" s="192" t="s">
        <v>2704</v>
      </c>
      <c r="G13" s="193" t="s">
        <v>2531</v>
      </c>
      <c r="H13" s="192"/>
    </row>
    <row r="14" spans="1:11" s="183" customFormat="1" ht="27.95">
      <c r="A14" s="192">
        <v>3</v>
      </c>
      <c r="B14" s="192" t="s">
        <v>2706</v>
      </c>
      <c r="C14" s="192" t="s">
        <v>2528</v>
      </c>
      <c r="D14" s="192" t="s">
        <v>2707</v>
      </c>
      <c r="E14" s="192" t="s">
        <v>2708</v>
      </c>
      <c r="F14" s="192" t="s">
        <v>2709</v>
      </c>
      <c r="G14" s="193" t="s">
        <v>2531</v>
      </c>
      <c r="H14" s="192"/>
    </row>
    <row r="15" spans="1:11" s="183" customFormat="1">
      <c r="A15" s="194">
        <v>4</v>
      </c>
      <c r="B15" s="192" t="s">
        <v>2710</v>
      </c>
      <c r="C15" s="192" t="s">
        <v>2640</v>
      </c>
      <c r="D15" s="192" t="s">
        <v>2711</v>
      </c>
      <c r="E15" s="192" t="s">
        <v>2712</v>
      </c>
      <c r="F15" s="195" t="s">
        <v>2713</v>
      </c>
      <c r="G15" s="193" t="s">
        <v>2531</v>
      </c>
      <c r="H15" s="192"/>
    </row>
    <row r="16" spans="1:11" s="183" customFormat="1">
      <c r="A16" s="192">
        <v>5</v>
      </c>
      <c r="B16" s="192" t="s">
        <v>2645</v>
      </c>
      <c r="C16" s="192" t="s">
        <v>2640</v>
      </c>
      <c r="D16" s="192" t="s">
        <v>2714</v>
      </c>
      <c r="E16" s="195" t="s">
        <v>2715</v>
      </c>
      <c r="F16" s="192" t="s">
        <v>2716</v>
      </c>
      <c r="G16" s="193" t="s">
        <v>2531</v>
      </c>
      <c r="H16" s="192" t="s">
        <v>2717</v>
      </c>
    </row>
    <row r="17" spans="1:15" ht="27.95">
      <c r="A17" s="194">
        <v>6</v>
      </c>
      <c r="B17" s="192" t="s">
        <v>2960</v>
      </c>
      <c r="C17" s="192" t="s">
        <v>2651</v>
      </c>
      <c r="D17" s="192" t="s">
        <v>2961</v>
      </c>
      <c r="E17" s="192" t="s">
        <v>2962</v>
      </c>
      <c r="F17" s="192" t="s">
        <v>2963</v>
      </c>
      <c r="G17" s="193" t="s">
        <v>2531</v>
      </c>
      <c r="H17" s="192"/>
      <c r="O17" s="185"/>
    </row>
    <row r="18" spans="1:15" ht="84">
      <c r="A18" s="192">
        <v>7</v>
      </c>
      <c r="B18" s="192" t="s">
        <v>2964</v>
      </c>
      <c r="C18" s="192" t="s">
        <v>2651</v>
      </c>
      <c r="D18" s="192" t="s">
        <v>2965</v>
      </c>
      <c r="E18" s="192" t="s">
        <v>2966</v>
      </c>
      <c r="F18" s="192" t="s">
        <v>2967</v>
      </c>
      <c r="G18" s="193" t="s">
        <v>2531</v>
      </c>
      <c r="H18" s="196" t="s">
        <v>2968</v>
      </c>
      <c r="O18" s="185"/>
    </row>
    <row r="19" spans="1:15" ht="27.95">
      <c r="A19" s="194">
        <v>8</v>
      </c>
      <c r="B19" s="192" t="s">
        <v>2969</v>
      </c>
      <c r="C19" s="192" t="s">
        <v>2651</v>
      </c>
      <c r="D19" s="192" t="s">
        <v>2970</v>
      </c>
      <c r="E19" s="192" t="s">
        <v>2971</v>
      </c>
      <c r="F19" s="192" t="s">
        <v>2972</v>
      </c>
      <c r="G19" s="193" t="s">
        <v>2531</v>
      </c>
      <c r="H19" s="192"/>
      <c r="O19" s="185"/>
    </row>
    <row r="20" spans="1:15" s="182" customFormat="1">
      <c r="A20" s="197"/>
      <c r="B20" s="198" t="s">
        <v>2973</v>
      </c>
      <c r="C20" s="199"/>
      <c r="D20" s="199"/>
      <c r="E20" s="199"/>
      <c r="F20" s="199"/>
      <c r="G20" s="199"/>
      <c r="H20" s="199"/>
      <c r="I20" s="200"/>
      <c r="J20" s="200"/>
      <c r="K20" s="200"/>
      <c r="L20" s="200"/>
      <c r="M20" s="200"/>
      <c r="N20" s="200"/>
    </row>
    <row r="21" spans="1:15" ht="142.9" customHeight="1">
      <c r="A21" s="192">
        <v>9</v>
      </c>
      <c r="B21" s="192" t="s">
        <v>2728</v>
      </c>
      <c r="C21" s="192" t="s">
        <v>2974</v>
      </c>
      <c r="D21" s="192" t="s">
        <v>2975</v>
      </c>
      <c r="E21" s="192" t="s">
        <v>2976</v>
      </c>
      <c r="F21" s="192" t="s">
        <v>2977</v>
      </c>
      <c r="G21" s="193" t="s">
        <v>2531</v>
      </c>
      <c r="H21" s="201" t="s">
        <v>2978</v>
      </c>
      <c r="I21" s="201" t="s">
        <v>2979</v>
      </c>
      <c r="J21" s="200"/>
      <c r="O21" s="185"/>
    </row>
    <row r="22" spans="1:15" ht="31.9" customHeight="1">
      <c r="A22" s="202" t="s">
        <v>2392</v>
      </c>
      <c r="B22" s="203" t="s">
        <v>2980</v>
      </c>
      <c r="C22" s="204" t="s">
        <v>2534</v>
      </c>
      <c r="D22" s="192" t="s">
        <v>2981</v>
      </c>
      <c r="E22" s="205" t="s">
        <v>2982</v>
      </c>
      <c r="F22" s="204" t="s">
        <v>2983</v>
      </c>
      <c r="G22" s="204" t="s">
        <v>2538</v>
      </c>
      <c r="H22" s="204"/>
      <c r="O22" s="185"/>
    </row>
    <row r="23" spans="1:15" ht="31.9" customHeight="1">
      <c r="A23" s="202" t="s">
        <v>2984</v>
      </c>
      <c r="B23" s="203" t="s">
        <v>2985</v>
      </c>
      <c r="C23" s="204" t="s">
        <v>2534</v>
      </c>
      <c r="D23" s="192" t="s">
        <v>2986</v>
      </c>
      <c r="E23" s="205" t="s">
        <v>2987</v>
      </c>
      <c r="F23" s="204" t="s">
        <v>2988</v>
      </c>
      <c r="G23" s="204" t="s">
        <v>2538</v>
      </c>
      <c r="H23" s="204"/>
      <c r="O23" s="185"/>
    </row>
    <row r="24" spans="1:15" s="182" customFormat="1" ht="27.95">
      <c r="A24" s="206" t="s">
        <v>2744</v>
      </c>
      <c r="B24" s="207" t="s">
        <v>2619</v>
      </c>
      <c r="C24" s="208" t="s">
        <v>2620</v>
      </c>
      <c r="D24" s="207" t="s">
        <v>2989</v>
      </c>
      <c r="E24" s="209" t="s">
        <v>2622</v>
      </c>
      <c r="F24" s="207">
        <v>54</v>
      </c>
      <c r="G24" s="193" t="s">
        <v>2531</v>
      </c>
      <c r="H24" s="209"/>
    </row>
    <row r="25" spans="1:15" s="182" customFormat="1" ht="27.95">
      <c r="A25" s="206" t="s">
        <v>2745</v>
      </c>
      <c r="B25" s="207" t="s">
        <v>2734</v>
      </c>
      <c r="C25" s="208" t="s">
        <v>2528</v>
      </c>
      <c r="D25" s="207" t="s">
        <v>2633</v>
      </c>
      <c r="E25" s="209" t="s">
        <v>2634</v>
      </c>
      <c r="F25" s="207" t="s">
        <v>2735</v>
      </c>
      <c r="G25" s="193" t="s">
        <v>2531</v>
      </c>
      <c r="H25" s="209"/>
    </row>
    <row r="26" spans="1:15" s="182" customFormat="1" ht="27.95">
      <c r="A26" s="210">
        <v>14</v>
      </c>
      <c r="B26" s="209" t="s">
        <v>2527</v>
      </c>
      <c r="C26" s="209" t="s">
        <v>2528</v>
      </c>
      <c r="D26" s="209" t="s">
        <v>2529</v>
      </c>
      <c r="E26" s="209" t="s">
        <v>2480</v>
      </c>
      <c r="F26" s="209" t="s">
        <v>2699</v>
      </c>
      <c r="G26" s="193" t="s">
        <v>2531</v>
      </c>
      <c r="H26" s="209"/>
    </row>
    <row r="27" spans="1:15" s="182" customFormat="1" ht="27.95">
      <c r="A27" s="209" t="s">
        <v>2990</v>
      </c>
      <c r="B27" s="209" t="s">
        <v>2700</v>
      </c>
      <c r="C27" s="209" t="s">
        <v>2701</v>
      </c>
      <c r="D27" s="209" t="s">
        <v>2991</v>
      </c>
      <c r="E27" s="209" t="s">
        <v>2747</v>
      </c>
      <c r="F27" s="209" t="s">
        <v>2748</v>
      </c>
      <c r="G27" s="193" t="s">
        <v>2531</v>
      </c>
      <c r="H27" s="209"/>
    </row>
    <row r="28" spans="1:15" s="182" customFormat="1" ht="27.95">
      <c r="A28" s="210">
        <v>16</v>
      </c>
      <c r="B28" s="210" t="s">
        <v>2631</v>
      </c>
      <c r="C28" s="210" t="s">
        <v>2632</v>
      </c>
      <c r="D28" s="210" t="s">
        <v>2633</v>
      </c>
      <c r="E28" s="210" t="s">
        <v>2634</v>
      </c>
      <c r="F28" s="210" t="s">
        <v>2735</v>
      </c>
      <c r="G28" s="193" t="s">
        <v>2531</v>
      </c>
      <c r="H28" s="210"/>
    </row>
    <row r="29" spans="1:15">
      <c r="A29" s="143" t="s">
        <v>2636</v>
      </c>
    </row>
  </sheetData>
  <mergeCells count="9">
    <mergeCell ref="A10:C10"/>
    <mergeCell ref="D10:F10"/>
    <mergeCell ref="G10:I10"/>
    <mergeCell ref="C6:F7"/>
    <mergeCell ref="C2:F2"/>
    <mergeCell ref="C3:F3"/>
    <mergeCell ref="C4:F4"/>
    <mergeCell ref="C5:F5"/>
    <mergeCell ref="A9:B9"/>
  </mergeCells>
  <hyperlinks>
    <hyperlink ref="A1" location="'Document Regulation'!A1" display="Back to first page" xr:uid="{00000000-0004-0000-1100-000000000000}"/>
  </hyperlinks>
  <pageMargins left="0.75" right="0.75" top="1" bottom="1" header="0.51041666666666696" footer="0.51041666666666696"/>
  <pageSetup paperSize="9" orientation="portrait"/>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O37"/>
  <sheetViews>
    <sheetView zoomScale="85" zoomScaleNormal="85" workbookViewId="0">
      <selection activeCell="I25" sqref="I25"/>
    </sheetView>
  </sheetViews>
  <sheetFormatPr defaultColWidth="10" defaultRowHeight="12.6"/>
  <cols>
    <col min="1" max="1" width="14.42578125" style="146" customWidth="1"/>
    <col min="2" max="2" width="29.7109375" style="146" customWidth="1"/>
    <col min="3" max="3" width="18.7109375" style="146" customWidth="1"/>
    <col min="4" max="4" width="26.7109375" style="146" customWidth="1"/>
    <col min="5" max="5" width="23.42578125" style="146" customWidth="1"/>
    <col min="6" max="6" width="24.85546875" style="146" customWidth="1"/>
    <col min="7" max="7" width="15.42578125" style="146" customWidth="1"/>
    <col min="8" max="8" width="15.7109375" style="146" customWidth="1"/>
    <col min="9" max="9" width="34.140625" style="146" customWidth="1"/>
    <col min="10" max="16384" width="10" style="146"/>
  </cols>
  <sheetData>
    <row r="1" spans="1:11">
      <c r="A1" s="120" t="s">
        <v>214</v>
      </c>
    </row>
    <row r="2" spans="1:11" s="144" customFormat="1" ht="14.1">
      <c r="A2" s="4" t="s">
        <v>294</v>
      </c>
      <c r="B2" s="5" t="s">
        <v>2509</v>
      </c>
      <c r="C2" s="948" t="s">
        <v>2510</v>
      </c>
      <c r="D2" s="948"/>
      <c r="E2" s="948"/>
      <c r="F2" s="948"/>
      <c r="G2" s="147"/>
    </row>
    <row r="3" spans="1:11" s="144" customFormat="1" ht="14.1">
      <c r="A3" s="6">
        <v>1</v>
      </c>
      <c r="B3" s="148" t="s">
        <v>2697</v>
      </c>
      <c r="C3" s="947" t="s">
        <v>2697</v>
      </c>
      <c r="D3" s="947"/>
      <c r="E3" s="947"/>
      <c r="F3" s="947"/>
      <c r="G3" s="149"/>
      <c r="H3" s="149"/>
      <c r="I3" s="149"/>
      <c r="J3" s="149"/>
      <c r="K3" s="149"/>
    </row>
    <row r="4" spans="1:11" s="144" customFormat="1" ht="14.1">
      <c r="A4" s="6">
        <v>2</v>
      </c>
      <c r="B4" s="7" t="s">
        <v>2511</v>
      </c>
      <c r="C4" s="947" t="s">
        <v>2512</v>
      </c>
      <c r="D4" s="947"/>
      <c r="E4" s="947"/>
      <c r="F4" s="947"/>
      <c r="G4" s="150"/>
      <c r="H4" s="150"/>
      <c r="I4" s="150"/>
      <c r="J4" s="150"/>
      <c r="K4" s="150"/>
    </row>
    <row r="5" spans="1:11" s="144" customFormat="1" ht="14.1">
      <c r="A5" s="6">
        <v>3</v>
      </c>
      <c r="B5" s="7" t="s">
        <v>2513</v>
      </c>
      <c r="C5" s="947" t="s">
        <v>2514</v>
      </c>
      <c r="D5" s="947"/>
      <c r="E5" s="947"/>
      <c r="F5" s="947"/>
      <c r="G5" s="150"/>
      <c r="H5" s="150"/>
      <c r="I5" s="150"/>
      <c r="J5" s="150"/>
      <c r="K5" s="150"/>
    </row>
    <row r="6" spans="1:11" s="144" customFormat="1" ht="27.95">
      <c r="A6" s="6">
        <v>4</v>
      </c>
      <c r="B6" s="7" t="s">
        <v>2515</v>
      </c>
      <c r="C6" s="938" t="s">
        <v>2516</v>
      </c>
      <c r="D6" s="939"/>
      <c r="E6" s="939"/>
      <c r="F6" s="940"/>
      <c r="G6" s="150"/>
      <c r="H6" s="150"/>
      <c r="I6" s="150"/>
      <c r="J6" s="150"/>
      <c r="K6" s="150"/>
    </row>
    <row r="7" spans="1:11" s="144" customFormat="1" ht="14.1">
      <c r="A7" s="6">
        <v>5</v>
      </c>
      <c r="B7" s="7" t="s">
        <v>2517</v>
      </c>
      <c r="C7" s="941"/>
      <c r="D7" s="942"/>
      <c r="E7" s="942"/>
      <c r="F7" s="943"/>
      <c r="G7" s="150"/>
      <c r="H7" s="150"/>
      <c r="I7" s="150"/>
      <c r="J7" s="150"/>
      <c r="K7" s="150"/>
    </row>
    <row r="9" spans="1:11" ht="13.35"/>
    <row r="10" spans="1:11" ht="12.95">
      <c r="A10" s="8" t="s">
        <v>2518</v>
      </c>
      <c r="B10" s="9" t="s">
        <v>3</v>
      </c>
      <c r="C10" s="9" t="s">
        <v>2519</v>
      </c>
      <c r="D10" s="9" t="s">
        <v>2520</v>
      </c>
      <c r="E10" s="9" t="s">
        <v>2521</v>
      </c>
      <c r="F10" s="9" t="s">
        <v>2522</v>
      </c>
      <c r="G10" s="9" t="s">
        <v>2523</v>
      </c>
      <c r="H10" s="9" t="s">
        <v>2524</v>
      </c>
      <c r="I10" s="10" t="s">
        <v>391</v>
      </c>
    </row>
    <row r="11" spans="1:11" ht="24.95">
      <c r="A11" s="151">
        <v>1</v>
      </c>
      <c r="B11" s="152" t="s">
        <v>2527</v>
      </c>
      <c r="C11" s="137" t="s">
        <v>2632</v>
      </c>
      <c r="D11" s="137" t="s">
        <v>2638</v>
      </c>
      <c r="E11" s="137" t="s">
        <v>2480</v>
      </c>
      <c r="F11" s="137" t="s">
        <v>2530</v>
      </c>
      <c r="G11" s="137" t="s">
        <v>2531</v>
      </c>
      <c r="H11" s="153" t="s">
        <v>2532</v>
      </c>
      <c r="I11" s="154"/>
    </row>
    <row r="12" spans="1:11" ht="24.95">
      <c r="A12" s="151">
        <v>2</v>
      </c>
      <c r="B12" s="152" t="s">
        <v>2992</v>
      </c>
      <c r="C12" s="137" t="s">
        <v>2640</v>
      </c>
      <c r="D12" s="137" t="s">
        <v>2641</v>
      </c>
      <c r="E12" s="824" t="s">
        <v>2872</v>
      </c>
      <c r="F12" s="137" t="s">
        <v>2873</v>
      </c>
      <c r="G12" s="137" t="s">
        <v>2531</v>
      </c>
      <c r="H12" s="153" t="s">
        <v>2532</v>
      </c>
      <c r="I12" s="154" t="s">
        <v>2644</v>
      </c>
    </row>
    <row r="13" spans="1:11" ht="24.95">
      <c r="A13" s="151">
        <v>3</v>
      </c>
      <c r="B13" s="152" t="s">
        <v>2645</v>
      </c>
      <c r="C13" s="137" t="s">
        <v>2640</v>
      </c>
      <c r="D13" s="137" t="s">
        <v>2646</v>
      </c>
      <c r="E13" s="137" t="s">
        <v>2875</v>
      </c>
      <c r="F13" s="824" t="s">
        <v>2876</v>
      </c>
      <c r="G13" s="137" t="s">
        <v>2531</v>
      </c>
      <c r="H13" s="153" t="s">
        <v>2532</v>
      </c>
      <c r="I13" s="154" t="s">
        <v>2644</v>
      </c>
    </row>
    <row r="14" spans="1:11" ht="14.45">
      <c r="A14" s="151">
        <v>4</v>
      </c>
      <c r="B14" s="155" t="s">
        <v>2993</v>
      </c>
      <c r="C14" s="133" t="s">
        <v>2994</v>
      </c>
      <c r="D14" s="133" t="s">
        <v>2995</v>
      </c>
      <c r="E14" s="133" t="s">
        <v>2996</v>
      </c>
      <c r="F14" s="133" t="s">
        <v>2997</v>
      </c>
      <c r="G14" s="156" t="s">
        <v>2531</v>
      </c>
      <c r="H14" s="153" t="s">
        <v>2532</v>
      </c>
      <c r="I14" s="157"/>
    </row>
    <row r="15" spans="1:11" ht="14.45">
      <c r="A15" s="151">
        <v>5</v>
      </c>
      <c r="B15" s="155" t="s">
        <v>2998</v>
      </c>
      <c r="C15" s="158" t="s">
        <v>2994</v>
      </c>
      <c r="D15" s="133" t="s">
        <v>2995</v>
      </c>
      <c r="E15" s="133" t="s">
        <v>2999</v>
      </c>
      <c r="F15" s="133" t="s">
        <v>3000</v>
      </c>
      <c r="G15" s="156" t="s">
        <v>2531</v>
      </c>
      <c r="H15" s="153" t="s">
        <v>2532</v>
      </c>
      <c r="I15" s="157"/>
    </row>
    <row r="16" spans="1:11" ht="29.1">
      <c r="A16" s="151">
        <v>6</v>
      </c>
      <c r="B16" s="159" t="s">
        <v>3001</v>
      </c>
      <c r="C16" s="158" t="s">
        <v>2994</v>
      </c>
      <c r="D16" s="133" t="s">
        <v>3002</v>
      </c>
      <c r="E16" s="133" t="s">
        <v>3003</v>
      </c>
      <c r="F16" s="133" t="s">
        <v>3004</v>
      </c>
      <c r="G16" s="156" t="s">
        <v>2531</v>
      </c>
      <c r="H16" s="153" t="s">
        <v>2532</v>
      </c>
      <c r="I16" s="157"/>
    </row>
    <row r="17" spans="1:15" ht="29.1">
      <c r="A17" s="151">
        <v>7</v>
      </c>
      <c r="B17" s="159" t="s">
        <v>3005</v>
      </c>
      <c r="C17" s="158" t="s">
        <v>2994</v>
      </c>
      <c r="D17" s="133" t="s">
        <v>3006</v>
      </c>
      <c r="E17" s="133" t="s">
        <v>3007</v>
      </c>
      <c r="F17" s="133" t="s">
        <v>3008</v>
      </c>
      <c r="G17" s="156" t="s">
        <v>2531</v>
      </c>
      <c r="H17" s="153" t="s">
        <v>2532</v>
      </c>
      <c r="I17" s="157"/>
    </row>
    <row r="18" spans="1:15" ht="29.1">
      <c r="A18" s="151">
        <v>8</v>
      </c>
      <c r="B18" s="159" t="s">
        <v>3009</v>
      </c>
      <c r="C18" s="158" t="s">
        <v>2994</v>
      </c>
      <c r="D18" s="133" t="s">
        <v>3010</v>
      </c>
      <c r="E18" s="133" t="s">
        <v>3011</v>
      </c>
      <c r="F18" s="133" t="s">
        <v>3012</v>
      </c>
      <c r="G18" s="156" t="s">
        <v>2531</v>
      </c>
      <c r="H18" s="153" t="s">
        <v>2532</v>
      </c>
      <c r="I18" s="157"/>
    </row>
    <row r="19" spans="1:15" ht="29.1">
      <c r="A19" s="151">
        <v>9</v>
      </c>
      <c r="B19" s="159" t="s">
        <v>3013</v>
      </c>
      <c r="C19" s="158" t="s">
        <v>2994</v>
      </c>
      <c r="D19" s="133" t="s">
        <v>3006</v>
      </c>
      <c r="E19" s="133" t="s">
        <v>3014</v>
      </c>
      <c r="F19" s="133" t="s">
        <v>3015</v>
      </c>
      <c r="G19" s="156" t="s">
        <v>2531</v>
      </c>
      <c r="H19" s="153" t="s">
        <v>2532</v>
      </c>
      <c r="I19" s="157"/>
    </row>
    <row r="20" spans="1:15" ht="29.1">
      <c r="A20" s="151">
        <v>10</v>
      </c>
      <c r="B20" s="159" t="s">
        <v>3009</v>
      </c>
      <c r="C20" s="158" t="s">
        <v>2994</v>
      </c>
      <c r="D20" s="133" t="s">
        <v>3010</v>
      </c>
      <c r="E20" s="133" t="s">
        <v>3011</v>
      </c>
      <c r="F20" s="133" t="s">
        <v>3012</v>
      </c>
      <c r="G20" s="156" t="s">
        <v>2531</v>
      </c>
      <c r="H20" s="153" t="s">
        <v>2532</v>
      </c>
      <c r="I20" s="157"/>
    </row>
    <row r="21" spans="1:15" ht="29.1">
      <c r="A21" s="151" t="s">
        <v>2984</v>
      </c>
      <c r="B21" s="159" t="s">
        <v>3016</v>
      </c>
      <c r="C21" s="158" t="s">
        <v>2994</v>
      </c>
      <c r="D21" s="133" t="s">
        <v>3006</v>
      </c>
      <c r="E21" s="133" t="s">
        <v>3017</v>
      </c>
      <c r="F21" s="133" t="s">
        <v>3018</v>
      </c>
      <c r="G21" s="156" t="s">
        <v>2531</v>
      </c>
      <c r="H21" s="153" t="s">
        <v>2532</v>
      </c>
      <c r="I21" s="157"/>
    </row>
    <row r="22" spans="1:15" ht="29.1">
      <c r="A22" s="151" t="s">
        <v>2744</v>
      </c>
      <c r="B22" s="159" t="s">
        <v>3009</v>
      </c>
      <c r="C22" s="158" t="s">
        <v>2994</v>
      </c>
      <c r="D22" s="133" t="s">
        <v>3010</v>
      </c>
      <c r="E22" s="133" t="s">
        <v>3011</v>
      </c>
      <c r="F22" s="133" t="s">
        <v>3012</v>
      </c>
      <c r="G22" s="156" t="s">
        <v>2531</v>
      </c>
      <c r="H22" s="153" t="s">
        <v>2532</v>
      </c>
      <c r="I22" s="157"/>
    </row>
    <row r="23" spans="1:15" ht="24.95">
      <c r="A23" s="151"/>
      <c r="B23" s="152" t="s">
        <v>2619</v>
      </c>
      <c r="C23" s="137" t="s">
        <v>2620</v>
      </c>
      <c r="D23" s="137" t="s">
        <v>3019</v>
      </c>
      <c r="E23" s="137" t="s">
        <v>2622</v>
      </c>
      <c r="F23" s="160">
        <v>54</v>
      </c>
      <c r="G23" s="137" t="s">
        <v>2531</v>
      </c>
      <c r="H23" s="153" t="s">
        <v>2532</v>
      </c>
      <c r="I23" s="154"/>
    </row>
    <row r="24" spans="1:15" ht="24.95">
      <c r="A24" s="151"/>
      <c r="B24" s="152" t="s">
        <v>3020</v>
      </c>
      <c r="C24" s="137" t="s">
        <v>2626</v>
      </c>
      <c r="D24" s="137" t="s">
        <v>3021</v>
      </c>
      <c r="E24" s="137" t="s">
        <v>2628</v>
      </c>
      <c r="F24" s="137" t="s">
        <v>3022</v>
      </c>
      <c r="G24" s="137" t="s">
        <v>2538</v>
      </c>
      <c r="H24" s="153" t="s">
        <v>2532</v>
      </c>
      <c r="I24" s="154" t="s">
        <v>3023</v>
      </c>
    </row>
    <row r="25" spans="1:15" ht="25.7">
      <c r="A25" s="16"/>
      <c r="B25" s="17" t="s">
        <v>2631</v>
      </c>
      <c r="C25" s="161" t="s">
        <v>2632</v>
      </c>
      <c r="D25" s="161" t="s">
        <v>2633</v>
      </c>
      <c r="E25" s="161" t="s">
        <v>2634</v>
      </c>
      <c r="F25" s="161" t="s">
        <v>3024</v>
      </c>
      <c r="G25" s="162" t="s">
        <v>2531</v>
      </c>
      <c r="H25" s="163" t="s">
        <v>2532</v>
      </c>
      <c r="I25" s="22"/>
    </row>
    <row r="26" spans="1:15">
      <c r="A26" s="164"/>
    </row>
    <row r="27" spans="1:15">
      <c r="A27" s="164"/>
    </row>
    <row r="28" spans="1:15" s="145" customFormat="1" ht="12.95">
      <c r="A28" s="165" t="s">
        <v>3025</v>
      </c>
      <c r="B28" s="165" t="s">
        <v>671</v>
      </c>
      <c r="C28" s="166" t="s">
        <v>672</v>
      </c>
      <c r="D28" s="167" t="s">
        <v>2399</v>
      </c>
      <c r="E28" s="168" t="s">
        <v>674</v>
      </c>
      <c r="F28" s="169" t="s">
        <v>675</v>
      </c>
      <c r="G28" s="169" t="s">
        <v>676</v>
      </c>
      <c r="H28" s="169" t="s">
        <v>677</v>
      </c>
      <c r="I28" s="170" t="s">
        <v>678</v>
      </c>
      <c r="J28" s="170" t="s">
        <v>679</v>
      </c>
      <c r="K28" s="165" t="s">
        <v>680</v>
      </c>
      <c r="L28" s="171" t="s">
        <v>2400</v>
      </c>
      <c r="M28" s="171" t="s">
        <v>3026</v>
      </c>
      <c r="N28" s="166" t="s">
        <v>685</v>
      </c>
      <c r="O28" s="172" t="s">
        <v>3027</v>
      </c>
    </row>
    <row r="29" spans="1:15" s="145" customFormat="1">
      <c r="A29" s="874" t="s">
        <v>448</v>
      </c>
      <c r="B29" s="964" t="s">
        <v>3028</v>
      </c>
      <c r="C29" s="874" t="s">
        <v>3029</v>
      </c>
      <c r="D29" s="874" t="s">
        <v>2405</v>
      </c>
      <c r="E29" s="885" t="s">
        <v>3030</v>
      </c>
      <c r="F29" s="874">
        <v>5</v>
      </c>
      <c r="G29" s="957">
        <v>0</v>
      </c>
      <c r="H29" s="957">
        <v>8</v>
      </c>
      <c r="I29" s="874" t="s">
        <v>2410</v>
      </c>
      <c r="J29" s="960" t="s">
        <v>3031</v>
      </c>
      <c r="K29" s="957" t="s">
        <v>57</v>
      </c>
      <c r="L29" s="874" t="s">
        <v>2484</v>
      </c>
      <c r="M29" s="957" t="s">
        <v>3032</v>
      </c>
      <c r="N29" s="874"/>
      <c r="O29" s="874" t="s">
        <v>300</v>
      </c>
    </row>
    <row r="30" spans="1:15" s="145" customFormat="1">
      <c r="A30" s="875"/>
      <c r="B30" s="965"/>
      <c r="C30" s="889"/>
      <c r="D30" s="875"/>
      <c r="E30" s="887"/>
      <c r="F30" s="875"/>
      <c r="G30" s="959"/>
      <c r="H30" s="959"/>
      <c r="I30" s="889"/>
      <c r="J30" s="961"/>
      <c r="K30" s="959"/>
      <c r="L30" s="889"/>
      <c r="M30" s="958"/>
      <c r="N30" s="875"/>
      <c r="O30" s="889"/>
    </row>
    <row r="31" spans="1:15" s="145" customFormat="1" ht="37.5">
      <c r="A31" s="177" t="s">
        <v>423</v>
      </c>
      <c r="B31" s="966"/>
      <c r="C31" s="875"/>
      <c r="D31" s="177" t="s">
        <v>2405</v>
      </c>
      <c r="E31" s="178" t="s">
        <v>57</v>
      </c>
      <c r="F31" s="177">
        <v>5</v>
      </c>
      <c r="G31" s="177">
        <v>0</v>
      </c>
      <c r="H31" s="177">
        <v>0</v>
      </c>
      <c r="I31" s="875"/>
      <c r="J31" s="178"/>
      <c r="K31" s="177" t="s">
        <v>57</v>
      </c>
      <c r="L31" s="875"/>
      <c r="M31" s="959"/>
      <c r="N31" s="179" t="s">
        <v>3033</v>
      </c>
      <c r="O31" s="875"/>
    </row>
    <row r="32" spans="1:15" s="145" customFormat="1">
      <c r="A32" s="874" t="s">
        <v>448</v>
      </c>
      <c r="B32" s="874" t="s">
        <v>3034</v>
      </c>
      <c r="C32" s="874" t="s">
        <v>3035</v>
      </c>
      <c r="D32" s="874" t="s">
        <v>2405</v>
      </c>
      <c r="E32" s="885" t="s">
        <v>3030</v>
      </c>
      <c r="F32" s="874">
        <v>5</v>
      </c>
      <c r="G32" s="874">
        <v>0</v>
      </c>
      <c r="H32" s="874">
        <v>8</v>
      </c>
      <c r="I32" s="874" t="s">
        <v>2410</v>
      </c>
      <c r="J32" s="960" t="s">
        <v>3036</v>
      </c>
      <c r="K32" s="874" t="s">
        <v>57</v>
      </c>
      <c r="L32" s="874" t="s">
        <v>2484</v>
      </c>
      <c r="M32" s="957" t="s">
        <v>3037</v>
      </c>
      <c r="N32" s="874"/>
      <c r="O32" s="957" t="s">
        <v>3038</v>
      </c>
    </row>
    <row r="33" spans="1:15" s="145" customFormat="1">
      <c r="A33" s="889"/>
      <c r="B33" s="889"/>
      <c r="C33" s="889"/>
      <c r="D33" s="889"/>
      <c r="E33" s="886"/>
      <c r="F33" s="889"/>
      <c r="G33" s="889"/>
      <c r="H33" s="889"/>
      <c r="I33" s="889"/>
      <c r="J33" s="962"/>
      <c r="K33" s="889"/>
      <c r="L33" s="889"/>
      <c r="M33" s="958"/>
      <c r="N33" s="889"/>
      <c r="O33" s="889"/>
    </row>
    <row r="34" spans="1:15" s="145" customFormat="1">
      <c r="A34" s="889"/>
      <c r="B34" s="889"/>
      <c r="C34" s="889"/>
      <c r="D34" s="889"/>
      <c r="E34" s="886"/>
      <c r="F34" s="889"/>
      <c r="G34" s="889"/>
      <c r="H34" s="889"/>
      <c r="I34" s="889"/>
      <c r="J34" s="962"/>
      <c r="K34" s="889"/>
      <c r="L34" s="889"/>
      <c r="M34" s="958"/>
      <c r="N34" s="889"/>
      <c r="O34" s="889"/>
    </row>
    <row r="35" spans="1:15" s="145" customFormat="1" ht="1.9" customHeight="1">
      <c r="A35" s="875"/>
      <c r="B35" s="889"/>
      <c r="C35" s="889"/>
      <c r="D35" s="875"/>
      <c r="E35" s="887"/>
      <c r="F35" s="875"/>
      <c r="G35" s="875"/>
      <c r="H35" s="875"/>
      <c r="I35" s="889"/>
      <c r="J35" s="961"/>
      <c r="K35" s="875"/>
      <c r="L35" s="889"/>
      <c r="M35" s="958"/>
      <c r="N35" s="875"/>
      <c r="O35" s="889"/>
    </row>
    <row r="36" spans="1:15" s="145" customFormat="1" ht="37.5">
      <c r="A36" s="177" t="s">
        <v>423</v>
      </c>
      <c r="B36" s="875"/>
      <c r="C36" s="875"/>
      <c r="D36" s="177" t="s">
        <v>2405</v>
      </c>
      <c r="E36" s="178" t="s">
        <v>57</v>
      </c>
      <c r="F36" s="177">
        <v>5</v>
      </c>
      <c r="G36" s="177">
        <v>0</v>
      </c>
      <c r="H36" s="177">
        <v>0</v>
      </c>
      <c r="I36" s="875"/>
      <c r="J36" s="178"/>
      <c r="K36" s="177" t="s">
        <v>57</v>
      </c>
      <c r="L36" s="963"/>
      <c r="M36" s="959"/>
      <c r="N36" s="179" t="s">
        <v>3033</v>
      </c>
      <c r="O36" s="875"/>
    </row>
    <row r="37" spans="1:15" s="145" customFormat="1">
      <c r="A37" s="180" t="s">
        <v>3039</v>
      </c>
      <c r="B37" s="178"/>
      <c r="C37" s="178"/>
      <c r="D37" s="178"/>
      <c r="E37" s="178"/>
      <c r="F37" s="177"/>
      <c r="G37" s="177"/>
      <c r="H37" s="177"/>
      <c r="I37" s="178"/>
      <c r="J37" s="178"/>
      <c r="K37" s="178"/>
      <c r="L37" s="178"/>
      <c r="M37" s="178"/>
      <c r="N37" s="181"/>
      <c r="O37" s="177"/>
    </row>
  </sheetData>
  <mergeCells count="35">
    <mergeCell ref="C2:F2"/>
    <mergeCell ref="C3:F3"/>
    <mergeCell ref="C4:F4"/>
    <mergeCell ref="C5:F5"/>
    <mergeCell ref="A29:A30"/>
    <mergeCell ref="D29:D30"/>
    <mergeCell ref="C6:F7"/>
    <mergeCell ref="A32:A35"/>
    <mergeCell ref="B29:B31"/>
    <mergeCell ref="B32:B36"/>
    <mergeCell ref="C29:C31"/>
    <mergeCell ref="C32:C36"/>
    <mergeCell ref="D32:D35"/>
    <mergeCell ref="E29:E30"/>
    <mergeCell ref="E32:E35"/>
    <mergeCell ref="F29:F30"/>
    <mergeCell ref="F32:F35"/>
    <mergeCell ref="G29:G30"/>
    <mergeCell ref="G32:G35"/>
    <mergeCell ref="H29:H30"/>
    <mergeCell ref="H32:H35"/>
    <mergeCell ref="I29:I31"/>
    <mergeCell ref="I32:I36"/>
    <mergeCell ref="J29:J30"/>
    <mergeCell ref="J32:J35"/>
    <mergeCell ref="K29:K30"/>
    <mergeCell ref="K32:K35"/>
    <mergeCell ref="L29:L31"/>
    <mergeCell ref="L32:L36"/>
    <mergeCell ref="M29:M31"/>
    <mergeCell ref="M32:M36"/>
    <mergeCell ref="N29:N30"/>
    <mergeCell ref="N32:N35"/>
    <mergeCell ref="O29:O31"/>
    <mergeCell ref="O32:O36"/>
  </mergeCells>
  <dataValidations count="1">
    <dataValidation type="list" allowBlank="1" showInputMessage="1" showErrorMessage="1" sqref="G25 G14:G22" xr:uid="{00000000-0002-0000-1200-000000000000}">
      <formula1>#REF!</formula1>
    </dataValidation>
  </dataValidations>
  <hyperlinks>
    <hyperlink ref="A1" location="'Document Regulation'!A1" display="Back to first page" xr:uid="{00000000-0004-0000-1200-000000000000}"/>
  </hyperlinks>
  <pageMargins left="0.69791666666666696" right="0.69791666666666696" top="0.78680555555555598" bottom="0.78680555555555598" header="0.3" footer="0.3"/>
  <pageSetup paperSize="9" orientation="portrait"/>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C000"/>
  </sheetPr>
  <dimension ref="A1:K22"/>
  <sheetViews>
    <sheetView zoomScale="85" zoomScaleNormal="85" workbookViewId="0">
      <selection activeCell="L25" sqref="L25"/>
    </sheetView>
  </sheetViews>
  <sheetFormatPr defaultColWidth="10" defaultRowHeight="14.45"/>
  <cols>
    <col min="1" max="1" width="6.140625" style="119" customWidth="1"/>
    <col min="2" max="2" width="42.28515625" style="119" customWidth="1"/>
    <col min="3" max="3" width="22.42578125" style="119" customWidth="1"/>
    <col min="4" max="4" width="17.7109375" style="119" customWidth="1"/>
    <col min="5" max="5" width="19.7109375" style="119" customWidth="1"/>
    <col min="6" max="6" width="29.42578125" style="119" customWidth="1"/>
    <col min="7" max="7" width="17.28515625" style="119" customWidth="1"/>
    <col min="8" max="8" width="34.28515625" style="119" customWidth="1"/>
    <col min="9" max="9" width="30.28515625" style="119" customWidth="1"/>
    <col min="10" max="16384" width="10" style="119"/>
  </cols>
  <sheetData>
    <row r="1" spans="1:11">
      <c r="A1" s="120" t="s">
        <v>214</v>
      </c>
    </row>
    <row r="2" spans="1:11" s="118" customFormat="1" ht="14.1">
      <c r="A2" s="4" t="s">
        <v>294</v>
      </c>
      <c r="B2" s="5" t="s">
        <v>2509</v>
      </c>
      <c r="C2" s="948" t="s">
        <v>2510</v>
      </c>
      <c r="D2" s="948"/>
      <c r="E2" s="948"/>
      <c r="F2" s="948"/>
      <c r="G2" s="121"/>
    </row>
    <row r="3" spans="1:11" s="118" customFormat="1" ht="15.6">
      <c r="A3" s="6">
        <v>1</v>
      </c>
      <c r="B3" s="122" t="s">
        <v>2697</v>
      </c>
      <c r="C3" s="955"/>
      <c r="D3" s="955"/>
      <c r="E3" s="955"/>
      <c r="F3" s="955"/>
      <c r="G3" s="123"/>
      <c r="H3" s="123"/>
      <c r="I3" s="123"/>
      <c r="J3" s="123"/>
      <c r="K3" s="123"/>
    </row>
    <row r="4" spans="1:11" s="118" customFormat="1" ht="15.6">
      <c r="A4" s="6">
        <v>2</v>
      </c>
      <c r="B4" s="124" t="s">
        <v>2511</v>
      </c>
      <c r="C4" s="955"/>
      <c r="D4" s="955"/>
      <c r="E4" s="955"/>
      <c r="F4" s="955"/>
      <c r="G4" s="125"/>
      <c r="H4" s="125"/>
      <c r="I4" s="125"/>
      <c r="J4" s="125"/>
      <c r="K4" s="125"/>
    </row>
    <row r="5" spans="1:11" s="118" customFormat="1" ht="15.6">
      <c r="A5" s="6">
        <v>3</v>
      </c>
      <c r="B5" s="124" t="s">
        <v>2513</v>
      </c>
      <c r="C5" s="955"/>
      <c r="D5" s="955"/>
      <c r="E5" s="955"/>
      <c r="F5" s="955"/>
      <c r="G5" s="125"/>
      <c r="H5" s="125"/>
      <c r="I5" s="125"/>
      <c r="J5" s="125"/>
      <c r="K5" s="125"/>
    </row>
    <row r="6" spans="1:11" s="118" customFormat="1" ht="15.6">
      <c r="A6" s="6">
        <v>4</v>
      </c>
      <c r="B6" s="124" t="s">
        <v>2515</v>
      </c>
      <c r="C6" s="954"/>
      <c r="D6" s="954"/>
      <c r="E6" s="954"/>
      <c r="F6" s="954"/>
      <c r="G6" s="125"/>
      <c r="H6" s="125"/>
      <c r="I6" s="125"/>
      <c r="J6" s="125"/>
      <c r="K6" s="125"/>
    </row>
    <row r="7" spans="1:11" s="118" customFormat="1" ht="15.6">
      <c r="A7" s="6">
        <v>5</v>
      </c>
      <c r="B7" s="124" t="s">
        <v>2517</v>
      </c>
      <c r="C7" s="954"/>
      <c r="D7" s="954"/>
      <c r="E7" s="954"/>
      <c r="F7" s="954"/>
      <c r="G7" s="125"/>
      <c r="H7" s="125"/>
      <c r="I7" s="125"/>
      <c r="J7" s="125"/>
      <c r="K7" s="125"/>
    </row>
    <row r="9" spans="1:11">
      <c r="A9" s="967"/>
      <c r="B9" s="967"/>
      <c r="C9" s="967"/>
      <c r="D9" s="967"/>
      <c r="E9" s="967"/>
      <c r="F9" s="967"/>
      <c r="G9" s="967"/>
      <c r="H9" s="967"/>
      <c r="I9" s="967"/>
    </row>
    <row r="10" spans="1:11">
      <c r="A10" s="127" t="s">
        <v>2518</v>
      </c>
      <c r="B10" s="127" t="s">
        <v>3</v>
      </c>
      <c r="C10" s="127" t="s">
        <v>2519</v>
      </c>
      <c r="D10" s="127" t="s">
        <v>2520</v>
      </c>
      <c r="E10" s="127" t="s">
        <v>2521</v>
      </c>
      <c r="F10" s="127" t="s">
        <v>2522</v>
      </c>
      <c r="G10" s="127" t="s">
        <v>2523</v>
      </c>
      <c r="H10" s="127" t="s">
        <v>391</v>
      </c>
      <c r="I10" s="126"/>
    </row>
    <row r="11" spans="1:11" ht="42">
      <c r="A11" s="128" t="s">
        <v>3040</v>
      </c>
      <c r="B11" s="129" t="s">
        <v>2527</v>
      </c>
      <c r="C11" s="130" t="s">
        <v>2528</v>
      </c>
      <c r="D11" s="131" t="s">
        <v>2638</v>
      </c>
      <c r="E11" s="131" t="s">
        <v>2480</v>
      </c>
      <c r="F11" s="131" t="s">
        <v>2530</v>
      </c>
      <c r="G11" s="132" t="s">
        <v>3041</v>
      </c>
      <c r="H11" s="133"/>
      <c r="I11" s="134"/>
    </row>
    <row r="12" spans="1:11" ht="42">
      <c r="A12" s="128" t="s">
        <v>3042</v>
      </c>
      <c r="B12" s="135" t="s">
        <v>2639</v>
      </c>
      <c r="C12" s="136" t="s">
        <v>2640</v>
      </c>
      <c r="D12" s="131" t="s">
        <v>3043</v>
      </c>
      <c r="E12" s="824" t="s">
        <v>2872</v>
      </c>
      <c r="F12" s="137" t="s">
        <v>2873</v>
      </c>
      <c r="G12" s="137" t="s">
        <v>2531</v>
      </c>
      <c r="H12" s="137" t="s">
        <v>2644</v>
      </c>
      <c r="I12" s="134"/>
    </row>
    <row r="13" spans="1:11" ht="42">
      <c r="A13" s="128" t="s">
        <v>3044</v>
      </c>
      <c r="B13" s="129" t="s">
        <v>2645</v>
      </c>
      <c r="C13" s="130" t="s">
        <v>2640</v>
      </c>
      <c r="D13" s="131" t="s">
        <v>3045</v>
      </c>
      <c r="E13" s="137" t="s">
        <v>2875</v>
      </c>
      <c r="F13" s="824" t="s">
        <v>2876</v>
      </c>
      <c r="G13" s="137" t="s">
        <v>2531</v>
      </c>
      <c r="H13" s="137" t="s">
        <v>2644</v>
      </c>
      <c r="I13" s="134"/>
    </row>
    <row r="14" spans="1:11">
      <c r="A14" s="128" t="s">
        <v>3046</v>
      </c>
      <c r="B14" s="138"/>
      <c r="C14" s="139"/>
      <c r="D14" s="140"/>
      <c r="E14" s="140"/>
      <c r="F14" s="140"/>
      <c r="G14" s="140"/>
      <c r="H14" s="140"/>
      <c r="I14" s="134"/>
    </row>
    <row r="15" spans="1:11">
      <c r="A15" s="128" t="s">
        <v>2670</v>
      </c>
      <c r="B15" s="138"/>
      <c r="C15" s="139"/>
      <c r="D15" s="140"/>
      <c r="E15" s="140"/>
      <c r="F15" s="140"/>
      <c r="G15" s="140"/>
      <c r="H15" s="140"/>
      <c r="I15" s="134"/>
    </row>
    <row r="16" spans="1:11">
      <c r="A16" s="128" t="s">
        <v>2676</v>
      </c>
      <c r="B16" s="138"/>
      <c r="C16" s="139"/>
      <c r="D16" s="140"/>
      <c r="E16" s="140"/>
      <c r="F16" s="140"/>
      <c r="G16" s="140"/>
      <c r="H16" s="140"/>
      <c r="I16" s="134"/>
    </row>
    <row r="17" spans="1:9">
      <c r="A17" s="128" t="s">
        <v>2679</v>
      </c>
      <c r="B17" s="138"/>
      <c r="C17" s="139"/>
      <c r="D17" s="140"/>
      <c r="E17" s="140"/>
      <c r="F17" s="140"/>
      <c r="G17" s="140"/>
      <c r="H17" s="140"/>
      <c r="I17" s="134"/>
    </row>
    <row r="18" spans="1:9">
      <c r="A18" s="128" t="s">
        <v>2681</v>
      </c>
      <c r="B18" s="138"/>
      <c r="C18" s="139"/>
      <c r="D18" s="140"/>
      <c r="E18" s="140"/>
      <c r="F18" s="140"/>
      <c r="G18" s="140"/>
      <c r="H18" s="140"/>
      <c r="I18" s="134"/>
    </row>
    <row r="19" spans="1:9">
      <c r="A19" s="128" t="s">
        <v>2682</v>
      </c>
      <c r="B19" s="138"/>
      <c r="C19" s="139"/>
      <c r="D19" s="140"/>
      <c r="E19" s="140"/>
      <c r="F19" s="140"/>
      <c r="G19" s="140"/>
      <c r="H19" s="140"/>
      <c r="I19" s="134"/>
    </row>
    <row r="20" spans="1:9">
      <c r="A20" s="128" t="s">
        <v>2392</v>
      </c>
      <c r="B20" s="129" t="s">
        <v>3047</v>
      </c>
      <c r="C20" s="141" t="s">
        <v>3048</v>
      </c>
      <c r="D20" s="142" t="s">
        <v>3049</v>
      </c>
      <c r="E20" s="142" t="s">
        <v>2622</v>
      </c>
      <c r="F20" s="142" t="s">
        <v>3050</v>
      </c>
      <c r="G20" s="137" t="s">
        <v>2531</v>
      </c>
      <c r="H20" s="133"/>
      <c r="I20" s="134"/>
    </row>
    <row r="21" spans="1:9" ht="42">
      <c r="A21" s="128" t="s">
        <v>2984</v>
      </c>
      <c r="B21" s="129" t="s">
        <v>3051</v>
      </c>
      <c r="C21" s="130" t="s">
        <v>2528</v>
      </c>
      <c r="D21" s="131" t="s">
        <v>2633</v>
      </c>
      <c r="E21" s="131" t="s">
        <v>2634</v>
      </c>
      <c r="F21" s="131" t="s">
        <v>3024</v>
      </c>
      <c r="G21" s="137" t="s">
        <v>2531</v>
      </c>
      <c r="H21" s="133"/>
      <c r="I21" s="134"/>
    </row>
    <row r="22" spans="1:9">
      <c r="A22" s="143" t="s">
        <v>2636</v>
      </c>
    </row>
  </sheetData>
  <mergeCells count="8">
    <mergeCell ref="C2:F2"/>
    <mergeCell ref="C3:F3"/>
    <mergeCell ref="C4:F4"/>
    <mergeCell ref="C5:F5"/>
    <mergeCell ref="A9:B9"/>
    <mergeCell ref="C9:E9"/>
    <mergeCell ref="F9:I9"/>
    <mergeCell ref="C6:F7"/>
  </mergeCells>
  <hyperlinks>
    <hyperlink ref="A1" location="'Document Regulation'!A1" display="Back to first page" xr:uid="{00000000-0004-0000-1300-000000000000}"/>
  </hyperlinks>
  <pageMargins left="0.69791666666666696" right="0.69791666666666696" top="0.78680555555555598" bottom="0.78680555555555598" header="0.3" footer="0.3"/>
  <pageSetup paperSize="9" orientation="portrait"/>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94"/>
  <sheetViews>
    <sheetView topLeftCell="A41" workbookViewId="0">
      <selection activeCell="B3" sqref="B3"/>
    </sheetView>
  </sheetViews>
  <sheetFormatPr defaultColWidth="8.85546875" defaultRowHeight="14.1"/>
  <cols>
    <col min="1" max="1" width="14" style="23" customWidth="1"/>
    <col min="2" max="2" width="13.42578125" style="24" customWidth="1"/>
    <col min="3" max="3" width="42.28515625" style="23" customWidth="1"/>
    <col min="4" max="5" width="8.85546875" style="23" hidden="1" customWidth="1"/>
    <col min="6" max="6" width="17.7109375" style="23" hidden="1" customWidth="1"/>
    <col min="7" max="7" width="20.42578125" style="23" hidden="1" customWidth="1"/>
    <col min="8" max="8" width="48.28515625" style="24" customWidth="1"/>
    <col min="9" max="9" width="36.42578125" style="23" customWidth="1"/>
    <col min="10" max="10" width="110.5703125" style="23" customWidth="1"/>
    <col min="11" max="15" width="11.7109375" style="23" customWidth="1"/>
    <col min="16" max="16" width="10.7109375" style="23" customWidth="1"/>
    <col min="17" max="17" width="8.85546875" style="23"/>
    <col min="18" max="18" width="12.42578125" style="23" customWidth="1"/>
    <col min="19" max="21" width="8.85546875" style="23"/>
    <col min="22" max="22" width="16.42578125" style="23" customWidth="1"/>
    <col min="23" max="23" width="12.85546875" style="23" customWidth="1"/>
    <col min="24" max="16384" width="8.85546875" style="23"/>
  </cols>
  <sheetData>
    <row r="1" spans="1:23" ht="77.25" customHeight="1">
      <c r="A1" s="30" t="s">
        <v>3052</v>
      </c>
      <c r="B1" s="31" t="s">
        <v>3052</v>
      </c>
      <c r="C1" s="968" t="s">
        <v>3053</v>
      </c>
      <c r="D1" s="968"/>
      <c r="E1" s="969"/>
      <c r="F1" s="32" t="s">
        <v>3054</v>
      </c>
      <c r="G1" s="32" t="s">
        <v>3052</v>
      </c>
      <c r="H1" s="31"/>
      <c r="I1" s="33" t="s">
        <v>3052</v>
      </c>
      <c r="J1" s="33" t="s">
        <v>3052</v>
      </c>
      <c r="K1" s="34" t="s">
        <v>3052</v>
      </c>
      <c r="L1" s="34"/>
      <c r="M1" s="34"/>
      <c r="N1" s="34"/>
      <c r="O1" s="34"/>
      <c r="P1" s="970" t="s">
        <v>3055</v>
      </c>
      <c r="Q1" s="970"/>
      <c r="R1" s="970"/>
      <c r="S1" s="35" t="s">
        <v>3052</v>
      </c>
      <c r="T1" s="971" t="s">
        <v>3056</v>
      </c>
      <c r="U1" s="971"/>
      <c r="V1" s="972"/>
    </row>
    <row r="2" spans="1:23" ht="73.150000000000006" customHeight="1">
      <c r="A2" s="36" t="s">
        <v>3057</v>
      </c>
      <c r="B2" s="37" t="s">
        <v>3058</v>
      </c>
      <c r="C2" s="37" t="s">
        <v>3059</v>
      </c>
      <c r="D2" s="37" t="s">
        <v>3055</v>
      </c>
      <c r="E2" s="37" t="s">
        <v>3056</v>
      </c>
      <c r="F2" s="37" t="s">
        <v>3060</v>
      </c>
      <c r="G2" s="37" t="s">
        <v>3061</v>
      </c>
      <c r="H2" s="38" t="s">
        <v>3062</v>
      </c>
      <c r="I2" s="37" t="s">
        <v>3063</v>
      </c>
      <c r="J2" s="37" t="s">
        <v>3064</v>
      </c>
      <c r="K2" s="37" t="s">
        <v>680</v>
      </c>
      <c r="L2" s="39" t="s">
        <v>3065</v>
      </c>
      <c r="M2" s="40" t="s">
        <v>3066</v>
      </c>
      <c r="N2" s="40" t="s">
        <v>3067</v>
      </c>
      <c r="O2" s="40" t="s">
        <v>3068</v>
      </c>
      <c r="P2" s="37" t="s">
        <v>3069</v>
      </c>
      <c r="Q2" s="37" t="s">
        <v>3070</v>
      </c>
      <c r="R2" s="37" t="s">
        <v>3071</v>
      </c>
      <c r="S2" s="41" t="s">
        <v>3052</v>
      </c>
      <c r="T2" s="37" t="s">
        <v>3069</v>
      </c>
      <c r="U2" s="37" t="s">
        <v>3070</v>
      </c>
      <c r="V2" s="37" t="s">
        <v>3071</v>
      </c>
      <c r="W2" s="42" t="s">
        <v>2142</v>
      </c>
    </row>
    <row r="3" spans="1:23" ht="133.15" customHeight="1">
      <c r="A3" s="43" t="s">
        <v>3072</v>
      </c>
      <c r="B3" s="44" t="s">
        <v>3073</v>
      </c>
      <c r="C3" s="45" t="s">
        <v>3074</v>
      </c>
      <c r="D3" s="45" t="s">
        <v>396</v>
      </c>
      <c r="E3" s="45" t="s">
        <v>396</v>
      </c>
      <c r="F3" s="45" t="s">
        <v>1225</v>
      </c>
      <c r="G3" s="45" t="s">
        <v>3075</v>
      </c>
      <c r="H3" s="46"/>
      <c r="I3" s="47" t="s">
        <v>3076</v>
      </c>
      <c r="J3" s="45" t="s">
        <v>3052</v>
      </c>
      <c r="K3" s="45" t="s">
        <v>1080</v>
      </c>
      <c r="L3" s="48"/>
      <c r="M3" s="49">
        <f>N3*O3</f>
        <v>26</v>
      </c>
      <c r="N3" s="45">
        <v>26</v>
      </c>
      <c r="O3" s="45">
        <v>1</v>
      </c>
      <c r="P3" s="50">
        <v>0</v>
      </c>
      <c r="Q3" s="50">
        <v>250</v>
      </c>
      <c r="R3" s="50">
        <v>100</v>
      </c>
      <c r="S3" s="51" t="s">
        <v>3052</v>
      </c>
      <c r="T3" s="50">
        <v>0</v>
      </c>
      <c r="U3" s="50">
        <v>250</v>
      </c>
      <c r="V3" s="50">
        <v>100</v>
      </c>
      <c r="W3" s="52"/>
    </row>
    <row r="4" spans="1:23" ht="121.9" customHeight="1">
      <c r="A4" s="43" t="s">
        <v>3072</v>
      </c>
      <c r="B4" s="44" t="s">
        <v>3073</v>
      </c>
      <c r="C4" s="45" t="s">
        <v>3077</v>
      </c>
      <c r="D4" s="45" t="s">
        <v>396</v>
      </c>
      <c r="E4" s="45" t="s">
        <v>396</v>
      </c>
      <c r="F4" s="45" t="s">
        <v>1225</v>
      </c>
      <c r="G4" s="45" t="s">
        <v>3075</v>
      </c>
      <c r="H4" s="46"/>
      <c r="I4" s="53" t="s">
        <v>3078</v>
      </c>
      <c r="J4" s="45" t="s">
        <v>3052</v>
      </c>
      <c r="K4" s="45" t="s">
        <v>1080</v>
      </c>
      <c r="L4" s="48"/>
      <c r="M4" s="49">
        <f>N4*O4</f>
        <v>1</v>
      </c>
      <c r="N4" s="45">
        <v>1</v>
      </c>
      <c r="O4" s="45">
        <v>1</v>
      </c>
      <c r="P4" s="50">
        <v>0</v>
      </c>
      <c r="Q4" s="50">
        <v>300</v>
      </c>
      <c r="R4" s="50" t="s">
        <v>696</v>
      </c>
      <c r="S4" s="51" t="s">
        <v>3052</v>
      </c>
      <c r="T4" s="50">
        <v>0</v>
      </c>
      <c r="U4" s="50">
        <v>300</v>
      </c>
      <c r="V4" s="50" t="s">
        <v>696</v>
      </c>
      <c r="W4" s="52"/>
    </row>
    <row r="5" spans="1:23" ht="112.15" customHeight="1">
      <c r="A5" s="43" t="s">
        <v>3072</v>
      </c>
      <c r="B5" s="44" t="s">
        <v>3073</v>
      </c>
      <c r="C5" s="45" t="s">
        <v>3079</v>
      </c>
      <c r="D5" s="45" t="s">
        <v>396</v>
      </c>
      <c r="E5" s="45" t="s">
        <v>396</v>
      </c>
      <c r="F5" s="45" t="s">
        <v>1225</v>
      </c>
      <c r="G5" s="45" t="s">
        <v>3075</v>
      </c>
      <c r="H5" s="46"/>
      <c r="I5" s="53" t="s">
        <v>3080</v>
      </c>
      <c r="J5" s="45" t="s">
        <v>3052</v>
      </c>
      <c r="K5" s="45" t="s">
        <v>973</v>
      </c>
      <c r="L5" s="48"/>
      <c r="M5" s="49">
        <f>N5*O5</f>
        <v>1</v>
      </c>
      <c r="N5" s="45">
        <v>1</v>
      </c>
      <c r="O5" s="45">
        <v>1</v>
      </c>
      <c r="P5" s="50">
        <v>0</v>
      </c>
      <c r="Q5" s="50">
        <v>300</v>
      </c>
      <c r="R5" s="50" t="s">
        <v>696</v>
      </c>
      <c r="S5" s="51" t="s">
        <v>3052</v>
      </c>
      <c r="T5" s="50">
        <v>0</v>
      </c>
      <c r="U5" s="50">
        <v>300</v>
      </c>
      <c r="V5" s="50" t="s">
        <v>696</v>
      </c>
      <c r="W5" s="52"/>
    </row>
    <row r="6" spans="1:23" s="24" customFormat="1" ht="131.44999999999999" customHeight="1">
      <c r="A6" s="54" t="s">
        <v>3081</v>
      </c>
      <c r="B6" s="44" t="s">
        <v>3073</v>
      </c>
      <c r="C6" s="46" t="s">
        <v>3082</v>
      </c>
      <c r="D6" s="46" t="s">
        <v>396</v>
      </c>
      <c r="E6" s="46" t="s">
        <v>396</v>
      </c>
      <c r="F6" s="46" t="s">
        <v>1225</v>
      </c>
      <c r="G6" s="55" t="s">
        <v>3083</v>
      </c>
      <c r="H6" s="56" t="s">
        <v>3084</v>
      </c>
      <c r="I6" s="57" t="s">
        <v>3085</v>
      </c>
      <c r="J6" s="58" t="s">
        <v>3086</v>
      </c>
      <c r="K6" s="46" t="s">
        <v>1080</v>
      </c>
      <c r="L6" s="48"/>
      <c r="M6" s="46">
        <v>22</v>
      </c>
      <c r="N6" s="46">
        <v>11</v>
      </c>
      <c r="O6" s="46">
        <v>2</v>
      </c>
      <c r="P6" s="59">
        <v>-5000</v>
      </c>
      <c r="Q6" s="59">
        <v>0</v>
      </c>
      <c r="R6" s="59">
        <v>2</v>
      </c>
      <c r="S6" s="60" t="s">
        <v>3052</v>
      </c>
      <c r="T6" s="59">
        <v>-5000</v>
      </c>
      <c r="U6" s="59">
        <v>0</v>
      </c>
      <c r="V6" s="59">
        <v>2</v>
      </c>
      <c r="W6" s="61"/>
    </row>
    <row r="7" spans="1:23" s="24" customFormat="1" ht="155.44999999999999" customHeight="1">
      <c r="A7" s="54" t="s">
        <v>3081</v>
      </c>
      <c r="B7" s="44" t="s">
        <v>3073</v>
      </c>
      <c r="C7" s="46" t="s">
        <v>3087</v>
      </c>
      <c r="D7" s="46" t="s">
        <v>396</v>
      </c>
      <c r="E7" s="46" t="s">
        <v>396</v>
      </c>
      <c r="F7" s="46" t="s">
        <v>1225</v>
      </c>
      <c r="G7" s="46" t="s">
        <v>3088</v>
      </c>
      <c r="H7" s="62" t="s">
        <v>3089</v>
      </c>
      <c r="I7" s="47" t="s">
        <v>3090</v>
      </c>
      <c r="J7" s="46" t="s">
        <v>3091</v>
      </c>
      <c r="K7" s="46" t="s">
        <v>1070</v>
      </c>
      <c r="L7" s="48"/>
      <c r="M7" s="46">
        <v>22</v>
      </c>
      <c r="N7" s="45">
        <v>11</v>
      </c>
      <c r="O7" s="45">
        <v>2</v>
      </c>
      <c r="P7" s="59">
        <v>-5000</v>
      </c>
      <c r="Q7" s="59">
        <v>0</v>
      </c>
      <c r="R7" s="59">
        <v>2</v>
      </c>
      <c r="S7" s="63" t="s">
        <v>3052</v>
      </c>
      <c r="T7" s="59">
        <v>-5000</v>
      </c>
      <c r="U7" s="59">
        <v>0</v>
      </c>
      <c r="V7" s="59">
        <v>2</v>
      </c>
      <c r="W7" s="61"/>
    </row>
    <row r="8" spans="1:23" ht="157.9" customHeight="1">
      <c r="A8" s="43" t="s">
        <v>3081</v>
      </c>
      <c r="B8" s="44" t="s">
        <v>3073</v>
      </c>
      <c r="C8" s="45" t="s">
        <v>3092</v>
      </c>
      <c r="D8" s="45" t="s">
        <v>396</v>
      </c>
      <c r="E8" s="45" t="s">
        <v>396</v>
      </c>
      <c r="F8" s="45" t="s">
        <v>1225</v>
      </c>
      <c r="G8" s="45" t="s">
        <v>3083</v>
      </c>
      <c r="H8" s="64" t="s">
        <v>3093</v>
      </c>
      <c r="I8" s="45" t="s">
        <v>3094</v>
      </c>
      <c r="J8" s="45"/>
      <c r="K8" s="45" t="s">
        <v>696</v>
      </c>
      <c r="L8" s="48"/>
      <c r="M8" s="45">
        <v>11</v>
      </c>
      <c r="N8" s="45">
        <v>11</v>
      </c>
      <c r="O8" s="45">
        <v>1</v>
      </c>
      <c r="P8" s="50">
        <v>-5000</v>
      </c>
      <c r="Q8" s="50">
        <v>0</v>
      </c>
      <c r="R8" s="50">
        <v>2</v>
      </c>
      <c r="S8" s="51" t="s">
        <v>3052</v>
      </c>
      <c r="T8" s="50">
        <v>-5000</v>
      </c>
      <c r="U8" s="50">
        <v>0</v>
      </c>
      <c r="V8" s="50">
        <v>2</v>
      </c>
      <c r="W8" s="52"/>
    </row>
    <row r="9" spans="1:23" ht="87" customHeight="1">
      <c r="A9" s="43" t="s">
        <v>3095</v>
      </c>
      <c r="B9" s="44" t="s">
        <v>3073</v>
      </c>
      <c r="C9" s="45" t="s">
        <v>3096</v>
      </c>
      <c r="D9" s="45" t="s">
        <v>396</v>
      </c>
      <c r="E9" s="45" t="s">
        <v>396</v>
      </c>
      <c r="F9" s="45" t="s">
        <v>1225</v>
      </c>
      <c r="G9" s="45" t="s">
        <v>3075</v>
      </c>
      <c r="H9" s="46"/>
      <c r="I9" s="53" t="s">
        <v>3097</v>
      </c>
      <c r="J9" s="45" t="s">
        <v>3052</v>
      </c>
      <c r="K9" s="45" t="s">
        <v>696</v>
      </c>
      <c r="L9" s="48"/>
      <c r="M9" s="45">
        <v>2</v>
      </c>
      <c r="N9" s="45">
        <v>1</v>
      </c>
      <c r="O9" s="45">
        <v>2</v>
      </c>
      <c r="P9" s="32">
        <v>-1000</v>
      </c>
      <c r="Q9" s="50">
        <v>-1000</v>
      </c>
      <c r="R9" s="50" t="s">
        <v>696</v>
      </c>
      <c r="S9" s="51" t="s">
        <v>3052</v>
      </c>
      <c r="T9" s="32">
        <v>-1000</v>
      </c>
      <c r="U9" s="50">
        <v>-1000</v>
      </c>
      <c r="V9" s="50" t="s">
        <v>696</v>
      </c>
      <c r="W9" s="52"/>
    </row>
    <row r="10" spans="1:23" ht="88.15" customHeight="1">
      <c r="A10" s="43" t="s">
        <v>3095</v>
      </c>
      <c r="B10" s="44" t="s">
        <v>3073</v>
      </c>
      <c r="C10" s="45" t="s">
        <v>3098</v>
      </c>
      <c r="D10" s="45" t="s">
        <v>396</v>
      </c>
      <c r="E10" s="45" t="s">
        <v>396</v>
      </c>
      <c r="F10" s="45" t="s">
        <v>1225</v>
      </c>
      <c r="G10" s="45" t="s">
        <v>3075</v>
      </c>
      <c r="H10" s="46"/>
      <c r="I10" s="53" t="s">
        <v>3097</v>
      </c>
      <c r="J10" s="45" t="s">
        <v>3052</v>
      </c>
      <c r="K10" s="45" t="s">
        <v>696</v>
      </c>
      <c r="L10" s="48"/>
      <c r="M10" s="45">
        <v>2</v>
      </c>
      <c r="N10" s="45">
        <v>1</v>
      </c>
      <c r="O10" s="45">
        <v>2</v>
      </c>
      <c r="P10" s="32" t="s">
        <v>696</v>
      </c>
      <c r="Q10" s="50" t="s">
        <v>696</v>
      </c>
      <c r="R10" s="50" t="s">
        <v>696</v>
      </c>
      <c r="S10" s="51" t="s">
        <v>3052</v>
      </c>
      <c r="T10" s="32">
        <v>-1000</v>
      </c>
      <c r="U10" s="50">
        <v>-1000</v>
      </c>
      <c r="V10" s="50" t="s">
        <v>696</v>
      </c>
      <c r="W10" s="52"/>
    </row>
    <row r="11" spans="1:23" ht="121.15" customHeight="1">
      <c r="A11" s="43" t="s">
        <v>3099</v>
      </c>
      <c r="B11" s="44" t="s">
        <v>3073</v>
      </c>
      <c r="C11" s="45" t="s">
        <v>3100</v>
      </c>
      <c r="D11" s="45" t="s">
        <v>396</v>
      </c>
      <c r="E11" s="45" t="s">
        <v>396</v>
      </c>
      <c r="F11" s="45" t="s">
        <v>1225</v>
      </c>
      <c r="G11" s="45" t="s">
        <v>3075</v>
      </c>
      <c r="H11" s="46"/>
      <c r="I11" s="45" t="s">
        <v>3101</v>
      </c>
      <c r="J11" s="45" t="s">
        <v>3052</v>
      </c>
      <c r="K11" s="45" t="s">
        <v>696</v>
      </c>
      <c r="L11" s="48"/>
      <c r="M11" s="45">
        <v>1</v>
      </c>
      <c r="N11" s="45">
        <v>1</v>
      </c>
      <c r="O11" s="45">
        <v>1</v>
      </c>
      <c r="P11" s="50">
        <v>-1000</v>
      </c>
      <c r="Q11" s="50">
        <v>-1000</v>
      </c>
      <c r="R11" s="50" t="s">
        <v>696</v>
      </c>
      <c r="S11" s="51" t="s">
        <v>3052</v>
      </c>
      <c r="T11" s="50">
        <v>-1000</v>
      </c>
      <c r="U11" s="50">
        <v>-1000</v>
      </c>
      <c r="V11" s="50" t="s">
        <v>696</v>
      </c>
      <c r="W11" s="52"/>
    </row>
    <row r="12" spans="1:23" ht="163.9" customHeight="1">
      <c r="A12" s="43" t="s">
        <v>3102</v>
      </c>
      <c r="B12" s="44" t="s">
        <v>3073</v>
      </c>
      <c r="C12" s="45" t="s">
        <v>3103</v>
      </c>
      <c r="D12" s="45" t="s">
        <v>396</v>
      </c>
      <c r="E12" s="45" t="s">
        <v>396</v>
      </c>
      <c r="F12" s="45" t="s">
        <v>1225</v>
      </c>
      <c r="G12" s="45" t="s">
        <v>3083</v>
      </c>
      <c r="H12" s="65" t="s">
        <v>3104</v>
      </c>
      <c r="I12" s="66" t="s">
        <v>3105</v>
      </c>
      <c r="J12" s="46" t="s">
        <v>3052</v>
      </c>
      <c r="K12" s="45" t="s">
        <v>696</v>
      </c>
      <c r="L12" s="48"/>
      <c r="M12" s="45">
        <v>1</v>
      </c>
      <c r="N12" s="45">
        <v>1</v>
      </c>
      <c r="O12" s="45">
        <v>1</v>
      </c>
      <c r="P12" s="50">
        <v>-1000</v>
      </c>
      <c r="Q12" s="50">
        <v>-1000</v>
      </c>
      <c r="R12" s="50" t="s">
        <v>696</v>
      </c>
      <c r="S12" s="51" t="s">
        <v>3052</v>
      </c>
      <c r="T12" s="50">
        <v>-1000</v>
      </c>
      <c r="U12" s="50">
        <v>-1000</v>
      </c>
      <c r="V12" s="45" t="s">
        <v>696</v>
      </c>
      <c r="W12" s="52"/>
    </row>
    <row r="13" spans="1:23" ht="86.45" customHeight="1">
      <c r="A13" s="43" t="s">
        <v>3106</v>
      </c>
      <c r="B13" s="44" t="s">
        <v>3073</v>
      </c>
      <c r="C13" s="45" t="s">
        <v>3107</v>
      </c>
      <c r="D13" s="45" t="s">
        <v>396</v>
      </c>
      <c r="E13" s="45" t="s">
        <v>396</v>
      </c>
      <c r="F13" s="45" t="s">
        <v>1225</v>
      </c>
      <c r="G13" s="45" t="s">
        <v>3075</v>
      </c>
      <c r="H13" s="46"/>
      <c r="I13" s="53" t="s">
        <v>3108</v>
      </c>
      <c r="J13" s="67"/>
      <c r="K13" s="68" t="s">
        <v>973</v>
      </c>
      <c r="L13" s="48"/>
      <c r="M13" s="45">
        <v>1</v>
      </c>
      <c r="N13" s="45">
        <v>1</v>
      </c>
      <c r="O13" s="45">
        <v>1</v>
      </c>
      <c r="P13" s="50">
        <v>0</v>
      </c>
      <c r="Q13" s="50">
        <v>250</v>
      </c>
      <c r="R13" s="50" t="s">
        <v>696</v>
      </c>
      <c r="S13" s="51" t="s">
        <v>3052</v>
      </c>
      <c r="T13" s="50">
        <v>0</v>
      </c>
      <c r="U13" s="50">
        <v>250</v>
      </c>
      <c r="V13" s="45" t="s">
        <v>696</v>
      </c>
      <c r="W13" s="52"/>
    </row>
    <row r="14" spans="1:23" ht="88.9" customHeight="1">
      <c r="A14" s="43" t="s">
        <v>3106</v>
      </c>
      <c r="B14" s="44" t="s">
        <v>3073</v>
      </c>
      <c r="C14" s="45" t="s">
        <v>3109</v>
      </c>
      <c r="D14" s="45" t="s">
        <v>396</v>
      </c>
      <c r="E14" s="45" t="s">
        <v>396</v>
      </c>
      <c r="F14" s="45" t="s">
        <v>1225</v>
      </c>
      <c r="G14" s="45" t="s">
        <v>3075</v>
      </c>
      <c r="H14" s="46"/>
      <c r="I14" s="53" t="s">
        <v>3108</v>
      </c>
      <c r="J14" s="69" t="s">
        <v>3052</v>
      </c>
      <c r="K14" s="45" t="s">
        <v>973</v>
      </c>
      <c r="L14" s="48"/>
      <c r="M14" s="45">
        <v>1</v>
      </c>
      <c r="N14" s="45">
        <v>1</v>
      </c>
      <c r="O14" s="45">
        <v>1</v>
      </c>
      <c r="P14" s="50">
        <v>0</v>
      </c>
      <c r="Q14" s="50">
        <v>250</v>
      </c>
      <c r="R14" s="50" t="s">
        <v>696</v>
      </c>
      <c r="S14" s="51" t="s">
        <v>3052</v>
      </c>
      <c r="T14" s="50">
        <v>0</v>
      </c>
      <c r="U14" s="50">
        <v>250</v>
      </c>
      <c r="V14" s="45" t="s">
        <v>696</v>
      </c>
      <c r="W14" s="52"/>
    </row>
    <row r="15" spans="1:23" ht="87" customHeight="1">
      <c r="A15" s="43" t="s">
        <v>3095</v>
      </c>
      <c r="B15" s="44" t="s">
        <v>3073</v>
      </c>
      <c r="C15" s="45" t="s">
        <v>3110</v>
      </c>
      <c r="D15" s="45" t="s">
        <v>396</v>
      </c>
      <c r="E15" s="45" t="s">
        <v>811</v>
      </c>
      <c r="F15" s="45" t="s">
        <v>1225</v>
      </c>
      <c r="G15" s="45" t="s">
        <v>3075</v>
      </c>
      <c r="H15" s="46" t="s">
        <v>3111</v>
      </c>
      <c r="I15" s="45" t="s">
        <v>3112</v>
      </c>
      <c r="J15" s="70"/>
      <c r="K15" s="45" t="s">
        <v>696</v>
      </c>
      <c r="L15" s="48"/>
      <c r="M15" s="45">
        <v>1</v>
      </c>
      <c r="N15" s="45">
        <v>1</v>
      </c>
      <c r="O15" s="45">
        <v>1</v>
      </c>
      <c r="P15" s="50">
        <v>0</v>
      </c>
      <c r="Q15" s="50">
        <v>0</v>
      </c>
      <c r="R15" s="50" t="s">
        <v>696</v>
      </c>
      <c r="S15" s="51" t="s">
        <v>3052</v>
      </c>
      <c r="T15" s="50">
        <v>0</v>
      </c>
      <c r="U15" s="50">
        <v>0</v>
      </c>
      <c r="V15" s="50" t="s">
        <v>696</v>
      </c>
      <c r="W15" s="52"/>
    </row>
    <row r="16" spans="1:23" ht="100.15" customHeight="1">
      <c r="A16" s="43" t="s">
        <v>3095</v>
      </c>
      <c r="B16" s="44" t="s">
        <v>3073</v>
      </c>
      <c r="C16" s="45" t="s">
        <v>3113</v>
      </c>
      <c r="D16" s="45" t="s">
        <v>396</v>
      </c>
      <c r="E16" s="45" t="s">
        <v>396</v>
      </c>
      <c r="F16" s="45" t="s">
        <v>1225</v>
      </c>
      <c r="G16" s="45" t="s">
        <v>3075</v>
      </c>
      <c r="H16" s="46" t="s">
        <v>3114</v>
      </c>
      <c r="I16" s="53" t="s">
        <v>3115</v>
      </c>
      <c r="J16" s="45" t="s">
        <v>3052</v>
      </c>
      <c r="K16" s="45" t="s">
        <v>696</v>
      </c>
      <c r="L16" s="48"/>
      <c r="M16" s="45">
        <v>1</v>
      </c>
      <c r="N16" s="45">
        <v>1</v>
      </c>
      <c r="O16" s="45">
        <v>1</v>
      </c>
      <c r="P16" s="50">
        <v>0</v>
      </c>
      <c r="Q16" s="50">
        <v>0</v>
      </c>
      <c r="R16" s="50" t="s">
        <v>696</v>
      </c>
      <c r="S16" s="51" t="s">
        <v>3052</v>
      </c>
      <c r="T16" s="50">
        <v>0</v>
      </c>
      <c r="U16" s="50">
        <v>0</v>
      </c>
      <c r="V16" s="50" t="s">
        <v>696</v>
      </c>
      <c r="W16" s="52"/>
    </row>
    <row r="17" spans="1:23" ht="89.45" customHeight="1">
      <c r="A17" s="43" t="s">
        <v>3095</v>
      </c>
      <c r="B17" s="44" t="s">
        <v>3073</v>
      </c>
      <c r="C17" s="45" t="s">
        <v>3116</v>
      </c>
      <c r="D17" s="45" t="s">
        <v>396</v>
      </c>
      <c r="E17" s="45" t="s">
        <v>396</v>
      </c>
      <c r="F17" s="45" t="s">
        <v>1225</v>
      </c>
      <c r="G17" s="45" t="s">
        <v>3075</v>
      </c>
      <c r="H17" s="46" t="s">
        <v>3117</v>
      </c>
      <c r="I17" s="45" t="s">
        <v>3118</v>
      </c>
      <c r="J17" s="45" t="s">
        <v>3052</v>
      </c>
      <c r="K17" s="45" t="s">
        <v>696</v>
      </c>
      <c r="L17" s="48"/>
      <c r="M17" s="45">
        <v>1</v>
      </c>
      <c r="N17" s="45">
        <v>1</v>
      </c>
      <c r="O17" s="45">
        <v>1</v>
      </c>
      <c r="P17" s="50">
        <v>0</v>
      </c>
      <c r="Q17" s="50">
        <v>0</v>
      </c>
      <c r="R17" s="50" t="s">
        <v>696</v>
      </c>
      <c r="S17" s="51" t="s">
        <v>3052</v>
      </c>
      <c r="T17" s="50">
        <v>300</v>
      </c>
      <c r="U17" s="50">
        <v>300</v>
      </c>
      <c r="V17" s="50" t="s">
        <v>696</v>
      </c>
      <c r="W17" s="52"/>
    </row>
    <row r="18" spans="1:23" ht="127.9" customHeight="1">
      <c r="A18" s="43" t="s">
        <v>3119</v>
      </c>
      <c r="B18" s="44" t="s">
        <v>3073</v>
      </c>
      <c r="C18" s="45" t="s">
        <v>3120</v>
      </c>
      <c r="D18" s="45" t="s">
        <v>811</v>
      </c>
      <c r="E18" s="45" t="s">
        <v>811</v>
      </c>
      <c r="F18" s="45" t="s">
        <v>1225</v>
      </c>
      <c r="G18" s="45" t="s">
        <v>3075</v>
      </c>
      <c r="H18" s="46"/>
      <c r="I18" s="47" t="s">
        <v>3121</v>
      </c>
      <c r="J18" s="45" t="s">
        <v>3052</v>
      </c>
      <c r="K18" s="45" t="s">
        <v>3122</v>
      </c>
      <c r="L18" s="71"/>
      <c r="M18" s="72">
        <f t="shared" ref="M18:M24" si="0">N18*O18</f>
        <v>126</v>
      </c>
      <c r="N18" s="45">
        <v>126</v>
      </c>
      <c r="O18" s="45">
        <v>1</v>
      </c>
      <c r="P18" s="50">
        <v>0</v>
      </c>
      <c r="Q18" s="50">
        <v>250</v>
      </c>
      <c r="R18" s="50">
        <v>500</v>
      </c>
      <c r="S18" s="51" t="s">
        <v>3052</v>
      </c>
      <c r="T18" s="50">
        <v>0</v>
      </c>
      <c r="U18" s="50">
        <v>250</v>
      </c>
      <c r="V18" s="50">
        <v>500</v>
      </c>
      <c r="W18" s="52"/>
    </row>
    <row r="19" spans="1:23" ht="118.15" customHeight="1">
      <c r="A19" s="43" t="s">
        <v>3119</v>
      </c>
      <c r="B19" s="44" t="s">
        <v>3073</v>
      </c>
      <c r="C19" s="45" t="s">
        <v>3123</v>
      </c>
      <c r="D19" s="45" t="s">
        <v>811</v>
      </c>
      <c r="E19" s="45" t="s">
        <v>811</v>
      </c>
      <c r="F19" s="45" t="s">
        <v>1225</v>
      </c>
      <c r="G19" s="45" t="s">
        <v>3075</v>
      </c>
      <c r="H19" s="46"/>
      <c r="I19" s="47" t="s">
        <v>3121</v>
      </c>
      <c r="J19" s="45" t="s">
        <v>3052</v>
      </c>
      <c r="K19" s="45" t="s">
        <v>3122</v>
      </c>
      <c r="L19" s="71"/>
      <c r="M19" s="72">
        <f t="shared" si="0"/>
        <v>126</v>
      </c>
      <c r="N19" s="45">
        <v>126</v>
      </c>
      <c r="O19" s="45">
        <v>1</v>
      </c>
      <c r="P19" s="50">
        <v>0</v>
      </c>
      <c r="Q19" s="50">
        <v>250</v>
      </c>
      <c r="R19" s="50">
        <v>500</v>
      </c>
      <c r="S19" s="51" t="s">
        <v>3052</v>
      </c>
      <c r="T19" s="50">
        <v>0</v>
      </c>
      <c r="U19" s="50">
        <v>250</v>
      </c>
      <c r="V19" s="50">
        <v>500</v>
      </c>
      <c r="W19" s="52"/>
    </row>
    <row r="20" spans="1:23" ht="135.6" customHeight="1">
      <c r="A20" s="43" t="s">
        <v>3119</v>
      </c>
      <c r="B20" s="44" t="s">
        <v>3073</v>
      </c>
      <c r="C20" s="46" t="s">
        <v>3124</v>
      </c>
      <c r="D20" s="45" t="s">
        <v>811</v>
      </c>
      <c r="E20" s="45" t="s">
        <v>811</v>
      </c>
      <c r="F20" s="45" t="s">
        <v>1225</v>
      </c>
      <c r="G20" s="45" t="s">
        <v>3075</v>
      </c>
      <c r="H20" s="46"/>
      <c r="I20" s="47" t="s">
        <v>3125</v>
      </c>
      <c r="J20" s="45" t="s">
        <v>3052</v>
      </c>
      <c r="K20" s="45" t="s">
        <v>3122</v>
      </c>
      <c r="L20" s="48"/>
      <c r="M20" s="73">
        <f t="shared" si="0"/>
        <v>61</v>
      </c>
      <c r="N20" s="45">
        <v>61</v>
      </c>
      <c r="O20" s="45">
        <v>1</v>
      </c>
      <c r="P20" s="50">
        <v>-1000</v>
      </c>
      <c r="Q20" s="50">
        <v>5000</v>
      </c>
      <c r="R20" s="50">
        <v>10</v>
      </c>
      <c r="S20" s="51" t="s">
        <v>3052</v>
      </c>
      <c r="T20" s="50">
        <v>0</v>
      </c>
      <c r="U20" s="50">
        <v>250</v>
      </c>
      <c r="V20" s="50">
        <v>10</v>
      </c>
      <c r="W20" s="52"/>
    </row>
    <row r="21" spans="1:23" ht="111.95">
      <c r="A21" s="43" t="s">
        <v>3072</v>
      </c>
      <c r="B21" s="44" t="s">
        <v>3073</v>
      </c>
      <c r="C21" s="45" t="s">
        <v>3126</v>
      </c>
      <c r="D21" s="45" t="s">
        <v>811</v>
      </c>
      <c r="E21" s="45" t="s">
        <v>396</v>
      </c>
      <c r="F21" s="45" t="s">
        <v>1225</v>
      </c>
      <c r="G21" s="45" t="s">
        <v>3075</v>
      </c>
      <c r="H21" s="46"/>
      <c r="I21" s="47" t="s">
        <v>3076</v>
      </c>
      <c r="J21" s="45" t="s">
        <v>3052</v>
      </c>
      <c r="K21" s="45" t="s">
        <v>1080</v>
      </c>
      <c r="L21" s="48"/>
      <c r="M21" s="49">
        <f t="shared" si="0"/>
        <v>26</v>
      </c>
      <c r="N21" s="45">
        <v>26</v>
      </c>
      <c r="O21" s="45">
        <v>1</v>
      </c>
      <c r="P21" s="50">
        <v>0</v>
      </c>
      <c r="Q21" s="50">
        <v>250</v>
      </c>
      <c r="R21" s="50">
        <v>100</v>
      </c>
      <c r="S21" s="51" t="s">
        <v>3052</v>
      </c>
      <c r="T21" s="50">
        <v>0</v>
      </c>
      <c r="U21" s="50">
        <v>250</v>
      </c>
      <c r="V21" s="50">
        <v>100</v>
      </c>
      <c r="W21" s="52"/>
    </row>
    <row r="22" spans="1:23" ht="98.1">
      <c r="A22" s="43" t="s">
        <v>3072</v>
      </c>
      <c r="B22" s="44" t="s">
        <v>3073</v>
      </c>
      <c r="C22" s="45" t="s">
        <v>3127</v>
      </c>
      <c r="D22" s="45" t="s">
        <v>811</v>
      </c>
      <c r="E22" s="45" t="s">
        <v>396</v>
      </c>
      <c r="F22" s="45" t="s">
        <v>1225</v>
      </c>
      <c r="G22" s="45" t="s">
        <v>3075</v>
      </c>
      <c r="H22" s="46"/>
      <c r="I22" s="53" t="s">
        <v>3128</v>
      </c>
      <c r="J22" s="45" t="s">
        <v>3052</v>
      </c>
      <c r="K22" s="45" t="s">
        <v>1080</v>
      </c>
      <c r="L22" s="48"/>
      <c r="M22" s="49">
        <f t="shared" si="0"/>
        <v>1</v>
      </c>
      <c r="N22" s="45">
        <v>1</v>
      </c>
      <c r="O22" s="45">
        <v>1</v>
      </c>
      <c r="P22" s="50">
        <v>0</v>
      </c>
      <c r="Q22" s="50">
        <v>300</v>
      </c>
      <c r="R22" s="50" t="s">
        <v>696</v>
      </c>
      <c r="S22" s="51" t="s">
        <v>3052</v>
      </c>
      <c r="T22" s="50">
        <v>0</v>
      </c>
      <c r="U22" s="50">
        <v>300</v>
      </c>
      <c r="V22" s="50" t="s">
        <v>696</v>
      </c>
      <c r="W22" s="52"/>
    </row>
    <row r="23" spans="1:23" ht="84">
      <c r="A23" s="43" t="s">
        <v>3072</v>
      </c>
      <c r="B23" s="44" t="s">
        <v>3073</v>
      </c>
      <c r="C23" s="45" t="s">
        <v>3129</v>
      </c>
      <c r="D23" s="45" t="s">
        <v>811</v>
      </c>
      <c r="E23" s="45" t="s">
        <v>396</v>
      </c>
      <c r="F23" s="45" t="s">
        <v>1225</v>
      </c>
      <c r="G23" s="45" t="s">
        <v>3075</v>
      </c>
      <c r="H23" s="46"/>
      <c r="I23" s="53" t="s">
        <v>3130</v>
      </c>
      <c r="J23" s="45" t="s">
        <v>3052</v>
      </c>
      <c r="K23" s="45" t="s">
        <v>973</v>
      </c>
      <c r="L23" s="48"/>
      <c r="M23" s="49">
        <f t="shared" si="0"/>
        <v>1</v>
      </c>
      <c r="N23" s="45">
        <v>1</v>
      </c>
      <c r="O23" s="45">
        <v>1</v>
      </c>
      <c r="P23" s="50">
        <v>0</v>
      </c>
      <c r="Q23" s="50">
        <v>300</v>
      </c>
      <c r="R23" s="50" t="s">
        <v>696</v>
      </c>
      <c r="S23" s="51" t="s">
        <v>3052</v>
      </c>
      <c r="T23" s="50">
        <v>0</v>
      </c>
      <c r="U23" s="50">
        <v>300</v>
      </c>
      <c r="V23" s="50" t="s">
        <v>696</v>
      </c>
      <c r="W23" s="52"/>
    </row>
    <row r="24" spans="1:23" ht="84">
      <c r="A24" s="43" t="s">
        <v>3072</v>
      </c>
      <c r="B24" s="44" t="s">
        <v>3073</v>
      </c>
      <c r="C24" s="45" t="s">
        <v>3131</v>
      </c>
      <c r="D24" s="45" t="s">
        <v>811</v>
      </c>
      <c r="E24" s="45" t="s">
        <v>396</v>
      </c>
      <c r="F24" s="45" t="s">
        <v>1225</v>
      </c>
      <c r="G24" s="45" t="s">
        <v>3075</v>
      </c>
      <c r="H24" s="46"/>
      <c r="I24" s="53" t="s">
        <v>3130</v>
      </c>
      <c r="J24" s="45" t="s">
        <v>3052</v>
      </c>
      <c r="K24" s="45" t="s">
        <v>973</v>
      </c>
      <c r="L24" s="48"/>
      <c r="M24" s="49">
        <f t="shared" si="0"/>
        <v>1</v>
      </c>
      <c r="N24" s="45">
        <v>1</v>
      </c>
      <c r="O24" s="45">
        <v>1</v>
      </c>
      <c r="P24" s="50">
        <v>0</v>
      </c>
      <c r="Q24" s="50">
        <v>300</v>
      </c>
      <c r="R24" s="50" t="s">
        <v>696</v>
      </c>
      <c r="S24" s="51" t="s">
        <v>3052</v>
      </c>
      <c r="T24" s="50">
        <v>0</v>
      </c>
      <c r="U24" s="50">
        <v>300</v>
      </c>
      <c r="V24" s="50" t="s">
        <v>696</v>
      </c>
      <c r="W24" s="52"/>
    </row>
    <row r="25" spans="1:23" ht="231.6" customHeight="1">
      <c r="A25" s="43" t="s">
        <v>3081</v>
      </c>
      <c r="B25" s="44" t="s">
        <v>3073</v>
      </c>
      <c r="C25" s="45" t="s">
        <v>3132</v>
      </c>
      <c r="D25" s="45" t="s">
        <v>811</v>
      </c>
      <c r="E25" s="45" t="s">
        <v>396</v>
      </c>
      <c r="F25" s="45" t="s">
        <v>1225</v>
      </c>
      <c r="G25" s="45" t="s">
        <v>3083</v>
      </c>
      <c r="H25" s="74" t="s">
        <v>3133</v>
      </c>
      <c r="I25" s="53" t="s">
        <v>3134</v>
      </c>
      <c r="J25" s="75" t="s">
        <v>3135</v>
      </c>
      <c r="K25" s="45" t="s">
        <v>922</v>
      </c>
      <c r="L25" s="48"/>
      <c r="M25" s="45">
        <v>22</v>
      </c>
      <c r="N25" s="45">
        <v>11</v>
      </c>
      <c r="O25" s="45">
        <v>2</v>
      </c>
      <c r="P25" s="50">
        <v>-5000</v>
      </c>
      <c r="Q25" s="50">
        <v>0</v>
      </c>
      <c r="R25" s="50">
        <v>2</v>
      </c>
      <c r="S25" s="51" t="s">
        <v>3052</v>
      </c>
      <c r="T25" s="50">
        <v>-5000</v>
      </c>
      <c r="U25" s="50">
        <v>0</v>
      </c>
      <c r="V25" s="50">
        <v>2</v>
      </c>
      <c r="W25" s="52"/>
    </row>
    <row r="26" spans="1:23" s="25" customFormat="1" ht="133.9" customHeight="1">
      <c r="A26" s="76" t="s">
        <v>3081</v>
      </c>
      <c r="B26" s="77"/>
      <c r="C26" s="29" t="s">
        <v>3136</v>
      </c>
      <c r="D26" s="29" t="s">
        <v>811</v>
      </c>
      <c r="E26" s="29" t="s">
        <v>396</v>
      </c>
      <c r="F26" s="29" t="s">
        <v>1225</v>
      </c>
      <c r="G26" s="29" t="s">
        <v>3137</v>
      </c>
      <c r="H26" s="78" t="s">
        <v>57</v>
      </c>
      <c r="I26" s="79" t="s">
        <v>3138</v>
      </c>
      <c r="J26" s="80" t="s">
        <v>3052</v>
      </c>
      <c r="K26" s="29" t="s">
        <v>922</v>
      </c>
      <c r="L26" s="29"/>
      <c r="M26" s="81">
        <v>22</v>
      </c>
      <c r="N26" s="81">
        <v>11</v>
      </c>
      <c r="O26" s="81">
        <v>2</v>
      </c>
      <c r="P26" s="82">
        <v>-5000</v>
      </c>
      <c r="Q26" s="82">
        <v>0</v>
      </c>
      <c r="R26" s="82">
        <v>2</v>
      </c>
      <c r="S26" s="83" t="s">
        <v>3052</v>
      </c>
      <c r="T26" s="82">
        <v>-5000</v>
      </c>
      <c r="U26" s="82">
        <v>0</v>
      </c>
      <c r="V26" s="82">
        <v>2</v>
      </c>
      <c r="W26" s="84"/>
    </row>
    <row r="27" spans="1:23" ht="127.9" customHeight="1">
      <c r="A27" s="43" t="s">
        <v>3139</v>
      </c>
      <c r="B27" s="44" t="s">
        <v>3073</v>
      </c>
      <c r="C27" s="46" t="s">
        <v>3140</v>
      </c>
      <c r="D27" s="45" t="s">
        <v>811</v>
      </c>
      <c r="E27" s="45" t="s">
        <v>811</v>
      </c>
      <c r="F27" s="45" t="s">
        <v>1225</v>
      </c>
      <c r="G27" s="45" t="s">
        <v>3075</v>
      </c>
      <c r="H27" s="46" t="s">
        <v>3141</v>
      </c>
      <c r="I27" s="53" t="s">
        <v>3142</v>
      </c>
      <c r="J27" s="85" t="s">
        <v>3143</v>
      </c>
      <c r="K27" s="45" t="s">
        <v>3144</v>
      </c>
      <c r="L27" s="48"/>
      <c r="M27" s="49">
        <f>N27*O27</f>
        <v>61</v>
      </c>
      <c r="N27" s="45">
        <v>61</v>
      </c>
      <c r="O27" s="45">
        <v>1</v>
      </c>
      <c r="P27" s="50">
        <v>-1000</v>
      </c>
      <c r="Q27" s="50">
        <v>5000</v>
      </c>
      <c r="R27" s="50">
        <v>10</v>
      </c>
      <c r="S27" s="51" t="s">
        <v>3052</v>
      </c>
      <c r="T27" s="59">
        <v>0</v>
      </c>
      <c r="U27" s="59">
        <v>250</v>
      </c>
      <c r="V27" s="50">
        <v>10</v>
      </c>
      <c r="W27" s="52"/>
    </row>
    <row r="28" spans="1:23" ht="132" customHeight="1">
      <c r="A28" s="43" t="s">
        <v>3139</v>
      </c>
      <c r="B28" s="44" t="s">
        <v>3073</v>
      </c>
      <c r="C28" s="46" t="s">
        <v>3145</v>
      </c>
      <c r="D28" s="45" t="s">
        <v>1138</v>
      </c>
      <c r="E28" s="45" t="s">
        <v>396</v>
      </c>
      <c r="F28" s="45" t="s">
        <v>1225</v>
      </c>
      <c r="G28" s="45" t="s">
        <v>3075</v>
      </c>
      <c r="H28" s="46" t="s">
        <v>3146</v>
      </c>
      <c r="I28" s="53" t="s">
        <v>3147</v>
      </c>
      <c r="J28" s="85" t="s">
        <v>3143</v>
      </c>
      <c r="K28" s="46" t="s">
        <v>3148</v>
      </c>
      <c r="L28" s="48"/>
      <c r="M28" s="49">
        <f>N28*O28</f>
        <v>122</v>
      </c>
      <c r="N28" s="45">
        <v>61</v>
      </c>
      <c r="O28" s="45">
        <v>2</v>
      </c>
      <c r="P28" s="50">
        <v>-1000</v>
      </c>
      <c r="Q28" s="50">
        <v>5000</v>
      </c>
      <c r="R28" s="45">
        <v>10</v>
      </c>
      <c r="S28" s="51" t="s">
        <v>3052</v>
      </c>
      <c r="T28" s="59">
        <v>0</v>
      </c>
      <c r="U28" s="59">
        <v>250</v>
      </c>
      <c r="V28" s="45">
        <v>10</v>
      </c>
      <c r="W28" s="52"/>
    </row>
    <row r="29" spans="1:23" ht="129.6" customHeight="1">
      <c r="A29" s="43" t="s">
        <v>3081</v>
      </c>
      <c r="B29" s="44" t="s">
        <v>3073</v>
      </c>
      <c r="C29" s="45" t="s">
        <v>3149</v>
      </c>
      <c r="D29" s="45" t="s">
        <v>811</v>
      </c>
      <c r="E29" s="45" t="s">
        <v>396</v>
      </c>
      <c r="F29" s="45" t="s">
        <v>1225</v>
      </c>
      <c r="G29" s="45" t="s">
        <v>3083</v>
      </c>
      <c r="H29" s="825" t="s">
        <v>3150</v>
      </c>
      <c r="I29" s="46" t="s">
        <v>3151</v>
      </c>
      <c r="J29" s="45"/>
      <c r="K29" s="45" t="s">
        <v>696</v>
      </c>
      <c r="L29" s="48"/>
      <c r="M29" s="45">
        <v>11</v>
      </c>
      <c r="N29" s="45">
        <v>11</v>
      </c>
      <c r="O29" s="45">
        <v>1</v>
      </c>
      <c r="P29" s="50">
        <v>-5000</v>
      </c>
      <c r="Q29" s="50">
        <v>0</v>
      </c>
      <c r="R29" s="50">
        <v>2</v>
      </c>
      <c r="S29" s="51" t="s">
        <v>3052</v>
      </c>
      <c r="T29" s="50">
        <v>-5000</v>
      </c>
      <c r="U29" s="50">
        <v>0</v>
      </c>
      <c r="V29" s="50">
        <v>2</v>
      </c>
      <c r="W29" s="52"/>
    </row>
    <row r="30" spans="1:23" ht="220.9" customHeight="1">
      <c r="A30" s="43" t="s">
        <v>3081</v>
      </c>
      <c r="B30" s="44" t="s">
        <v>3073</v>
      </c>
      <c r="C30" s="45" t="s">
        <v>3152</v>
      </c>
      <c r="D30" s="45" t="s">
        <v>811</v>
      </c>
      <c r="E30" s="45" t="s">
        <v>396</v>
      </c>
      <c r="F30" s="45" t="s">
        <v>1225</v>
      </c>
      <c r="G30" s="87" t="s">
        <v>3083</v>
      </c>
      <c r="H30" s="88" t="s">
        <v>3153</v>
      </c>
      <c r="I30" s="89" t="s">
        <v>3154</v>
      </c>
      <c r="J30" s="45" t="s">
        <v>3155</v>
      </c>
      <c r="K30" s="45" t="s">
        <v>696</v>
      </c>
      <c r="L30" s="48"/>
      <c r="M30" s="45">
        <v>11</v>
      </c>
      <c r="N30" s="45">
        <v>11</v>
      </c>
      <c r="O30" s="45">
        <v>1</v>
      </c>
      <c r="P30" s="50">
        <v>-5000</v>
      </c>
      <c r="Q30" s="50">
        <v>0</v>
      </c>
      <c r="R30" s="50">
        <v>2</v>
      </c>
      <c r="S30" s="51" t="s">
        <v>3052</v>
      </c>
      <c r="T30" s="50">
        <v>-5000</v>
      </c>
      <c r="U30" s="50">
        <v>0</v>
      </c>
      <c r="V30" s="50">
        <v>2</v>
      </c>
      <c r="W30" s="52"/>
    </row>
    <row r="31" spans="1:23" ht="111.95">
      <c r="A31" s="43" t="s">
        <v>3081</v>
      </c>
      <c r="B31" s="44" t="s">
        <v>3073</v>
      </c>
      <c r="C31" s="45" t="s">
        <v>3156</v>
      </c>
      <c r="D31" s="45" t="s">
        <v>811</v>
      </c>
      <c r="E31" s="45" t="s">
        <v>396</v>
      </c>
      <c r="F31" s="45" t="s">
        <v>1225</v>
      </c>
      <c r="G31" s="87" t="s">
        <v>3083</v>
      </c>
      <c r="H31" s="59" t="s">
        <v>3157</v>
      </c>
      <c r="I31" s="90" t="s">
        <v>3158</v>
      </c>
      <c r="J31" s="46" t="s">
        <v>3159</v>
      </c>
      <c r="K31" s="45" t="s">
        <v>3144</v>
      </c>
      <c r="L31" s="48"/>
      <c r="M31" s="45">
        <v>22</v>
      </c>
      <c r="N31" s="45">
        <v>11</v>
      </c>
      <c r="O31" s="45">
        <v>2</v>
      </c>
      <c r="P31" s="50">
        <v>-5000</v>
      </c>
      <c r="Q31" s="50">
        <v>0</v>
      </c>
      <c r="R31" s="50">
        <v>2</v>
      </c>
      <c r="S31" s="51" t="s">
        <v>3052</v>
      </c>
      <c r="T31" s="50">
        <v>-5000</v>
      </c>
      <c r="U31" s="50">
        <v>0</v>
      </c>
      <c r="V31" s="50">
        <v>2</v>
      </c>
      <c r="W31" s="52"/>
    </row>
    <row r="32" spans="1:23" ht="135" customHeight="1">
      <c r="A32" s="43" t="s">
        <v>3099</v>
      </c>
      <c r="B32" s="44" t="s">
        <v>3073</v>
      </c>
      <c r="C32" s="45" t="s">
        <v>3160</v>
      </c>
      <c r="D32" s="45" t="s">
        <v>811</v>
      </c>
      <c r="E32" s="45" t="s">
        <v>396</v>
      </c>
      <c r="F32" s="45" t="s">
        <v>1225</v>
      </c>
      <c r="G32" s="45" t="s">
        <v>3075</v>
      </c>
      <c r="H32" s="91" t="s">
        <v>3161</v>
      </c>
      <c r="I32" s="45" t="s">
        <v>3101</v>
      </c>
      <c r="J32" s="45" t="s">
        <v>3052</v>
      </c>
      <c r="K32" s="45" t="s">
        <v>696</v>
      </c>
      <c r="L32" s="48"/>
      <c r="M32" s="45">
        <v>1</v>
      </c>
      <c r="N32" s="45">
        <v>1</v>
      </c>
      <c r="O32" s="45">
        <v>1</v>
      </c>
      <c r="P32" s="50">
        <v>-1000</v>
      </c>
      <c r="Q32" s="50">
        <v>-1000</v>
      </c>
      <c r="R32" s="50" t="s">
        <v>696</v>
      </c>
      <c r="S32" s="51" t="s">
        <v>3052</v>
      </c>
      <c r="T32" s="50">
        <v>-1000</v>
      </c>
      <c r="U32" s="50">
        <v>-1000</v>
      </c>
      <c r="V32" s="50" t="s">
        <v>696</v>
      </c>
      <c r="W32" s="52"/>
    </row>
    <row r="33" spans="1:23" ht="157.9" customHeight="1">
      <c r="A33" s="43" t="s">
        <v>3102</v>
      </c>
      <c r="B33" s="44" t="s">
        <v>3073</v>
      </c>
      <c r="C33" s="45" t="s">
        <v>3162</v>
      </c>
      <c r="D33" s="45" t="s">
        <v>811</v>
      </c>
      <c r="E33" s="45" t="s">
        <v>396</v>
      </c>
      <c r="F33" s="45" t="s">
        <v>1225</v>
      </c>
      <c r="G33" s="92" t="s">
        <v>3075</v>
      </c>
      <c r="H33" s="93" t="s">
        <v>3163</v>
      </c>
      <c r="I33" s="45" t="s">
        <v>3164</v>
      </c>
      <c r="J33" s="45" t="s">
        <v>3052</v>
      </c>
      <c r="K33" s="45" t="s">
        <v>696</v>
      </c>
      <c r="L33" s="48"/>
      <c r="M33" s="45">
        <v>1</v>
      </c>
      <c r="N33" s="45">
        <v>1</v>
      </c>
      <c r="O33" s="45">
        <v>1</v>
      </c>
      <c r="P33" s="50">
        <v>-1000</v>
      </c>
      <c r="Q33" s="50">
        <v>-1000</v>
      </c>
      <c r="R33" s="50" t="s">
        <v>696</v>
      </c>
      <c r="S33" s="51" t="s">
        <v>3052</v>
      </c>
      <c r="T33" s="50">
        <v>-1000</v>
      </c>
      <c r="U33" s="50">
        <v>-1000</v>
      </c>
      <c r="V33" s="45" t="s">
        <v>696</v>
      </c>
      <c r="W33" s="52"/>
    </row>
    <row r="34" spans="1:23" ht="79.900000000000006" customHeight="1">
      <c r="A34" s="43" t="s">
        <v>3106</v>
      </c>
      <c r="B34" s="44" t="s">
        <v>3073</v>
      </c>
      <c r="C34" s="45" t="s">
        <v>3165</v>
      </c>
      <c r="D34" s="45" t="s">
        <v>396</v>
      </c>
      <c r="E34" s="45" t="s">
        <v>396</v>
      </c>
      <c r="F34" s="45" t="s">
        <v>1225</v>
      </c>
      <c r="G34" s="45" t="s">
        <v>3075</v>
      </c>
      <c r="H34" s="46" t="s">
        <v>3166</v>
      </c>
      <c r="I34" s="53" t="s">
        <v>3108</v>
      </c>
      <c r="J34" s="94" t="s">
        <v>3167</v>
      </c>
      <c r="K34" s="45" t="s">
        <v>973</v>
      </c>
      <c r="L34" s="48"/>
      <c r="M34" s="45">
        <v>1</v>
      </c>
      <c r="N34" s="45">
        <v>1</v>
      </c>
      <c r="O34" s="45">
        <v>1</v>
      </c>
      <c r="P34" s="50">
        <v>0</v>
      </c>
      <c r="Q34" s="50">
        <v>250</v>
      </c>
      <c r="R34" s="50" t="s">
        <v>696</v>
      </c>
      <c r="S34" s="51" t="s">
        <v>3052</v>
      </c>
      <c r="T34" s="50">
        <v>0</v>
      </c>
      <c r="U34" s="50">
        <v>250</v>
      </c>
      <c r="V34" s="45" t="s">
        <v>696</v>
      </c>
      <c r="W34" s="52"/>
    </row>
    <row r="35" spans="1:23" ht="69.95">
      <c r="A35" s="43" t="s">
        <v>3106</v>
      </c>
      <c r="B35" s="44" t="s">
        <v>3073</v>
      </c>
      <c r="C35" s="45" t="s">
        <v>3168</v>
      </c>
      <c r="D35" s="45" t="s">
        <v>396</v>
      </c>
      <c r="E35" s="45" t="s">
        <v>396</v>
      </c>
      <c r="F35" s="45" t="s">
        <v>1225</v>
      </c>
      <c r="G35" s="45" t="s">
        <v>3075</v>
      </c>
      <c r="H35" s="46" t="s">
        <v>3166</v>
      </c>
      <c r="I35" s="53" t="s">
        <v>3108</v>
      </c>
      <c r="J35" s="94" t="s">
        <v>3167</v>
      </c>
      <c r="K35" s="45" t="s">
        <v>973</v>
      </c>
      <c r="L35" s="48"/>
      <c r="M35" s="45">
        <v>1</v>
      </c>
      <c r="N35" s="45">
        <v>1</v>
      </c>
      <c r="O35" s="45">
        <v>1</v>
      </c>
      <c r="P35" s="50">
        <v>0</v>
      </c>
      <c r="Q35" s="50">
        <v>250</v>
      </c>
      <c r="R35" s="50" t="s">
        <v>696</v>
      </c>
      <c r="S35" s="51" t="s">
        <v>3052</v>
      </c>
      <c r="T35" s="50">
        <v>0</v>
      </c>
      <c r="U35" s="50">
        <v>250</v>
      </c>
      <c r="V35" s="45" t="s">
        <v>696</v>
      </c>
      <c r="W35" s="52"/>
    </row>
    <row r="36" spans="1:23" ht="69.95">
      <c r="A36" s="43" t="s">
        <v>3106</v>
      </c>
      <c r="B36" s="44" t="s">
        <v>3073</v>
      </c>
      <c r="C36" s="45" t="s">
        <v>3169</v>
      </c>
      <c r="D36" s="45" t="s">
        <v>1138</v>
      </c>
      <c r="E36" s="45" t="s">
        <v>396</v>
      </c>
      <c r="F36" s="45" t="s">
        <v>1225</v>
      </c>
      <c r="G36" s="45" t="s">
        <v>3075</v>
      </c>
      <c r="H36" s="46" t="s">
        <v>3166</v>
      </c>
      <c r="I36" s="53" t="s">
        <v>3108</v>
      </c>
      <c r="J36" s="94" t="s">
        <v>3167</v>
      </c>
      <c r="K36" s="45" t="s">
        <v>973</v>
      </c>
      <c r="L36" s="48"/>
      <c r="M36" s="45">
        <v>1</v>
      </c>
      <c r="N36" s="45">
        <v>1</v>
      </c>
      <c r="O36" s="45">
        <v>1</v>
      </c>
      <c r="P36" s="50">
        <v>0</v>
      </c>
      <c r="Q36" s="50">
        <v>250</v>
      </c>
      <c r="R36" s="45" t="s">
        <v>696</v>
      </c>
      <c r="S36" s="51" t="s">
        <v>3052</v>
      </c>
      <c r="T36" s="50">
        <v>0</v>
      </c>
      <c r="U36" s="50">
        <v>250</v>
      </c>
      <c r="V36" s="45" t="s">
        <v>696</v>
      </c>
      <c r="W36" s="52"/>
    </row>
    <row r="37" spans="1:23" ht="69.95">
      <c r="A37" s="43" t="s">
        <v>3106</v>
      </c>
      <c r="B37" s="44" t="s">
        <v>3073</v>
      </c>
      <c r="C37" s="45" t="s">
        <v>3170</v>
      </c>
      <c r="D37" s="45" t="s">
        <v>811</v>
      </c>
      <c r="E37" s="45" t="s">
        <v>396</v>
      </c>
      <c r="F37" s="45" t="s">
        <v>1225</v>
      </c>
      <c r="G37" s="45" t="s">
        <v>3075</v>
      </c>
      <c r="H37" s="46"/>
      <c r="I37" s="53" t="s">
        <v>3108</v>
      </c>
      <c r="J37" s="45" t="s">
        <v>3052</v>
      </c>
      <c r="K37" s="45" t="s">
        <v>973</v>
      </c>
      <c r="L37" s="48"/>
      <c r="M37" s="45">
        <v>1</v>
      </c>
      <c r="N37" s="45">
        <v>1</v>
      </c>
      <c r="O37" s="45">
        <v>1</v>
      </c>
      <c r="P37" s="50">
        <v>0</v>
      </c>
      <c r="Q37" s="50">
        <v>250</v>
      </c>
      <c r="R37" s="50" t="s">
        <v>696</v>
      </c>
      <c r="S37" s="51" t="s">
        <v>3052</v>
      </c>
      <c r="T37" s="50">
        <v>0</v>
      </c>
      <c r="U37" s="50">
        <v>250</v>
      </c>
      <c r="V37" s="45" t="s">
        <v>696</v>
      </c>
      <c r="W37" s="52"/>
    </row>
    <row r="38" spans="1:23" ht="69.95">
      <c r="A38" s="43" t="s">
        <v>3106</v>
      </c>
      <c r="B38" s="44" t="s">
        <v>3073</v>
      </c>
      <c r="C38" s="45" t="s">
        <v>3171</v>
      </c>
      <c r="D38" s="45" t="s">
        <v>811</v>
      </c>
      <c r="E38" s="45" t="s">
        <v>396</v>
      </c>
      <c r="F38" s="45" t="s">
        <v>1225</v>
      </c>
      <c r="G38" s="45" t="s">
        <v>3075</v>
      </c>
      <c r="H38" s="46"/>
      <c r="I38" s="53" t="s">
        <v>3108</v>
      </c>
      <c r="J38" s="45" t="s">
        <v>3052</v>
      </c>
      <c r="K38" s="45" t="s">
        <v>973</v>
      </c>
      <c r="L38" s="48"/>
      <c r="M38" s="45">
        <v>1</v>
      </c>
      <c r="N38" s="45">
        <v>1</v>
      </c>
      <c r="O38" s="45">
        <v>1</v>
      </c>
      <c r="P38" s="50">
        <v>0</v>
      </c>
      <c r="Q38" s="50">
        <v>250</v>
      </c>
      <c r="R38" s="50" t="s">
        <v>696</v>
      </c>
      <c r="S38" s="51" t="s">
        <v>3052</v>
      </c>
      <c r="T38" s="50">
        <v>0</v>
      </c>
      <c r="U38" s="50">
        <v>250</v>
      </c>
      <c r="V38" s="45" t="s">
        <v>696</v>
      </c>
      <c r="W38" s="52"/>
    </row>
    <row r="39" spans="1:23" ht="69.95">
      <c r="A39" s="43" t="s">
        <v>3106</v>
      </c>
      <c r="B39" s="44" t="s">
        <v>3073</v>
      </c>
      <c r="C39" s="45" t="s">
        <v>3172</v>
      </c>
      <c r="D39" s="45" t="s">
        <v>3173</v>
      </c>
      <c r="E39" s="45" t="s">
        <v>3173</v>
      </c>
      <c r="F39" s="45" t="s">
        <v>1225</v>
      </c>
      <c r="G39" s="45" t="s">
        <v>3075</v>
      </c>
      <c r="H39" s="46" t="s">
        <v>3166</v>
      </c>
      <c r="I39" s="53" t="s">
        <v>3108</v>
      </c>
      <c r="J39" s="94" t="s">
        <v>3167</v>
      </c>
      <c r="K39" s="45" t="s">
        <v>973</v>
      </c>
      <c r="L39" s="48"/>
      <c r="M39" s="45">
        <v>1</v>
      </c>
      <c r="N39" s="45">
        <v>1</v>
      </c>
      <c r="O39" s="45">
        <v>1</v>
      </c>
      <c r="P39" s="50">
        <v>0</v>
      </c>
      <c r="Q39" s="50">
        <v>250</v>
      </c>
      <c r="R39" s="50" t="s">
        <v>696</v>
      </c>
      <c r="S39" s="51" t="s">
        <v>3052</v>
      </c>
      <c r="T39" s="50">
        <v>0</v>
      </c>
      <c r="U39" s="50">
        <v>250</v>
      </c>
      <c r="V39" s="45" t="s">
        <v>696</v>
      </c>
      <c r="W39" s="52"/>
    </row>
    <row r="40" spans="1:23" ht="69.95">
      <c r="A40" s="43" t="s">
        <v>3106</v>
      </c>
      <c r="B40" s="44" t="s">
        <v>3073</v>
      </c>
      <c r="C40" s="45" t="s">
        <v>3174</v>
      </c>
      <c r="D40" s="45" t="s">
        <v>3173</v>
      </c>
      <c r="E40" s="45" t="s">
        <v>3173</v>
      </c>
      <c r="F40" s="45" t="s">
        <v>1225</v>
      </c>
      <c r="G40" s="45" t="s">
        <v>3075</v>
      </c>
      <c r="H40" s="46" t="s">
        <v>3166</v>
      </c>
      <c r="I40" s="53" t="s">
        <v>3108</v>
      </c>
      <c r="J40" s="94" t="s">
        <v>3167</v>
      </c>
      <c r="K40" s="45" t="s">
        <v>973</v>
      </c>
      <c r="L40" s="48"/>
      <c r="M40" s="45">
        <v>1</v>
      </c>
      <c r="N40" s="45">
        <v>1</v>
      </c>
      <c r="O40" s="45">
        <v>1</v>
      </c>
      <c r="P40" s="50">
        <v>0</v>
      </c>
      <c r="Q40" s="50">
        <v>250</v>
      </c>
      <c r="R40" s="50" t="s">
        <v>696</v>
      </c>
      <c r="S40" s="51" t="s">
        <v>3052</v>
      </c>
      <c r="T40" s="50">
        <v>0</v>
      </c>
      <c r="U40" s="50">
        <v>250</v>
      </c>
      <c r="V40" s="45" t="s">
        <v>696</v>
      </c>
      <c r="W40" s="52"/>
    </row>
    <row r="41" spans="1:23" ht="69.95">
      <c r="A41" s="43" t="s">
        <v>3106</v>
      </c>
      <c r="B41" s="44" t="s">
        <v>3073</v>
      </c>
      <c r="C41" s="45" t="s">
        <v>3175</v>
      </c>
      <c r="D41" s="45" t="s">
        <v>811</v>
      </c>
      <c r="E41" s="45" t="s">
        <v>396</v>
      </c>
      <c r="F41" s="45" t="s">
        <v>1225</v>
      </c>
      <c r="G41" s="45" t="s">
        <v>3075</v>
      </c>
      <c r="H41" s="46"/>
      <c r="I41" s="53" t="s">
        <v>3108</v>
      </c>
      <c r="J41" s="45" t="s">
        <v>3052</v>
      </c>
      <c r="K41" s="45" t="s">
        <v>973</v>
      </c>
      <c r="L41" s="48"/>
      <c r="M41" s="45">
        <v>1</v>
      </c>
      <c r="N41" s="45">
        <v>1</v>
      </c>
      <c r="O41" s="45">
        <v>1</v>
      </c>
      <c r="P41" s="50">
        <v>0</v>
      </c>
      <c r="Q41" s="50">
        <v>250</v>
      </c>
      <c r="R41" s="50" t="s">
        <v>696</v>
      </c>
      <c r="S41" s="51" t="s">
        <v>3052</v>
      </c>
      <c r="T41" s="50">
        <v>0</v>
      </c>
      <c r="U41" s="50">
        <v>250</v>
      </c>
      <c r="V41" s="45" t="s">
        <v>696</v>
      </c>
      <c r="W41" s="52"/>
    </row>
    <row r="42" spans="1:23" ht="69.95">
      <c r="A42" s="43" t="s">
        <v>3106</v>
      </c>
      <c r="B42" s="44" t="s">
        <v>3073</v>
      </c>
      <c r="C42" s="45" t="s">
        <v>3176</v>
      </c>
      <c r="D42" s="45" t="s">
        <v>811</v>
      </c>
      <c r="E42" s="45" t="s">
        <v>396</v>
      </c>
      <c r="F42" s="45" t="s">
        <v>1225</v>
      </c>
      <c r="G42" s="45" t="s">
        <v>3075</v>
      </c>
      <c r="H42" s="46"/>
      <c r="I42" s="53" t="s">
        <v>3108</v>
      </c>
      <c r="J42" s="45" t="s">
        <v>3052</v>
      </c>
      <c r="K42" s="45" t="s">
        <v>973</v>
      </c>
      <c r="L42" s="48"/>
      <c r="M42" s="45">
        <v>1</v>
      </c>
      <c r="N42" s="45">
        <v>1</v>
      </c>
      <c r="O42" s="45">
        <v>1</v>
      </c>
      <c r="P42" s="50">
        <v>0</v>
      </c>
      <c r="Q42" s="50">
        <v>250</v>
      </c>
      <c r="R42" s="50" t="s">
        <v>696</v>
      </c>
      <c r="S42" s="51" t="s">
        <v>3052</v>
      </c>
      <c r="T42" s="50">
        <v>0</v>
      </c>
      <c r="U42" s="50">
        <v>250</v>
      </c>
      <c r="V42" s="45" t="s">
        <v>696</v>
      </c>
      <c r="W42" s="52"/>
    </row>
    <row r="43" spans="1:23" ht="27.95">
      <c r="A43" s="43" t="s">
        <v>3106</v>
      </c>
      <c r="B43" s="44" t="s">
        <v>3073</v>
      </c>
      <c r="C43" s="45" t="s">
        <v>3177</v>
      </c>
      <c r="D43" s="45" t="s">
        <v>811</v>
      </c>
      <c r="E43" s="45" t="s">
        <v>1138</v>
      </c>
      <c r="F43" s="50" t="s">
        <v>1225</v>
      </c>
      <c r="G43" s="45" t="s">
        <v>3075</v>
      </c>
      <c r="H43" s="46" t="s">
        <v>3166</v>
      </c>
      <c r="I43" s="45" t="s">
        <v>3118</v>
      </c>
      <c r="J43" s="94" t="s">
        <v>3167</v>
      </c>
      <c r="K43" s="45" t="s">
        <v>696</v>
      </c>
      <c r="L43" s="48"/>
      <c r="M43" s="45">
        <v>1</v>
      </c>
      <c r="N43" s="45">
        <v>1</v>
      </c>
      <c r="O43" s="45">
        <v>1</v>
      </c>
      <c r="P43" s="50">
        <v>0</v>
      </c>
      <c r="Q43" s="50">
        <v>300</v>
      </c>
      <c r="R43" s="50" t="s">
        <v>696</v>
      </c>
      <c r="S43" s="51" t="s">
        <v>3052</v>
      </c>
      <c r="T43" s="50">
        <v>0</v>
      </c>
      <c r="U43" s="50">
        <v>300</v>
      </c>
      <c r="V43" s="50" t="s">
        <v>696</v>
      </c>
      <c r="W43" s="52"/>
    </row>
    <row r="44" spans="1:23" ht="27.95">
      <c r="A44" s="43" t="s">
        <v>3106</v>
      </c>
      <c r="B44" s="44" t="s">
        <v>3073</v>
      </c>
      <c r="C44" s="45" t="s">
        <v>3178</v>
      </c>
      <c r="D44" s="45" t="s">
        <v>811</v>
      </c>
      <c r="E44" s="45" t="s">
        <v>1138</v>
      </c>
      <c r="F44" s="50" t="s">
        <v>1225</v>
      </c>
      <c r="G44" s="45" t="s">
        <v>3075</v>
      </c>
      <c r="H44" s="46" t="s">
        <v>3166</v>
      </c>
      <c r="I44" s="45" t="s">
        <v>3118</v>
      </c>
      <c r="J44" s="94" t="s">
        <v>3167</v>
      </c>
      <c r="K44" s="45" t="s">
        <v>696</v>
      </c>
      <c r="L44" s="48"/>
      <c r="M44" s="45">
        <v>1</v>
      </c>
      <c r="N44" s="45">
        <v>1</v>
      </c>
      <c r="O44" s="45">
        <v>1</v>
      </c>
      <c r="P44" s="50">
        <v>0</v>
      </c>
      <c r="Q44" s="50">
        <v>300</v>
      </c>
      <c r="R44" s="50" t="s">
        <v>696</v>
      </c>
      <c r="S44" s="51" t="s">
        <v>3052</v>
      </c>
      <c r="T44" s="50">
        <v>0</v>
      </c>
      <c r="U44" s="50">
        <v>300</v>
      </c>
      <c r="V44" s="50" t="s">
        <v>696</v>
      </c>
      <c r="W44" s="52"/>
    </row>
    <row r="45" spans="1:23" ht="69.95">
      <c r="A45" s="43" t="s">
        <v>3106</v>
      </c>
      <c r="B45" s="44" t="s">
        <v>3073</v>
      </c>
      <c r="C45" s="45" t="s">
        <v>3179</v>
      </c>
      <c r="D45" s="45" t="s">
        <v>3173</v>
      </c>
      <c r="E45" s="45" t="s">
        <v>3173</v>
      </c>
      <c r="F45" s="45" t="s">
        <v>1225</v>
      </c>
      <c r="G45" s="45" t="s">
        <v>3075</v>
      </c>
      <c r="H45" s="46"/>
      <c r="I45" s="53" t="s">
        <v>3108</v>
      </c>
      <c r="J45" s="45" t="s">
        <v>3052</v>
      </c>
      <c r="K45" s="45" t="s">
        <v>973</v>
      </c>
      <c r="L45" s="48"/>
      <c r="M45" s="45">
        <v>1</v>
      </c>
      <c r="N45" s="45">
        <v>1</v>
      </c>
      <c r="O45" s="45">
        <v>1</v>
      </c>
      <c r="P45" s="50">
        <v>0</v>
      </c>
      <c r="Q45" s="50">
        <v>250</v>
      </c>
      <c r="R45" s="50" t="s">
        <v>696</v>
      </c>
      <c r="S45" s="51" t="s">
        <v>3052</v>
      </c>
      <c r="T45" s="50">
        <v>0</v>
      </c>
      <c r="U45" s="50">
        <v>250</v>
      </c>
      <c r="V45" s="45" t="s">
        <v>696</v>
      </c>
      <c r="W45" s="52"/>
    </row>
    <row r="46" spans="1:23" ht="69.95">
      <c r="A46" s="43" t="s">
        <v>3106</v>
      </c>
      <c r="B46" s="44" t="s">
        <v>3073</v>
      </c>
      <c r="C46" s="45" t="s">
        <v>3180</v>
      </c>
      <c r="D46" s="45" t="s">
        <v>3173</v>
      </c>
      <c r="E46" s="45" t="s">
        <v>3173</v>
      </c>
      <c r="F46" s="45" t="s">
        <v>1225</v>
      </c>
      <c r="G46" s="45" t="s">
        <v>3075</v>
      </c>
      <c r="H46" s="46" t="s">
        <v>3166</v>
      </c>
      <c r="I46" s="53" t="s">
        <v>3108</v>
      </c>
      <c r="J46" s="94" t="s">
        <v>3167</v>
      </c>
      <c r="K46" s="45" t="s">
        <v>973</v>
      </c>
      <c r="L46" s="48"/>
      <c r="M46" s="45">
        <v>1</v>
      </c>
      <c r="N46" s="45">
        <v>1</v>
      </c>
      <c r="O46" s="45">
        <v>1</v>
      </c>
      <c r="P46" s="50">
        <v>0</v>
      </c>
      <c r="Q46" s="50">
        <v>250</v>
      </c>
      <c r="R46" s="50" t="s">
        <v>696</v>
      </c>
      <c r="S46" s="51" t="s">
        <v>3052</v>
      </c>
      <c r="T46" s="50">
        <v>0</v>
      </c>
      <c r="U46" s="50">
        <v>250</v>
      </c>
      <c r="V46" s="45" t="s">
        <v>696</v>
      </c>
      <c r="W46" s="52"/>
    </row>
    <row r="47" spans="1:23" ht="69.95">
      <c r="A47" s="43" t="s">
        <v>3106</v>
      </c>
      <c r="B47" s="44" t="s">
        <v>3073</v>
      </c>
      <c r="C47" s="45" t="s">
        <v>3181</v>
      </c>
      <c r="D47" s="45" t="s">
        <v>811</v>
      </c>
      <c r="E47" s="45" t="s">
        <v>396</v>
      </c>
      <c r="F47" s="45" t="s">
        <v>1225</v>
      </c>
      <c r="G47" s="45" t="s">
        <v>3075</v>
      </c>
      <c r="H47" s="46"/>
      <c r="I47" s="53" t="s">
        <v>3108</v>
      </c>
      <c r="J47" s="45" t="s">
        <v>3052</v>
      </c>
      <c r="K47" s="45" t="s">
        <v>973</v>
      </c>
      <c r="L47" s="48"/>
      <c r="M47" s="45">
        <v>1</v>
      </c>
      <c r="N47" s="45">
        <v>1</v>
      </c>
      <c r="O47" s="45">
        <v>1</v>
      </c>
      <c r="P47" s="50">
        <v>0</v>
      </c>
      <c r="Q47" s="50">
        <v>250</v>
      </c>
      <c r="R47" s="50" t="s">
        <v>696</v>
      </c>
      <c r="S47" s="51" t="s">
        <v>3052</v>
      </c>
      <c r="T47" s="50">
        <v>0</v>
      </c>
      <c r="U47" s="50">
        <v>250</v>
      </c>
      <c r="V47" s="45" t="s">
        <v>696</v>
      </c>
      <c r="W47" s="52"/>
    </row>
    <row r="48" spans="1:23" ht="69.95">
      <c r="A48" s="43" t="s">
        <v>3106</v>
      </c>
      <c r="B48" s="44" t="s">
        <v>3073</v>
      </c>
      <c r="C48" s="45" t="s">
        <v>3182</v>
      </c>
      <c r="D48" s="45" t="s">
        <v>811</v>
      </c>
      <c r="E48" s="45" t="s">
        <v>396</v>
      </c>
      <c r="F48" s="45" t="s">
        <v>1225</v>
      </c>
      <c r="G48" s="45" t="s">
        <v>3075</v>
      </c>
      <c r="H48" s="46" t="s">
        <v>3166</v>
      </c>
      <c r="I48" s="53" t="s">
        <v>3108</v>
      </c>
      <c r="J48" s="94" t="s">
        <v>3167</v>
      </c>
      <c r="K48" s="45" t="s">
        <v>973</v>
      </c>
      <c r="L48" s="48"/>
      <c r="M48" s="45">
        <v>1</v>
      </c>
      <c r="N48" s="45">
        <v>1</v>
      </c>
      <c r="O48" s="45">
        <v>1</v>
      </c>
      <c r="P48" s="50">
        <v>0</v>
      </c>
      <c r="Q48" s="50">
        <v>250</v>
      </c>
      <c r="R48" s="50" t="s">
        <v>696</v>
      </c>
      <c r="S48" s="51" t="s">
        <v>3052</v>
      </c>
      <c r="T48" s="50">
        <v>0</v>
      </c>
      <c r="U48" s="50">
        <v>250</v>
      </c>
      <c r="V48" s="45" t="s">
        <v>696</v>
      </c>
      <c r="W48" s="52"/>
    </row>
    <row r="49" spans="1:23" ht="69.95">
      <c r="A49" s="43" t="s">
        <v>3106</v>
      </c>
      <c r="B49" s="44" t="s">
        <v>3073</v>
      </c>
      <c r="C49" s="45" t="s">
        <v>3183</v>
      </c>
      <c r="D49" s="45" t="s">
        <v>811</v>
      </c>
      <c r="E49" s="45" t="s">
        <v>396</v>
      </c>
      <c r="F49" s="45" t="s">
        <v>1225</v>
      </c>
      <c r="G49" s="45" t="s">
        <v>3075</v>
      </c>
      <c r="H49" s="46"/>
      <c r="I49" s="53" t="s">
        <v>3108</v>
      </c>
      <c r="J49" s="45" t="s">
        <v>3052</v>
      </c>
      <c r="K49" s="45" t="s">
        <v>973</v>
      </c>
      <c r="L49" s="48"/>
      <c r="M49" s="45">
        <v>1</v>
      </c>
      <c r="N49" s="45">
        <v>1</v>
      </c>
      <c r="O49" s="45">
        <v>1</v>
      </c>
      <c r="P49" s="50">
        <v>0</v>
      </c>
      <c r="Q49" s="50">
        <v>250</v>
      </c>
      <c r="R49" s="50" t="s">
        <v>696</v>
      </c>
      <c r="S49" s="51" t="s">
        <v>3052</v>
      </c>
      <c r="T49" s="50">
        <v>0</v>
      </c>
      <c r="U49" s="50">
        <v>250</v>
      </c>
      <c r="V49" s="45" t="s">
        <v>696</v>
      </c>
      <c r="W49" s="52"/>
    </row>
    <row r="50" spans="1:23" ht="69.95">
      <c r="A50" s="43" t="s">
        <v>3106</v>
      </c>
      <c r="B50" s="44" t="s">
        <v>3073</v>
      </c>
      <c r="C50" s="45" t="s">
        <v>3184</v>
      </c>
      <c r="D50" s="45" t="s">
        <v>811</v>
      </c>
      <c r="E50" s="45" t="s">
        <v>396</v>
      </c>
      <c r="F50" s="45" t="s">
        <v>1225</v>
      </c>
      <c r="G50" s="45" t="s">
        <v>3075</v>
      </c>
      <c r="H50" s="46" t="s">
        <v>3166</v>
      </c>
      <c r="I50" s="53" t="s">
        <v>3108</v>
      </c>
      <c r="J50" s="94" t="s">
        <v>3167</v>
      </c>
      <c r="K50" s="45" t="s">
        <v>973</v>
      </c>
      <c r="L50" s="48"/>
      <c r="M50" s="45">
        <v>1</v>
      </c>
      <c r="N50" s="45">
        <v>1</v>
      </c>
      <c r="O50" s="45">
        <v>1</v>
      </c>
      <c r="P50" s="50">
        <v>0</v>
      </c>
      <c r="Q50" s="50">
        <v>250</v>
      </c>
      <c r="R50" s="50" t="s">
        <v>696</v>
      </c>
      <c r="S50" s="51" t="s">
        <v>3052</v>
      </c>
      <c r="T50" s="50">
        <v>0</v>
      </c>
      <c r="U50" s="50">
        <v>250</v>
      </c>
      <c r="V50" s="45" t="s">
        <v>696</v>
      </c>
      <c r="W50" s="52"/>
    </row>
    <row r="51" spans="1:23" ht="69.95">
      <c r="A51" s="43" t="s">
        <v>3106</v>
      </c>
      <c r="B51" s="44" t="s">
        <v>3073</v>
      </c>
      <c r="C51" s="45" t="s">
        <v>3185</v>
      </c>
      <c r="D51" s="45" t="s">
        <v>811</v>
      </c>
      <c r="E51" s="45" t="s">
        <v>396</v>
      </c>
      <c r="F51" s="45" t="s">
        <v>1225</v>
      </c>
      <c r="G51" s="45" t="s">
        <v>3075</v>
      </c>
      <c r="H51" s="65"/>
      <c r="I51" s="53" t="s">
        <v>3108</v>
      </c>
      <c r="J51" s="45" t="s">
        <v>3052</v>
      </c>
      <c r="K51" s="45" t="s">
        <v>973</v>
      </c>
      <c r="L51" s="48"/>
      <c r="M51" s="45">
        <v>1</v>
      </c>
      <c r="N51" s="45">
        <v>1</v>
      </c>
      <c r="O51" s="45">
        <v>1</v>
      </c>
      <c r="P51" s="50">
        <v>0</v>
      </c>
      <c r="Q51" s="50">
        <v>250</v>
      </c>
      <c r="R51" s="50" t="s">
        <v>696</v>
      </c>
      <c r="S51" s="51" t="s">
        <v>3052</v>
      </c>
      <c r="T51" s="50">
        <v>0</v>
      </c>
      <c r="U51" s="50">
        <v>250</v>
      </c>
      <c r="V51" s="45" t="s">
        <v>696</v>
      </c>
      <c r="W51" s="52"/>
    </row>
    <row r="52" spans="1:23" ht="69.95">
      <c r="A52" s="43" t="s">
        <v>3106</v>
      </c>
      <c r="B52" s="44" t="s">
        <v>3073</v>
      </c>
      <c r="C52" s="45" t="s">
        <v>3186</v>
      </c>
      <c r="D52" s="45" t="s">
        <v>811</v>
      </c>
      <c r="E52" s="45" t="s">
        <v>396</v>
      </c>
      <c r="F52" s="45" t="s">
        <v>1225</v>
      </c>
      <c r="G52" s="45" t="s">
        <v>3075</v>
      </c>
      <c r="H52" s="65"/>
      <c r="I52" s="53" t="s">
        <v>3108</v>
      </c>
      <c r="J52" s="45" t="s">
        <v>3052</v>
      </c>
      <c r="K52" s="45" t="s">
        <v>973</v>
      </c>
      <c r="L52" s="48"/>
      <c r="M52" s="45">
        <v>1</v>
      </c>
      <c r="N52" s="45">
        <v>1</v>
      </c>
      <c r="O52" s="45">
        <v>1</v>
      </c>
      <c r="P52" s="50">
        <v>0</v>
      </c>
      <c r="Q52" s="50">
        <v>250</v>
      </c>
      <c r="R52" s="50" t="s">
        <v>696</v>
      </c>
      <c r="S52" s="51" t="s">
        <v>3052</v>
      </c>
      <c r="T52" s="50">
        <v>0</v>
      </c>
      <c r="U52" s="50">
        <v>250</v>
      </c>
      <c r="V52" s="45" t="s">
        <v>696</v>
      </c>
      <c r="W52" s="52"/>
    </row>
    <row r="53" spans="1:23" ht="153" customHeight="1">
      <c r="A53" s="43" t="s">
        <v>3106</v>
      </c>
      <c r="B53" s="44" t="s">
        <v>3073</v>
      </c>
      <c r="C53" s="45" t="s">
        <v>3187</v>
      </c>
      <c r="D53" s="45" t="s">
        <v>811</v>
      </c>
      <c r="E53" s="45" t="s">
        <v>396</v>
      </c>
      <c r="F53" s="45" t="s">
        <v>1225</v>
      </c>
      <c r="G53" s="45" t="s">
        <v>3083</v>
      </c>
      <c r="H53" s="95" t="s">
        <v>3188</v>
      </c>
      <c r="I53" s="53" t="s">
        <v>3189</v>
      </c>
      <c r="J53" s="96" t="s">
        <v>3190</v>
      </c>
      <c r="K53" s="45" t="s">
        <v>696</v>
      </c>
      <c r="L53" s="48"/>
      <c r="M53" s="45">
        <v>1</v>
      </c>
      <c r="N53" s="45">
        <v>1</v>
      </c>
      <c r="O53" s="45">
        <v>1</v>
      </c>
      <c r="P53" s="50">
        <v>-1000</v>
      </c>
      <c r="Q53" s="50">
        <v>-1000</v>
      </c>
      <c r="R53" s="50" t="s">
        <v>696</v>
      </c>
      <c r="S53" s="51" t="s">
        <v>3052</v>
      </c>
      <c r="T53" s="50">
        <v>-1000</v>
      </c>
      <c r="U53" s="50">
        <v>-1000</v>
      </c>
      <c r="V53" s="50" t="s">
        <v>696</v>
      </c>
      <c r="W53" s="52"/>
    </row>
    <row r="54" spans="1:23" ht="142.9" customHeight="1">
      <c r="A54" s="43" t="s">
        <v>3106</v>
      </c>
      <c r="B54" s="44" t="s">
        <v>3073</v>
      </c>
      <c r="C54" s="45" t="s">
        <v>3191</v>
      </c>
      <c r="D54" s="45" t="s">
        <v>811</v>
      </c>
      <c r="E54" s="45" t="s">
        <v>396</v>
      </c>
      <c r="F54" s="45" t="s">
        <v>1225</v>
      </c>
      <c r="G54" s="45" t="s">
        <v>3083</v>
      </c>
      <c r="H54" s="95" t="s">
        <v>3192</v>
      </c>
      <c r="I54" s="53" t="s">
        <v>3189</v>
      </c>
      <c r="J54" s="96" t="s">
        <v>3086</v>
      </c>
      <c r="K54" s="45" t="s">
        <v>696</v>
      </c>
      <c r="L54" s="48"/>
      <c r="M54" s="45">
        <v>1</v>
      </c>
      <c r="N54" s="45">
        <v>1</v>
      </c>
      <c r="O54" s="45">
        <v>1</v>
      </c>
      <c r="P54" s="50">
        <v>-1000</v>
      </c>
      <c r="Q54" s="50">
        <v>-1000</v>
      </c>
      <c r="R54" s="50" t="s">
        <v>696</v>
      </c>
      <c r="S54" s="51" t="s">
        <v>3052</v>
      </c>
      <c r="T54" s="50">
        <v>-1000</v>
      </c>
      <c r="U54" s="50">
        <v>-1000</v>
      </c>
      <c r="V54" s="50" t="s">
        <v>696</v>
      </c>
      <c r="W54" s="52"/>
    </row>
    <row r="55" spans="1:23" s="25" customFormat="1" ht="114" customHeight="1">
      <c r="A55" s="76" t="s">
        <v>3099</v>
      </c>
      <c r="B55" s="77"/>
      <c r="C55" s="29" t="s">
        <v>3193</v>
      </c>
      <c r="D55" s="29" t="s">
        <v>811</v>
      </c>
      <c r="E55" s="29" t="s">
        <v>811</v>
      </c>
      <c r="F55" s="29" t="s">
        <v>3194</v>
      </c>
      <c r="G55" s="29" t="s">
        <v>3195</v>
      </c>
      <c r="H55" s="78" t="s">
        <v>57</v>
      </c>
      <c r="I55" s="29" t="s">
        <v>3052</v>
      </c>
      <c r="J55" s="29" t="s">
        <v>3052</v>
      </c>
      <c r="K55" s="29" t="s">
        <v>696</v>
      </c>
      <c r="L55" s="29"/>
      <c r="M55" s="29">
        <v>1</v>
      </c>
      <c r="N55" s="97">
        <v>1</v>
      </c>
      <c r="O55" s="97">
        <v>1</v>
      </c>
      <c r="P55" s="82">
        <v>-1000</v>
      </c>
      <c r="Q55" s="82">
        <v>-1000</v>
      </c>
      <c r="R55" s="82" t="s">
        <v>696</v>
      </c>
      <c r="S55" s="83" t="s">
        <v>3052</v>
      </c>
      <c r="T55" s="82">
        <v>-1000</v>
      </c>
      <c r="U55" s="82">
        <v>-1000</v>
      </c>
      <c r="V55" s="82" t="s">
        <v>696</v>
      </c>
      <c r="W55" s="84"/>
    </row>
    <row r="56" spans="1:23" ht="138.6" customHeight="1">
      <c r="A56" s="43" t="s">
        <v>3099</v>
      </c>
      <c r="B56" s="44" t="s">
        <v>3073</v>
      </c>
      <c r="C56" s="45" t="s">
        <v>3196</v>
      </c>
      <c r="D56" s="45" t="s">
        <v>811</v>
      </c>
      <c r="E56" s="45" t="s">
        <v>811</v>
      </c>
      <c r="F56" s="45" t="s">
        <v>1225</v>
      </c>
      <c r="G56" s="92" t="s">
        <v>3195</v>
      </c>
      <c r="H56" s="74" t="s">
        <v>3197</v>
      </c>
      <c r="I56" s="45" t="s">
        <v>3198</v>
      </c>
      <c r="J56" s="89" t="s">
        <v>3199</v>
      </c>
      <c r="K56" s="45" t="s">
        <v>696</v>
      </c>
      <c r="L56" s="48"/>
      <c r="M56" s="45">
        <v>1</v>
      </c>
      <c r="N56" s="45">
        <v>1</v>
      </c>
      <c r="O56" s="45">
        <v>1</v>
      </c>
      <c r="P56" s="50">
        <v>-1000</v>
      </c>
      <c r="Q56" s="50">
        <v>-1000</v>
      </c>
      <c r="R56" s="50" t="s">
        <v>696</v>
      </c>
      <c r="S56" s="51" t="s">
        <v>3052</v>
      </c>
      <c r="T56" s="50">
        <v>-1000</v>
      </c>
      <c r="U56" s="50">
        <v>-1000</v>
      </c>
      <c r="V56" s="50" t="s">
        <v>696</v>
      </c>
      <c r="W56" s="52"/>
    </row>
    <row r="57" spans="1:23" ht="114.6" customHeight="1">
      <c r="A57" s="43" t="s">
        <v>3099</v>
      </c>
      <c r="B57" s="44" t="s">
        <v>3073</v>
      </c>
      <c r="C57" s="45" t="s">
        <v>3200</v>
      </c>
      <c r="D57" s="45" t="s">
        <v>1138</v>
      </c>
      <c r="E57" s="45" t="s">
        <v>396</v>
      </c>
      <c r="F57" s="45" t="s">
        <v>1225</v>
      </c>
      <c r="G57" s="45" t="s">
        <v>3075</v>
      </c>
      <c r="H57" s="91" t="s">
        <v>3201</v>
      </c>
      <c r="I57" s="45" t="s">
        <v>3101</v>
      </c>
      <c r="J57" s="45"/>
      <c r="K57" s="45" t="s">
        <v>696</v>
      </c>
      <c r="L57" s="48"/>
      <c r="M57" s="45">
        <v>1</v>
      </c>
      <c r="N57" s="45">
        <v>1</v>
      </c>
      <c r="O57" s="45">
        <v>1</v>
      </c>
      <c r="P57" s="50">
        <v>-1000</v>
      </c>
      <c r="Q57" s="50">
        <v>-1000</v>
      </c>
      <c r="R57" s="45" t="s">
        <v>696</v>
      </c>
      <c r="S57" s="51" t="s">
        <v>3052</v>
      </c>
      <c r="T57" s="50">
        <v>-1000</v>
      </c>
      <c r="U57" s="50">
        <v>-1000</v>
      </c>
      <c r="V57" s="45" t="s">
        <v>696</v>
      </c>
      <c r="W57" s="52"/>
    </row>
    <row r="58" spans="1:23" ht="105" customHeight="1">
      <c r="A58" s="43" t="s">
        <v>3099</v>
      </c>
      <c r="B58" s="44" t="s">
        <v>3073</v>
      </c>
      <c r="C58" s="45" t="s">
        <v>3202</v>
      </c>
      <c r="D58" s="45" t="s">
        <v>1138</v>
      </c>
      <c r="E58" s="45" t="s">
        <v>396</v>
      </c>
      <c r="F58" s="45" t="s">
        <v>1225</v>
      </c>
      <c r="G58" s="45" t="s">
        <v>3075</v>
      </c>
      <c r="H58" s="91" t="s">
        <v>3203</v>
      </c>
      <c r="I58" s="45" t="s">
        <v>3101</v>
      </c>
      <c r="J58" s="45"/>
      <c r="K58" s="45" t="s">
        <v>696</v>
      </c>
      <c r="L58" s="48"/>
      <c r="M58" s="45">
        <v>1</v>
      </c>
      <c r="N58" s="45">
        <v>1</v>
      </c>
      <c r="O58" s="45">
        <v>1</v>
      </c>
      <c r="P58" s="50">
        <v>-1000</v>
      </c>
      <c r="Q58" s="50">
        <v>-1000</v>
      </c>
      <c r="R58" s="45" t="s">
        <v>696</v>
      </c>
      <c r="S58" s="51" t="s">
        <v>3052</v>
      </c>
      <c r="T58" s="50">
        <v>-1000</v>
      </c>
      <c r="U58" s="50">
        <v>-1000</v>
      </c>
      <c r="V58" s="45" t="s">
        <v>696</v>
      </c>
      <c r="W58" s="52"/>
    </row>
    <row r="59" spans="1:23" ht="112.9" customHeight="1">
      <c r="A59" s="43" t="s">
        <v>3099</v>
      </c>
      <c r="B59" s="44" t="s">
        <v>3073</v>
      </c>
      <c r="C59" s="45" t="s">
        <v>3204</v>
      </c>
      <c r="D59" s="45" t="s">
        <v>1138</v>
      </c>
      <c r="E59" s="45" t="s">
        <v>396</v>
      </c>
      <c r="F59" s="45" t="s">
        <v>1225</v>
      </c>
      <c r="G59" s="45" t="s">
        <v>3075</v>
      </c>
      <c r="H59" s="91" t="s">
        <v>3205</v>
      </c>
      <c r="I59" s="45" t="s">
        <v>3101</v>
      </c>
      <c r="J59" s="45"/>
      <c r="K59" s="45" t="s">
        <v>696</v>
      </c>
      <c r="L59" s="48"/>
      <c r="M59" s="45">
        <v>1</v>
      </c>
      <c r="N59" s="45">
        <v>1</v>
      </c>
      <c r="O59" s="45">
        <v>1</v>
      </c>
      <c r="P59" s="50">
        <v>-1000</v>
      </c>
      <c r="Q59" s="50">
        <v>-1000</v>
      </c>
      <c r="R59" s="45" t="s">
        <v>696</v>
      </c>
      <c r="S59" s="51" t="s">
        <v>3052</v>
      </c>
      <c r="T59" s="50">
        <v>-1000</v>
      </c>
      <c r="U59" s="50">
        <v>-1000</v>
      </c>
      <c r="V59" s="45" t="s">
        <v>696</v>
      </c>
      <c r="W59" s="52"/>
    </row>
    <row r="60" spans="1:23" s="26" customFormat="1" ht="56.1">
      <c r="A60" s="98" t="s">
        <v>3099</v>
      </c>
      <c r="B60" s="99"/>
      <c r="C60" s="97" t="s">
        <v>3206</v>
      </c>
      <c r="D60" s="97" t="s">
        <v>1138</v>
      </c>
      <c r="E60" s="97" t="s">
        <v>396</v>
      </c>
      <c r="F60" s="97" t="s">
        <v>1225</v>
      </c>
      <c r="G60" s="97" t="s">
        <v>3075</v>
      </c>
      <c r="H60" s="97" t="s">
        <v>57</v>
      </c>
      <c r="I60" s="97" t="s">
        <v>3101</v>
      </c>
      <c r="J60" s="97"/>
      <c r="K60" s="97" t="s">
        <v>696</v>
      </c>
      <c r="L60" s="97"/>
      <c r="M60" s="97"/>
      <c r="N60" s="97"/>
      <c r="O60" s="97"/>
      <c r="P60" s="100">
        <v>-1000</v>
      </c>
      <c r="Q60" s="100">
        <v>-1000</v>
      </c>
      <c r="R60" s="97" t="s">
        <v>696</v>
      </c>
      <c r="S60" s="83" t="s">
        <v>3052</v>
      </c>
      <c r="T60" s="100">
        <v>-1000</v>
      </c>
      <c r="U60" s="100">
        <v>-1000</v>
      </c>
      <c r="V60" s="97" t="s">
        <v>696</v>
      </c>
      <c r="W60" s="101"/>
    </row>
    <row r="61" spans="1:23" s="26" customFormat="1" ht="56.1">
      <c r="A61" s="98" t="s">
        <v>3099</v>
      </c>
      <c r="B61" s="99"/>
      <c r="C61" s="97" t="s">
        <v>3207</v>
      </c>
      <c r="D61" s="97" t="s">
        <v>1138</v>
      </c>
      <c r="E61" s="97" t="s">
        <v>396</v>
      </c>
      <c r="F61" s="97" t="s">
        <v>1225</v>
      </c>
      <c r="G61" s="97" t="s">
        <v>3075</v>
      </c>
      <c r="H61" s="97" t="s">
        <v>57</v>
      </c>
      <c r="I61" s="97" t="s">
        <v>3101</v>
      </c>
      <c r="J61" s="97"/>
      <c r="K61" s="97" t="s">
        <v>696</v>
      </c>
      <c r="L61" s="97"/>
      <c r="M61" s="97"/>
      <c r="N61" s="97"/>
      <c r="O61" s="97"/>
      <c r="P61" s="100">
        <v>-1000</v>
      </c>
      <c r="Q61" s="100">
        <v>-1000</v>
      </c>
      <c r="R61" s="97" t="s">
        <v>696</v>
      </c>
      <c r="S61" s="83" t="s">
        <v>3052</v>
      </c>
      <c r="T61" s="100">
        <v>-1000</v>
      </c>
      <c r="U61" s="100">
        <v>-1000</v>
      </c>
      <c r="V61" s="97" t="s">
        <v>696</v>
      </c>
      <c r="W61" s="101"/>
    </row>
    <row r="62" spans="1:23" ht="208.9" customHeight="1">
      <c r="A62" s="43" t="s">
        <v>3081</v>
      </c>
      <c r="B62" s="44" t="s">
        <v>3073</v>
      </c>
      <c r="C62" s="45" t="s">
        <v>3208</v>
      </c>
      <c r="D62" s="45" t="s">
        <v>1138</v>
      </c>
      <c r="E62" s="45" t="s">
        <v>396</v>
      </c>
      <c r="F62" s="45" t="s">
        <v>1225</v>
      </c>
      <c r="G62" s="45" t="s">
        <v>3083</v>
      </c>
      <c r="H62" s="95" t="s">
        <v>3209</v>
      </c>
      <c r="I62" s="45" t="s">
        <v>3210</v>
      </c>
      <c r="J62" s="45"/>
      <c r="K62" s="45" t="s">
        <v>696</v>
      </c>
      <c r="L62" s="48"/>
      <c r="M62" s="45">
        <v>11</v>
      </c>
      <c r="N62" s="45">
        <v>11</v>
      </c>
      <c r="O62" s="45">
        <v>1</v>
      </c>
      <c r="P62" s="50">
        <v>-1000</v>
      </c>
      <c r="Q62" s="50">
        <v>-1000</v>
      </c>
      <c r="R62" s="45" t="s">
        <v>696</v>
      </c>
      <c r="S62" s="51" t="s">
        <v>3052</v>
      </c>
      <c r="T62" s="50">
        <v>-1000</v>
      </c>
      <c r="U62" s="50">
        <v>-1000</v>
      </c>
      <c r="V62" s="45" t="s">
        <v>696</v>
      </c>
      <c r="W62" s="52"/>
    </row>
    <row r="63" spans="1:23" ht="129" customHeight="1">
      <c r="A63" s="43" t="s">
        <v>3119</v>
      </c>
      <c r="B63" s="44" t="s">
        <v>3073</v>
      </c>
      <c r="C63" s="45" t="s">
        <v>3211</v>
      </c>
      <c r="D63" s="45" t="s">
        <v>1138</v>
      </c>
      <c r="E63" s="45" t="s">
        <v>396</v>
      </c>
      <c r="F63" s="45" t="s">
        <v>1225</v>
      </c>
      <c r="G63" s="45" t="s">
        <v>3075</v>
      </c>
      <c r="H63" s="46"/>
      <c r="I63" s="47" t="s">
        <v>3212</v>
      </c>
      <c r="J63" s="45" t="s">
        <v>3052</v>
      </c>
      <c r="K63" s="45" t="s">
        <v>3122</v>
      </c>
      <c r="L63" s="48"/>
      <c r="M63" s="49">
        <f t="shared" ref="M63:M65" si="1">N63*O63</f>
        <v>11</v>
      </c>
      <c r="N63" s="45">
        <v>11</v>
      </c>
      <c r="O63" s="45">
        <v>1</v>
      </c>
      <c r="P63" s="50">
        <v>-5000</v>
      </c>
      <c r="Q63" s="50">
        <v>0</v>
      </c>
      <c r="R63" s="45">
        <v>2</v>
      </c>
      <c r="S63" s="51" t="s">
        <v>3052</v>
      </c>
      <c r="T63" s="50">
        <v>-5000</v>
      </c>
      <c r="U63" s="50">
        <v>0</v>
      </c>
      <c r="V63" s="45">
        <v>2</v>
      </c>
      <c r="W63" s="52"/>
    </row>
    <row r="64" spans="1:23" ht="111.95">
      <c r="A64" s="43" t="s">
        <v>3119</v>
      </c>
      <c r="B64" s="44" t="s">
        <v>3073</v>
      </c>
      <c r="C64" s="45" t="s">
        <v>3213</v>
      </c>
      <c r="D64" s="45" t="s">
        <v>1138</v>
      </c>
      <c r="E64" s="45" t="s">
        <v>396</v>
      </c>
      <c r="F64" s="45" t="s">
        <v>1225</v>
      </c>
      <c r="G64" s="45" t="s">
        <v>3075</v>
      </c>
      <c r="H64" s="46"/>
      <c r="I64" s="47" t="s">
        <v>3214</v>
      </c>
      <c r="J64" s="45" t="s">
        <v>3052</v>
      </c>
      <c r="K64" s="45" t="s">
        <v>3122</v>
      </c>
      <c r="L64" s="48"/>
      <c r="M64" s="49">
        <f t="shared" si="1"/>
        <v>11</v>
      </c>
      <c r="N64" s="45">
        <v>11</v>
      </c>
      <c r="O64" s="45">
        <v>1</v>
      </c>
      <c r="P64" s="50">
        <v>-5000</v>
      </c>
      <c r="Q64" s="50">
        <v>0</v>
      </c>
      <c r="R64" s="45">
        <v>2</v>
      </c>
      <c r="S64" s="51" t="s">
        <v>3052</v>
      </c>
      <c r="T64" s="50">
        <v>-5000</v>
      </c>
      <c r="U64" s="50">
        <v>0</v>
      </c>
      <c r="V64" s="45">
        <v>2</v>
      </c>
      <c r="W64" s="52"/>
    </row>
    <row r="65" spans="1:23" ht="132.6" customHeight="1">
      <c r="A65" s="43" t="s">
        <v>3139</v>
      </c>
      <c r="B65" s="44" t="s">
        <v>3073</v>
      </c>
      <c r="C65" s="45" t="s">
        <v>3215</v>
      </c>
      <c r="D65" s="45" t="s">
        <v>1138</v>
      </c>
      <c r="E65" s="45" t="s">
        <v>396</v>
      </c>
      <c r="F65" s="45" t="s">
        <v>1225</v>
      </c>
      <c r="G65" s="45" t="s">
        <v>3075</v>
      </c>
      <c r="H65" s="46"/>
      <c r="I65" s="53" t="s">
        <v>3216</v>
      </c>
      <c r="J65" s="85"/>
      <c r="K65" s="45" t="s">
        <v>3217</v>
      </c>
      <c r="L65" s="48"/>
      <c r="M65" s="49">
        <f t="shared" si="1"/>
        <v>22</v>
      </c>
      <c r="N65" s="45">
        <v>11</v>
      </c>
      <c r="O65" s="45">
        <v>2</v>
      </c>
      <c r="P65" s="50">
        <v>-5000</v>
      </c>
      <c r="Q65" s="50">
        <v>0</v>
      </c>
      <c r="R65" s="45">
        <v>2</v>
      </c>
      <c r="S65" s="51" t="s">
        <v>3052</v>
      </c>
      <c r="T65" s="50">
        <v>-5000</v>
      </c>
      <c r="U65" s="50">
        <v>0</v>
      </c>
      <c r="V65" s="45">
        <v>2</v>
      </c>
      <c r="W65" s="52"/>
    </row>
    <row r="66" spans="1:23" ht="216" customHeight="1">
      <c r="A66" s="43" t="s">
        <v>3081</v>
      </c>
      <c r="B66" s="44" t="s">
        <v>3073</v>
      </c>
      <c r="C66" s="45" t="s">
        <v>3218</v>
      </c>
      <c r="D66" s="45" t="s">
        <v>1138</v>
      </c>
      <c r="E66" s="45" t="s">
        <v>396</v>
      </c>
      <c r="F66" s="45" t="s">
        <v>1225</v>
      </c>
      <c r="G66" s="45" t="s">
        <v>3083</v>
      </c>
      <c r="H66" s="86" t="s">
        <v>3219</v>
      </c>
      <c r="I66" s="45" t="s">
        <v>3220</v>
      </c>
      <c r="J66" s="102"/>
      <c r="K66" s="45" t="s">
        <v>696</v>
      </c>
      <c r="L66" s="48"/>
      <c r="M66" s="45">
        <v>11</v>
      </c>
      <c r="N66" s="45">
        <v>11</v>
      </c>
      <c r="O66" s="45">
        <v>1</v>
      </c>
      <c r="P66" s="50">
        <v>-5000</v>
      </c>
      <c r="Q66" s="50">
        <v>0</v>
      </c>
      <c r="R66" s="45">
        <v>2</v>
      </c>
      <c r="S66" s="51" t="s">
        <v>3052</v>
      </c>
      <c r="T66" s="50">
        <v>-5000</v>
      </c>
      <c r="U66" s="50">
        <v>0</v>
      </c>
      <c r="V66" s="45">
        <v>2</v>
      </c>
      <c r="W66" s="52"/>
    </row>
    <row r="67" spans="1:23" s="27" customFormat="1" ht="323.45" customHeight="1">
      <c r="A67" s="103" t="s">
        <v>3221</v>
      </c>
      <c r="B67" s="77"/>
      <c r="C67" s="81" t="s">
        <v>3222</v>
      </c>
      <c r="D67" s="81" t="s">
        <v>1138</v>
      </c>
      <c r="E67" s="81" t="s">
        <v>396</v>
      </c>
      <c r="F67" s="81" t="s">
        <v>1225</v>
      </c>
      <c r="G67" s="81" t="s">
        <v>3223</v>
      </c>
      <c r="H67" s="104" t="s">
        <v>3224</v>
      </c>
      <c r="I67" s="81" t="s">
        <v>3225</v>
      </c>
      <c r="J67" s="105" t="s">
        <v>3226</v>
      </c>
      <c r="K67" s="81" t="s">
        <v>696</v>
      </c>
      <c r="L67" s="81"/>
      <c r="M67" s="81">
        <v>11</v>
      </c>
      <c r="N67" s="81">
        <v>1</v>
      </c>
      <c r="O67" s="81">
        <v>1</v>
      </c>
      <c r="P67" s="106">
        <v>-5000</v>
      </c>
      <c r="Q67" s="106">
        <v>0</v>
      </c>
      <c r="R67" s="81">
        <v>2</v>
      </c>
      <c r="S67" s="107" t="s">
        <v>3052</v>
      </c>
      <c r="T67" s="106">
        <v>-5000</v>
      </c>
      <c r="U67" s="106">
        <v>0</v>
      </c>
      <c r="V67" s="81">
        <v>2</v>
      </c>
      <c r="W67" s="108"/>
    </row>
    <row r="68" spans="1:23" s="28" customFormat="1" ht="140.1">
      <c r="A68" s="54" t="s">
        <v>3221</v>
      </c>
      <c r="B68" s="44" t="s">
        <v>3073</v>
      </c>
      <c r="C68" s="46" t="s">
        <v>3227</v>
      </c>
      <c r="D68" s="46" t="s">
        <v>1138</v>
      </c>
      <c r="E68" s="46" t="s">
        <v>396</v>
      </c>
      <c r="F68" s="46" t="s">
        <v>1225</v>
      </c>
      <c r="G68" s="46" t="s">
        <v>3223</v>
      </c>
      <c r="H68" s="74" t="s">
        <v>3228</v>
      </c>
      <c r="I68" s="46" t="s">
        <v>3229</v>
      </c>
      <c r="J68" s="46" t="s">
        <v>3230</v>
      </c>
      <c r="K68" s="46"/>
      <c r="L68" s="48"/>
      <c r="M68" s="46">
        <v>11</v>
      </c>
      <c r="N68" s="45">
        <v>1</v>
      </c>
      <c r="O68" s="45">
        <v>1</v>
      </c>
      <c r="P68" s="59">
        <v>-5000</v>
      </c>
      <c r="Q68" s="59">
        <v>0</v>
      </c>
      <c r="R68" s="46">
        <v>2</v>
      </c>
      <c r="S68" s="51" t="s">
        <v>3052</v>
      </c>
      <c r="T68" s="59">
        <v>-5000</v>
      </c>
      <c r="U68" s="59">
        <v>0</v>
      </c>
      <c r="V68" s="46">
        <v>2</v>
      </c>
      <c r="W68" s="61"/>
    </row>
    <row r="69" spans="1:23" s="25" customFormat="1" ht="213" customHeight="1">
      <c r="A69" s="76" t="s">
        <v>3221</v>
      </c>
      <c r="B69" s="77"/>
      <c r="C69" s="29" t="s">
        <v>3231</v>
      </c>
      <c r="D69" s="29" t="s">
        <v>1138</v>
      </c>
      <c r="E69" s="29" t="s">
        <v>396</v>
      </c>
      <c r="F69" s="29" t="s">
        <v>1225</v>
      </c>
      <c r="G69" s="29" t="s">
        <v>3223</v>
      </c>
      <c r="H69" s="109" t="s">
        <v>3232</v>
      </c>
      <c r="I69" s="29" t="s">
        <v>3233</v>
      </c>
      <c r="J69" s="29" t="s">
        <v>3234</v>
      </c>
      <c r="K69" s="29" t="s">
        <v>696</v>
      </c>
      <c r="L69" s="29"/>
      <c r="M69" s="29">
        <v>11</v>
      </c>
      <c r="N69" s="29">
        <v>11</v>
      </c>
      <c r="O69" s="29">
        <v>1</v>
      </c>
      <c r="P69" s="82">
        <v>-5000</v>
      </c>
      <c r="Q69" s="82">
        <v>0</v>
      </c>
      <c r="R69" s="29">
        <v>2</v>
      </c>
      <c r="S69" s="83" t="s">
        <v>3052</v>
      </c>
      <c r="T69" s="82">
        <v>-5000</v>
      </c>
      <c r="U69" s="82">
        <v>0</v>
      </c>
      <c r="V69" s="29">
        <v>2</v>
      </c>
      <c r="W69" s="84"/>
    </row>
    <row r="70" spans="1:23" s="26" customFormat="1" ht="27.95">
      <c r="A70" s="98" t="s">
        <v>3106</v>
      </c>
      <c r="B70" s="99"/>
      <c r="C70" s="97" t="s">
        <v>3235</v>
      </c>
      <c r="D70" s="97" t="s">
        <v>1138</v>
      </c>
      <c r="E70" s="97" t="s">
        <v>396</v>
      </c>
      <c r="F70" s="97" t="s">
        <v>1225</v>
      </c>
      <c r="G70" s="97" t="s">
        <v>3075</v>
      </c>
      <c r="H70" s="97" t="s">
        <v>57</v>
      </c>
      <c r="I70" s="97" t="s">
        <v>3236</v>
      </c>
      <c r="J70" s="97" t="s">
        <v>3052</v>
      </c>
      <c r="K70" s="97" t="s">
        <v>973</v>
      </c>
      <c r="L70" s="97"/>
      <c r="M70" s="97">
        <v>1</v>
      </c>
      <c r="N70" s="97">
        <v>1</v>
      </c>
      <c r="O70" s="97">
        <v>1</v>
      </c>
      <c r="P70" s="100">
        <v>0</v>
      </c>
      <c r="Q70" s="100">
        <v>250</v>
      </c>
      <c r="R70" s="97" t="s">
        <v>696</v>
      </c>
      <c r="S70" s="83" t="s">
        <v>3052</v>
      </c>
      <c r="T70" s="100">
        <v>0</v>
      </c>
      <c r="U70" s="100">
        <v>250</v>
      </c>
      <c r="V70" s="97" t="s">
        <v>696</v>
      </c>
      <c r="W70" s="101"/>
    </row>
    <row r="71" spans="1:23" s="26" customFormat="1" ht="27.95">
      <c r="A71" s="98" t="s">
        <v>3106</v>
      </c>
      <c r="B71" s="99"/>
      <c r="C71" s="97" t="s">
        <v>3237</v>
      </c>
      <c r="D71" s="97" t="s">
        <v>1138</v>
      </c>
      <c r="E71" s="97" t="s">
        <v>396</v>
      </c>
      <c r="F71" s="97" t="s">
        <v>1225</v>
      </c>
      <c r="G71" s="97" t="s">
        <v>3075</v>
      </c>
      <c r="H71" s="97" t="s">
        <v>57</v>
      </c>
      <c r="I71" s="97" t="s">
        <v>3238</v>
      </c>
      <c r="J71" s="97" t="s">
        <v>3052</v>
      </c>
      <c r="K71" s="97" t="s">
        <v>696</v>
      </c>
      <c r="L71" s="97"/>
      <c r="M71" s="97">
        <v>1</v>
      </c>
      <c r="N71" s="97">
        <v>1</v>
      </c>
      <c r="O71" s="97">
        <v>1</v>
      </c>
      <c r="P71" s="97">
        <v>-1100</v>
      </c>
      <c r="Q71" s="100">
        <v>0</v>
      </c>
      <c r="R71" s="97" t="s">
        <v>696</v>
      </c>
      <c r="S71" s="83" t="s">
        <v>3052</v>
      </c>
      <c r="T71" s="97">
        <v>-1100</v>
      </c>
      <c r="U71" s="100">
        <v>0</v>
      </c>
      <c r="V71" s="97" t="s">
        <v>696</v>
      </c>
      <c r="W71" s="101"/>
    </row>
    <row r="72" spans="1:23" s="26" customFormat="1" ht="27.95">
      <c r="A72" s="98" t="s">
        <v>3099</v>
      </c>
      <c r="B72" s="99"/>
      <c r="C72" s="97" t="s">
        <v>3239</v>
      </c>
      <c r="D72" s="97" t="s">
        <v>1138</v>
      </c>
      <c r="E72" s="97" t="s">
        <v>396</v>
      </c>
      <c r="F72" s="97" t="s">
        <v>1225</v>
      </c>
      <c r="G72" s="97" t="s">
        <v>3075</v>
      </c>
      <c r="H72" s="97" t="s">
        <v>57</v>
      </c>
      <c r="I72" s="97" t="s">
        <v>3052</v>
      </c>
      <c r="J72" s="110" t="s">
        <v>3052</v>
      </c>
      <c r="K72" s="97" t="s">
        <v>696</v>
      </c>
      <c r="L72" s="97"/>
      <c r="M72" s="97"/>
      <c r="N72" s="97"/>
      <c r="O72" s="97"/>
      <c r="P72" s="100">
        <v>-1000</v>
      </c>
      <c r="Q72" s="100">
        <v>-1000</v>
      </c>
      <c r="R72" s="100" t="s">
        <v>696</v>
      </c>
      <c r="S72" s="83" t="s">
        <v>3052</v>
      </c>
      <c r="T72" s="100">
        <v>-1000</v>
      </c>
      <c r="U72" s="100">
        <v>-1000</v>
      </c>
      <c r="V72" s="100" t="s">
        <v>696</v>
      </c>
      <c r="W72" s="101"/>
    </row>
    <row r="73" spans="1:23" ht="69.95">
      <c r="A73" s="43" t="s">
        <v>3106</v>
      </c>
      <c r="B73" s="44" t="s">
        <v>3073</v>
      </c>
      <c r="C73" s="45" t="s">
        <v>3240</v>
      </c>
      <c r="D73" s="45" t="s">
        <v>3173</v>
      </c>
      <c r="E73" s="45" t="s">
        <v>3173</v>
      </c>
      <c r="F73" s="45" t="s">
        <v>1225</v>
      </c>
      <c r="G73" s="45" t="s">
        <v>3075</v>
      </c>
      <c r="H73" s="46"/>
      <c r="I73" s="53" t="s">
        <v>3108</v>
      </c>
      <c r="J73" s="111" t="s">
        <v>3052</v>
      </c>
      <c r="K73" s="45" t="s">
        <v>973</v>
      </c>
      <c r="L73" s="48"/>
      <c r="M73" s="45">
        <v>1</v>
      </c>
      <c r="N73" s="45">
        <v>1</v>
      </c>
      <c r="O73" s="45">
        <v>1</v>
      </c>
      <c r="P73" s="50">
        <v>0</v>
      </c>
      <c r="Q73" s="50">
        <v>250</v>
      </c>
      <c r="R73" s="50" t="s">
        <v>696</v>
      </c>
      <c r="S73" s="51" t="s">
        <v>3052</v>
      </c>
      <c r="T73" s="50">
        <v>0</v>
      </c>
      <c r="U73" s="50">
        <v>250</v>
      </c>
      <c r="V73" s="45" t="s">
        <v>696</v>
      </c>
      <c r="W73" s="52"/>
    </row>
    <row r="74" spans="1:23" s="26" customFormat="1" ht="69.95">
      <c r="A74" s="98" t="s">
        <v>3106</v>
      </c>
      <c r="B74" s="99"/>
      <c r="C74" s="97" t="s">
        <v>3241</v>
      </c>
      <c r="D74" s="97" t="s">
        <v>3173</v>
      </c>
      <c r="E74" s="97" t="s">
        <v>3173</v>
      </c>
      <c r="F74" s="97" t="s">
        <v>1225</v>
      </c>
      <c r="G74" s="97" t="s">
        <v>3075</v>
      </c>
      <c r="H74" s="97" t="s">
        <v>57</v>
      </c>
      <c r="I74" s="112" t="s">
        <v>3242</v>
      </c>
      <c r="J74" s="97" t="s">
        <v>3052</v>
      </c>
      <c r="K74" s="97" t="s">
        <v>973</v>
      </c>
      <c r="L74" s="97"/>
      <c r="M74" s="97">
        <v>1</v>
      </c>
      <c r="N74" s="97">
        <v>1</v>
      </c>
      <c r="O74" s="97">
        <v>1</v>
      </c>
      <c r="P74" s="100">
        <v>0</v>
      </c>
      <c r="Q74" s="100">
        <v>250</v>
      </c>
      <c r="R74" s="100" t="s">
        <v>696</v>
      </c>
      <c r="S74" s="83" t="s">
        <v>3052</v>
      </c>
      <c r="T74" s="100">
        <v>0</v>
      </c>
      <c r="U74" s="100">
        <v>250</v>
      </c>
      <c r="V74" s="97" t="s">
        <v>696</v>
      </c>
      <c r="W74" s="101"/>
    </row>
    <row r="75" spans="1:23" ht="79.900000000000006" customHeight="1">
      <c r="A75" s="43" t="s">
        <v>3106</v>
      </c>
      <c r="B75" s="44" t="s">
        <v>3073</v>
      </c>
      <c r="C75" s="45" t="s">
        <v>3169</v>
      </c>
      <c r="D75" s="45" t="s">
        <v>1138</v>
      </c>
      <c r="E75" s="45" t="s">
        <v>396</v>
      </c>
      <c r="F75" s="45" t="s">
        <v>1225</v>
      </c>
      <c r="G75" s="45" t="s">
        <v>3075</v>
      </c>
      <c r="H75" s="46" t="s">
        <v>3166</v>
      </c>
      <c r="I75" s="53" t="s">
        <v>3108</v>
      </c>
      <c r="J75" s="94" t="s">
        <v>3167</v>
      </c>
      <c r="K75" s="45" t="s">
        <v>973</v>
      </c>
      <c r="L75" s="48"/>
      <c r="M75" s="45">
        <v>1</v>
      </c>
      <c r="N75" s="45">
        <v>1</v>
      </c>
      <c r="O75" s="45">
        <v>1</v>
      </c>
      <c r="P75" s="50">
        <v>0</v>
      </c>
      <c r="Q75" s="50">
        <v>250</v>
      </c>
      <c r="R75" s="45" t="s">
        <v>696</v>
      </c>
      <c r="S75" s="51" t="s">
        <v>3052</v>
      </c>
      <c r="T75" s="50">
        <v>0</v>
      </c>
      <c r="U75" s="50">
        <v>250</v>
      </c>
      <c r="V75" s="45" t="s">
        <v>696</v>
      </c>
      <c r="W75" s="52"/>
    </row>
    <row r="76" spans="1:23" s="25" customFormat="1" ht="232.9" customHeight="1">
      <c r="A76" s="76" t="s">
        <v>3221</v>
      </c>
      <c r="B76" s="99"/>
      <c r="C76" s="29" t="s">
        <v>3243</v>
      </c>
      <c r="D76" s="29" t="s">
        <v>1138</v>
      </c>
      <c r="E76" s="29" t="s">
        <v>396</v>
      </c>
      <c r="F76" s="29" t="s">
        <v>1225</v>
      </c>
      <c r="G76" s="29" t="s">
        <v>3223</v>
      </c>
      <c r="H76" s="109" t="s">
        <v>3244</v>
      </c>
      <c r="I76" s="113" t="s">
        <v>3245</v>
      </c>
      <c r="J76" s="113" t="s">
        <v>3246</v>
      </c>
      <c r="K76" s="29" t="s">
        <v>696</v>
      </c>
      <c r="L76" s="29"/>
      <c r="M76" s="29">
        <v>11</v>
      </c>
      <c r="N76" s="29">
        <v>11</v>
      </c>
      <c r="O76" s="29">
        <v>1</v>
      </c>
      <c r="P76" s="82">
        <v>-5000</v>
      </c>
      <c r="Q76" s="82">
        <v>0</v>
      </c>
      <c r="R76" s="29">
        <v>2</v>
      </c>
      <c r="S76" s="83" t="s">
        <v>3052</v>
      </c>
      <c r="T76" s="82">
        <v>-5000</v>
      </c>
      <c r="U76" s="82">
        <v>0</v>
      </c>
      <c r="V76" s="29">
        <v>2</v>
      </c>
      <c r="W76" s="84"/>
    </row>
    <row r="77" spans="1:23" s="25" customFormat="1" ht="153.94999999999999">
      <c r="A77" s="76" t="s">
        <v>3221</v>
      </c>
      <c r="B77" s="99"/>
      <c r="C77" s="29" t="s">
        <v>3247</v>
      </c>
      <c r="D77" s="29" t="s">
        <v>1138</v>
      </c>
      <c r="E77" s="29" t="s">
        <v>396</v>
      </c>
      <c r="F77" s="29" t="s">
        <v>1225</v>
      </c>
      <c r="G77" s="29" t="s">
        <v>3223</v>
      </c>
      <c r="H77" s="109" t="s">
        <v>3248</v>
      </c>
      <c r="I77" s="29" t="s">
        <v>3249</v>
      </c>
      <c r="J77" s="29" t="s">
        <v>3250</v>
      </c>
      <c r="K77" s="29" t="s">
        <v>696</v>
      </c>
      <c r="L77" s="29"/>
      <c r="M77" s="29">
        <v>11</v>
      </c>
      <c r="N77" s="29">
        <v>11</v>
      </c>
      <c r="O77" s="29">
        <v>1</v>
      </c>
      <c r="P77" s="82">
        <v>-5000</v>
      </c>
      <c r="Q77" s="82">
        <v>0</v>
      </c>
      <c r="R77" s="29">
        <v>2</v>
      </c>
      <c r="S77" s="83" t="s">
        <v>3052</v>
      </c>
      <c r="T77" s="82">
        <v>-5000</v>
      </c>
      <c r="U77" s="82">
        <v>0</v>
      </c>
      <c r="V77" s="29">
        <v>2</v>
      </c>
      <c r="W77" s="84"/>
    </row>
    <row r="78" spans="1:23" s="25" customFormat="1" ht="153.94999999999999">
      <c r="A78" s="76" t="s">
        <v>3221</v>
      </c>
      <c r="B78" s="99"/>
      <c r="C78" s="29" t="s">
        <v>3251</v>
      </c>
      <c r="D78" s="29" t="s">
        <v>1138</v>
      </c>
      <c r="E78" s="29" t="s">
        <v>396</v>
      </c>
      <c r="F78" s="29" t="s">
        <v>1225</v>
      </c>
      <c r="G78" s="29" t="s">
        <v>3223</v>
      </c>
      <c r="H78" s="109" t="s">
        <v>3252</v>
      </c>
      <c r="I78" s="29" t="s">
        <v>3249</v>
      </c>
      <c r="J78" s="29" t="s">
        <v>3253</v>
      </c>
      <c r="K78" s="29" t="s">
        <v>696</v>
      </c>
      <c r="L78" s="29"/>
      <c r="M78" s="29">
        <v>11</v>
      </c>
      <c r="N78" s="29">
        <v>11</v>
      </c>
      <c r="O78" s="29">
        <v>1</v>
      </c>
      <c r="P78" s="82">
        <v>-5000</v>
      </c>
      <c r="Q78" s="82">
        <v>0</v>
      </c>
      <c r="R78" s="29">
        <v>2</v>
      </c>
      <c r="S78" s="83" t="s">
        <v>3052</v>
      </c>
      <c r="T78" s="82">
        <v>-5000</v>
      </c>
      <c r="U78" s="82">
        <v>0</v>
      </c>
      <c r="V78" s="29">
        <v>2</v>
      </c>
      <c r="W78" s="84"/>
    </row>
    <row r="79" spans="1:23" s="25" customFormat="1" ht="156.6" customHeight="1">
      <c r="A79" s="76" t="s">
        <v>3221</v>
      </c>
      <c r="B79" s="99"/>
      <c r="C79" s="113" t="s">
        <v>3254</v>
      </c>
      <c r="D79" s="29" t="s">
        <v>1138</v>
      </c>
      <c r="E79" s="29" t="s">
        <v>396</v>
      </c>
      <c r="F79" s="29" t="s">
        <v>1225</v>
      </c>
      <c r="G79" s="29" t="s">
        <v>3255</v>
      </c>
      <c r="H79" s="109" t="s">
        <v>57</v>
      </c>
      <c r="I79" s="29" t="s">
        <v>3256</v>
      </c>
      <c r="J79" s="29" t="s">
        <v>3257</v>
      </c>
      <c r="K79" s="29" t="s">
        <v>696</v>
      </c>
      <c r="L79" s="29"/>
      <c r="M79" s="29">
        <v>11</v>
      </c>
      <c r="N79" s="29">
        <v>11</v>
      </c>
      <c r="O79" s="29">
        <v>1</v>
      </c>
      <c r="P79" s="82">
        <v>-5000</v>
      </c>
      <c r="Q79" s="82">
        <v>0</v>
      </c>
      <c r="R79" s="29">
        <v>2</v>
      </c>
      <c r="S79" s="83" t="s">
        <v>3052</v>
      </c>
      <c r="T79" s="82">
        <v>-5000</v>
      </c>
      <c r="U79" s="82">
        <v>0</v>
      </c>
      <c r="V79" s="29">
        <v>2</v>
      </c>
      <c r="W79" s="84"/>
    </row>
    <row r="80" spans="1:23" s="25" customFormat="1" ht="170.45" customHeight="1">
      <c r="A80" s="76" t="s">
        <v>3221</v>
      </c>
      <c r="B80" s="99"/>
      <c r="C80" s="29" t="s">
        <v>3258</v>
      </c>
      <c r="D80" s="29" t="s">
        <v>1138</v>
      </c>
      <c r="E80" s="29" t="s">
        <v>396</v>
      </c>
      <c r="F80" s="29" t="s">
        <v>1225</v>
      </c>
      <c r="G80" s="29" t="s">
        <v>3223</v>
      </c>
      <c r="H80" s="114" t="s">
        <v>3259</v>
      </c>
      <c r="I80" s="29" t="s">
        <v>3256</v>
      </c>
      <c r="J80" s="29" t="s">
        <v>3260</v>
      </c>
      <c r="K80" s="29" t="s">
        <v>696</v>
      </c>
      <c r="L80" s="29"/>
      <c r="M80" s="29">
        <v>11</v>
      </c>
      <c r="N80" s="109">
        <v>11</v>
      </c>
      <c r="O80" s="109">
        <v>1</v>
      </c>
      <c r="P80" s="82">
        <v>-5000</v>
      </c>
      <c r="Q80" s="82">
        <v>0</v>
      </c>
      <c r="R80" s="29">
        <v>2</v>
      </c>
      <c r="S80" s="83" t="s">
        <v>3052</v>
      </c>
      <c r="T80" s="82">
        <v>-5000</v>
      </c>
      <c r="U80" s="82">
        <v>0</v>
      </c>
      <c r="V80" s="29">
        <v>2</v>
      </c>
      <c r="W80" s="84"/>
    </row>
    <row r="81" spans="1:23" s="25" customFormat="1" ht="140.1">
      <c r="A81" s="76" t="s">
        <v>3221</v>
      </c>
      <c r="B81" s="99"/>
      <c r="C81" s="82" t="s">
        <v>3261</v>
      </c>
      <c r="D81" s="29" t="s">
        <v>1138</v>
      </c>
      <c r="E81" s="29" t="s">
        <v>396</v>
      </c>
      <c r="F81" s="29" t="s">
        <v>1225</v>
      </c>
      <c r="G81" s="29" t="s">
        <v>3223</v>
      </c>
      <c r="H81" s="109" t="s">
        <v>57</v>
      </c>
      <c r="I81" s="29" t="s">
        <v>3256</v>
      </c>
      <c r="J81" s="29" t="s">
        <v>3257</v>
      </c>
      <c r="K81" s="29" t="s">
        <v>696</v>
      </c>
      <c r="L81" s="29"/>
      <c r="M81" s="29"/>
      <c r="N81" s="109"/>
      <c r="O81" s="109"/>
      <c r="P81" s="82">
        <v>-5000</v>
      </c>
      <c r="Q81" s="82">
        <v>0</v>
      </c>
      <c r="R81" s="29">
        <v>2</v>
      </c>
      <c r="S81" s="83" t="s">
        <v>3052</v>
      </c>
      <c r="T81" s="82">
        <v>-5000</v>
      </c>
      <c r="U81" s="82">
        <v>0</v>
      </c>
      <c r="V81" s="29">
        <v>2</v>
      </c>
      <c r="W81" s="84"/>
    </row>
    <row r="82" spans="1:23" s="25" customFormat="1" ht="141.75" customHeight="1">
      <c r="A82" s="76" t="s">
        <v>3221</v>
      </c>
      <c r="B82" s="99"/>
      <c r="C82" s="82" t="s">
        <v>3262</v>
      </c>
      <c r="D82" s="29" t="s">
        <v>1138</v>
      </c>
      <c r="E82" s="29" t="s">
        <v>396</v>
      </c>
      <c r="F82" s="29" t="s">
        <v>1225</v>
      </c>
      <c r="G82" s="29" t="s">
        <v>3223</v>
      </c>
      <c r="H82" s="109" t="s">
        <v>3263</v>
      </c>
      <c r="I82" s="29" t="s">
        <v>3256</v>
      </c>
      <c r="J82" s="29" t="s">
        <v>3264</v>
      </c>
      <c r="K82" s="29" t="s">
        <v>696</v>
      </c>
      <c r="L82" s="29"/>
      <c r="M82" s="29">
        <v>11</v>
      </c>
      <c r="N82" s="109">
        <v>11</v>
      </c>
      <c r="O82" s="109">
        <v>1</v>
      </c>
      <c r="P82" s="82">
        <v>-5000</v>
      </c>
      <c r="Q82" s="82">
        <v>0</v>
      </c>
      <c r="R82" s="29">
        <v>2</v>
      </c>
      <c r="S82" s="83" t="s">
        <v>3052</v>
      </c>
      <c r="T82" s="82">
        <v>-5000</v>
      </c>
      <c r="U82" s="82">
        <v>0</v>
      </c>
      <c r="V82" s="29">
        <v>2</v>
      </c>
      <c r="W82" s="84"/>
    </row>
    <row r="83" spans="1:23" s="29" customFormat="1" ht="140.1">
      <c r="A83" s="29" t="s">
        <v>3221</v>
      </c>
      <c r="B83" s="99"/>
      <c r="C83" s="29" t="s">
        <v>3265</v>
      </c>
      <c r="D83" s="29" t="s">
        <v>1138</v>
      </c>
      <c r="E83" s="29" t="s">
        <v>396</v>
      </c>
      <c r="F83" s="29" t="s">
        <v>1225</v>
      </c>
      <c r="G83" s="29" t="s">
        <v>3223</v>
      </c>
      <c r="H83" s="109" t="s">
        <v>57</v>
      </c>
      <c r="I83" s="29" t="s">
        <v>3256</v>
      </c>
      <c r="J83" s="29" t="s">
        <v>3257</v>
      </c>
      <c r="K83" s="29" t="s">
        <v>696</v>
      </c>
      <c r="N83" s="109"/>
      <c r="O83" s="109"/>
      <c r="P83" s="29">
        <v>-5000</v>
      </c>
      <c r="Q83" s="29">
        <v>0</v>
      </c>
      <c r="R83" s="29">
        <v>2</v>
      </c>
      <c r="S83" s="83" t="s">
        <v>3052</v>
      </c>
      <c r="T83" s="29">
        <v>-5000</v>
      </c>
      <c r="U83" s="29">
        <v>0</v>
      </c>
      <c r="V83" s="29">
        <v>2</v>
      </c>
      <c r="W83" s="109"/>
    </row>
    <row r="84" spans="1:23" s="29" customFormat="1" ht="140.1">
      <c r="A84" s="29" t="s">
        <v>3221</v>
      </c>
      <c r="B84" s="99"/>
      <c r="C84" s="29" t="s">
        <v>3266</v>
      </c>
      <c r="D84" s="29" t="s">
        <v>1138</v>
      </c>
      <c r="E84" s="29" t="s">
        <v>396</v>
      </c>
      <c r="F84" s="29" t="s">
        <v>1225</v>
      </c>
      <c r="G84" s="29" t="s">
        <v>3223</v>
      </c>
      <c r="H84" s="109" t="s">
        <v>57</v>
      </c>
      <c r="I84" s="29" t="s">
        <v>3256</v>
      </c>
      <c r="J84" s="29" t="s">
        <v>3257</v>
      </c>
      <c r="K84" s="29" t="s">
        <v>696</v>
      </c>
      <c r="N84" s="109"/>
      <c r="O84" s="109"/>
      <c r="P84" s="29">
        <v>-5000</v>
      </c>
      <c r="Q84" s="29">
        <v>0</v>
      </c>
      <c r="R84" s="29">
        <v>2</v>
      </c>
      <c r="S84" s="83" t="s">
        <v>3052</v>
      </c>
      <c r="T84" s="29">
        <v>-5000</v>
      </c>
      <c r="U84" s="29">
        <v>0</v>
      </c>
      <c r="V84" s="29">
        <v>2</v>
      </c>
      <c r="W84" s="109"/>
    </row>
    <row r="85" spans="1:23" s="25" customFormat="1" ht="168">
      <c r="A85" s="76" t="s">
        <v>3267</v>
      </c>
      <c r="B85" s="99"/>
      <c r="C85" s="29" t="s">
        <v>3268</v>
      </c>
      <c r="D85" s="29" t="s">
        <v>1138</v>
      </c>
      <c r="E85" s="29" t="s">
        <v>396</v>
      </c>
      <c r="F85" s="29" t="s">
        <v>1225</v>
      </c>
      <c r="G85" s="29" t="s">
        <v>3269</v>
      </c>
      <c r="H85" s="109" t="s">
        <v>3270</v>
      </c>
      <c r="I85" s="82" t="s">
        <v>3271</v>
      </c>
      <c r="J85" s="29" t="s">
        <v>3272</v>
      </c>
      <c r="K85" s="29" t="s">
        <v>696</v>
      </c>
      <c r="L85" s="109"/>
      <c r="M85" s="109">
        <v>11</v>
      </c>
      <c r="N85" s="109">
        <v>11</v>
      </c>
      <c r="O85" s="109">
        <v>1</v>
      </c>
      <c r="P85" s="115">
        <v>0</v>
      </c>
      <c r="Q85" s="82">
        <v>250</v>
      </c>
      <c r="R85" s="29" t="s">
        <v>696</v>
      </c>
      <c r="S85" s="83" t="s">
        <v>3052</v>
      </c>
      <c r="T85" s="115">
        <v>0</v>
      </c>
      <c r="U85" s="82">
        <v>250</v>
      </c>
      <c r="V85" s="29" t="s">
        <v>696</v>
      </c>
      <c r="W85" s="84"/>
    </row>
    <row r="86" spans="1:23" ht="126">
      <c r="A86" s="43" t="s">
        <v>3273</v>
      </c>
      <c r="B86" s="44" t="s">
        <v>3073</v>
      </c>
      <c r="C86" s="45" t="s">
        <v>3274</v>
      </c>
      <c r="D86" s="45" t="s">
        <v>3173</v>
      </c>
      <c r="E86" s="45" t="s">
        <v>3173</v>
      </c>
      <c r="F86" s="45" t="s">
        <v>1225</v>
      </c>
      <c r="G86" s="45" t="s">
        <v>3083</v>
      </c>
      <c r="H86" s="116" t="s">
        <v>3275</v>
      </c>
      <c r="I86" s="53" t="s">
        <v>3276</v>
      </c>
      <c r="J86" s="75" t="s">
        <v>3277</v>
      </c>
      <c r="K86" s="45" t="s">
        <v>3278</v>
      </c>
      <c r="L86" s="48"/>
      <c r="M86" s="45">
        <v>1</v>
      </c>
      <c r="N86" s="45">
        <v>1</v>
      </c>
      <c r="O86" s="45">
        <v>1</v>
      </c>
      <c r="P86" s="50">
        <v>0</v>
      </c>
      <c r="Q86" s="50">
        <v>0</v>
      </c>
      <c r="R86" s="50" t="s">
        <v>696</v>
      </c>
      <c r="S86" s="51" t="s">
        <v>3052</v>
      </c>
      <c r="T86" s="50">
        <v>0</v>
      </c>
      <c r="U86" s="50">
        <v>0</v>
      </c>
      <c r="V86" s="50" t="s">
        <v>696</v>
      </c>
      <c r="W86" s="52"/>
    </row>
    <row r="87" spans="1:23" ht="130.9" customHeight="1">
      <c r="A87" s="43" t="s">
        <v>3273</v>
      </c>
      <c r="B87" s="44" t="s">
        <v>3073</v>
      </c>
      <c r="C87" s="45" t="s">
        <v>3279</v>
      </c>
      <c r="D87" s="45" t="s">
        <v>3173</v>
      </c>
      <c r="E87" s="45" t="s">
        <v>3173</v>
      </c>
      <c r="F87" s="45" t="s">
        <v>1225</v>
      </c>
      <c r="G87" s="45" t="s">
        <v>3083</v>
      </c>
      <c r="H87" s="116" t="s">
        <v>3280</v>
      </c>
      <c r="I87" s="53" t="s">
        <v>3281</v>
      </c>
      <c r="J87" s="45" t="s">
        <v>3052</v>
      </c>
      <c r="K87" s="45" t="s">
        <v>3282</v>
      </c>
      <c r="L87" s="48"/>
      <c r="M87" s="45">
        <v>1</v>
      </c>
      <c r="N87" s="45">
        <v>1</v>
      </c>
      <c r="O87" s="45">
        <v>1</v>
      </c>
      <c r="P87" s="50">
        <v>0</v>
      </c>
      <c r="Q87" s="50">
        <v>0</v>
      </c>
      <c r="R87" s="50" t="s">
        <v>696</v>
      </c>
      <c r="S87" s="51" t="s">
        <v>3052</v>
      </c>
      <c r="T87" s="50">
        <v>0</v>
      </c>
      <c r="U87" s="50">
        <v>0</v>
      </c>
      <c r="V87" s="50" t="s">
        <v>696</v>
      </c>
      <c r="W87" s="52"/>
    </row>
    <row r="88" spans="1:23" ht="141" customHeight="1">
      <c r="A88" s="43" t="s">
        <v>3273</v>
      </c>
      <c r="B88" s="44" t="s">
        <v>3073</v>
      </c>
      <c r="C88" s="45" t="s">
        <v>3283</v>
      </c>
      <c r="D88" s="45" t="s">
        <v>3173</v>
      </c>
      <c r="E88" s="45" t="s">
        <v>3173</v>
      </c>
      <c r="F88" s="45" t="s">
        <v>1225</v>
      </c>
      <c r="G88" s="45" t="s">
        <v>3083</v>
      </c>
      <c r="H88" s="116" t="s">
        <v>3284</v>
      </c>
      <c r="I88" s="53" t="s">
        <v>3285</v>
      </c>
      <c r="J88" s="45" t="s">
        <v>3052</v>
      </c>
      <c r="K88" s="45" t="s">
        <v>3286</v>
      </c>
      <c r="L88" s="48"/>
      <c r="M88" s="45">
        <v>1</v>
      </c>
      <c r="N88" s="45">
        <v>1</v>
      </c>
      <c r="O88" s="45">
        <v>1</v>
      </c>
      <c r="P88" s="50">
        <v>0</v>
      </c>
      <c r="Q88" s="50">
        <v>0</v>
      </c>
      <c r="R88" s="50" t="s">
        <v>696</v>
      </c>
      <c r="S88" s="51" t="s">
        <v>3052</v>
      </c>
      <c r="T88" s="50">
        <v>0</v>
      </c>
      <c r="U88" s="50">
        <v>0</v>
      </c>
      <c r="V88" s="50" t="s">
        <v>696</v>
      </c>
      <c r="W88" s="52"/>
    </row>
    <row r="89" spans="1:23" ht="150.75" customHeight="1">
      <c r="A89" s="43" t="s">
        <v>3273</v>
      </c>
      <c r="B89" s="44" t="s">
        <v>3073</v>
      </c>
      <c r="C89" s="45" t="s">
        <v>3287</v>
      </c>
      <c r="D89" s="45" t="s">
        <v>3173</v>
      </c>
      <c r="E89" s="45" t="s">
        <v>3173</v>
      </c>
      <c r="F89" s="45" t="s">
        <v>1225</v>
      </c>
      <c r="G89" s="45" t="s">
        <v>3083</v>
      </c>
      <c r="H89" s="116" t="s">
        <v>3288</v>
      </c>
      <c r="I89" s="53" t="s">
        <v>3289</v>
      </c>
      <c r="J89" s="45" t="s">
        <v>3052</v>
      </c>
      <c r="K89" s="45" t="s">
        <v>3290</v>
      </c>
      <c r="L89" s="48"/>
      <c r="M89" s="45">
        <v>1</v>
      </c>
      <c r="N89" s="45">
        <v>1</v>
      </c>
      <c r="O89" s="45">
        <v>1</v>
      </c>
      <c r="P89" s="50">
        <v>0</v>
      </c>
      <c r="Q89" s="50">
        <v>0</v>
      </c>
      <c r="R89" s="50" t="s">
        <v>696</v>
      </c>
      <c r="S89" s="51" t="s">
        <v>3052</v>
      </c>
      <c r="T89" s="50">
        <v>0</v>
      </c>
      <c r="U89" s="50">
        <v>0</v>
      </c>
      <c r="V89" s="50" t="s">
        <v>696</v>
      </c>
      <c r="W89" s="52"/>
    </row>
    <row r="90" spans="1:23" ht="126">
      <c r="A90" s="43" t="s">
        <v>3273</v>
      </c>
      <c r="B90" s="44" t="s">
        <v>3073</v>
      </c>
      <c r="C90" s="45" t="s">
        <v>3291</v>
      </c>
      <c r="D90" s="45" t="s">
        <v>3173</v>
      </c>
      <c r="E90" s="45" t="s">
        <v>3173</v>
      </c>
      <c r="F90" s="45" t="s">
        <v>1225</v>
      </c>
      <c r="G90" s="45" t="s">
        <v>3083</v>
      </c>
      <c r="H90" s="116" t="s">
        <v>3292</v>
      </c>
      <c r="I90" s="53" t="s">
        <v>3293</v>
      </c>
      <c r="J90" s="45" t="s">
        <v>3052</v>
      </c>
      <c r="K90" s="45" t="s">
        <v>3294</v>
      </c>
      <c r="L90" s="48"/>
      <c r="M90" s="45">
        <v>1</v>
      </c>
      <c r="N90" s="45">
        <v>1</v>
      </c>
      <c r="O90" s="45">
        <v>1</v>
      </c>
      <c r="P90" s="50">
        <v>0</v>
      </c>
      <c r="Q90" s="50">
        <v>0</v>
      </c>
      <c r="R90" s="50" t="s">
        <v>696</v>
      </c>
      <c r="S90" s="51" t="s">
        <v>3052</v>
      </c>
      <c r="T90" s="50">
        <v>0</v>
      </c>
      <c r="U90" s="50">
        <v>0</v>
      </c>
      <c r="V90" s="50" t="s">
        <v>696</v>
      </c>
      <c r="W90" s="52"/>
    </row>
    <row r="91" spans="1:23" ht="126">
      <c r="A91" s="43" t="s">
        <v>3273</v>
      </c>
      <c r="B91" s="44" t="s">
        <v>3073</v>
      </c>
      <c r="C91" s="45" t="s">
        <v>3295</v>
      </c>
      <c r="D91" s="45" t="s">
        <v>3173</v>
      </c>
      <c r="E91" s="45" t="s">
        <v>3173</v>
      </c>
      <c r="F91" s="45" t="s">
        <v>1225</v>
      </c>
      <c r="G91" s="45" t="s">
        <v>3083</v>
      </c>
      <c r="H91" s="116" t="s">
        <v>3296</v>
      </c>
      <c r="I91" s="53" t="s">
        <v>3297</v>
      </c>
      <c r="J91" s="45" t="s">
        <v>3052</v>
      </c>
      <c r="K91" s="45" t="s">
        <v>3298</v>
      </c>
      <c r="L91" s="48"/>
      <c r="M91" s="45">
        <v>1</v>
      </c>
      <c r="N91" s="45">
        <v>1</v>
      </c>
      <c r="O91" s="45">
        <v>1</v>
      </c>
      <c r="P91" s="50">
        <v>0</v>
      </c>
      <c r="Q91" s="50">
        <v>0</v>
      </c>
      <c r="R91" s="50" t="s">
        <v>696</v>
      </c>
      <c r="S91" s="51" t="s">
        <v>3052</v>
      </c>
      <c r="T91" s="50">
        <v>0</v>
      </c>
      <c r="U91" s="50">
        <v>0</v>
      </c>
      <c r="V91" s="50" t="s">
        <v>696</v>
      </c>
      <c r="W91" s="52"/>
    </row>
    <row r="92" spans="1:23" ht="139.9" customHeight="1">
      <c r="A92" s="43" t="s">
        <v>3273</v>
      </c>
      <c r="B92" s="44" t="s">
        <v>3073</v>
      </c>
      <c r="C92" s="45" t="s">
        <v>3299</v>
      </c>
      <c r="D92" s="45" t="s">
        <v>3173</v>
      </c>
      <c r="E92" s="45" t="s">
        <v>3173</v>
      </c>
      <c r="F92" s="45" t="s">
        <v>1225</v>
      </c>
      <c r="G92" s="45" t="s">
        <v>3083</v>
      </c>
      <c r="H92" s="87" t="s">
        <v>3300</v>
      </c>
      <c r="I92" s="90" t="s">
        <v>3301</v>
      </c>
      <c r="J92" s="87" t="s">
        <v>3302</v>
      </c>
      <c r="K92" s="45" t="s">
        <v>3303</v>
      </c>
      <c r="L92" s="48"/>
      <c r="M92" s="45">
        <v>3</v>
      </c>
      <c r="N92" s="45">
        <v>1</v>
      </c>
      <c r="O92" s="45">
        <v>3</v>
      </c>
      <c r="P92" s="50">
        <v>0</v>
      </c>
      <c r="Q92" s="50">
        <v>0</v>
      </c>
      <c r="R92" s="50" t="s">
        <v>696</v>
      </c>
      <c r="S92" s="117" t="s">
        <v>3052</v>
      </c>
      <c r="T92" s="50">
        <v>0</v>
      </c>
      <c r="U92" s="50">
        <v>0</v>
      </c>
      <c r="V92" s="50" t="s">
        <v>696</v>
      </c>
      <c r="W92" s="52"/>
    </row>
    <row r="93" spans="1:23" ht="149.44999999999999" customHeight="1">
      <c r="A93" s="43" t="s">
        <v>3273</v>
      </c>
      <c r="B93" s="44" t="s">
        <v>3073</v>
      </c>
      <c r="C93" s="45" t="s">
        <v>3304</v>
      </c>
      <c r="D93" s="45" t="s">
        <v>3173</v>
      </c>
      <c r="E93" s="45" t="s">
        <v>3173</v>
      </c>
      <c r="F93" s="45" t="s">
        <v>1225</v>
      </c>
      <c r="G93" s="45" t="s">
        <v>3083</v>
      </c>
      <c r="H93" s="88" t="s">
        <v>3305</v>
      </c>
      <c r="I93" s="53" t="s">
        <v>3306</v>
      </c>
      <c r="J93" s="45"/>
      <c r="K93" s="45" t="s">
        <v>696</v>
      </c>
      <c r="L93" s="48"/>
      <c r="M93" s="45">
        <v>7</v>
      </c>
      <c r="N93" s="45">
        <v>1</v>
      </c>
      <c r="O93" s="45">
        <v>7</v>
      </c>
      <c r="P93" s="50">
        <v>0</v>
      </c>
      <c r="Q93" s="50">
        <v>0</v>
      </c>
      <c r="R93" s="50" t="s">
        <v>696</v>
      </c>
      <c r="S93" s="51" t="s">
        <v>3052</v>
      </c>
      <c r="T93" s="50">
        <v>0</v>
      </c>
      <c r="U93" s="50">
        <v>0</v>
      </c>
      <c r="V93" s="50" t="s">
        <v>696</v>
      </c>
      <c r="W93" s="52"/>
    </row>
    <row r="94" spans="1:23" ht="27.95">
      <c r="A94" s="43" t="s">
        <v>2432</v>
      </c>
      <c r="B94" s="44" t="s">
        <v>3073</v>
      </c>
      <c r="C94" s="45" t="s">
        <v>2857</v>
      </c>
      <c r="D94" s="45" t="s">
        <v>3173</v>
      </c>
      <c r="E94" s="45" t="s">
        <v>3173</v>
      </c>
      <c r="F94" s="45" t="s">
        <v>1225</v>
      </c>
      <c r="G94" s="45" t="s">
        <v>3075</v>
      </c>
      <c r="H94" s="46"/>
      <c r="I94" s="45" t="s">
        <v>3307</v>
      </c>
      <c r="J94" s="45" t="s">
        <v>3308</v>
      </c>
      <c r="K94" s="45" t="s">
        <v>696</v>
      </c>
      <c r="L94" s="45"/>
      <c r="M94" s="45"/>
      <c r="N94" s="45"/>
      <c r="O94" s="45"/>
      <c r="P94" s="50">
        <v>0</v>
      </c>
      <c r="Q94" s="50">
        <v>0</v>
      </c>
      <c r="R94" s="50" t="s">
        <v>696</v>
      </c>
      <c r="S94" s="51" t="s">
        <v>3052</v>
      </c>
      <c r="T94" s="50">
        <v>0</v>
      </c>
      <c r="U94" s="50">
        <v>0</v>
      </c>
      <c r="V94" s="50" t="s">
        <v>696</v>
      </c>
      <c r="W94" s="52"/>
    </row>
  </sheetData>
  <mergeCells count="3">
    <mergeCell ref="C1:E1"/>
    <mergeCell ref="P1:R1"/>
    <mergeCell ref="T1:V1"/>
  </mergeCells>
  <pageMargins left="0.75" right="0.75" top="1" bottom="1" header="0.5" footer="0.5"/>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2"/>
  <sheetViews>
    <sheetView workbookViewId="0">
      <selection activeCell="D26" sqref="D26"/>
    </sheetView>
  </sheetViews>
  <sheetFormatPr defaultColWidth="8.85546875" defaultRowHeight="14.1"/>
  <cols>
    <col min="1" max="1" width="8.85546875" style="1"/>
    <col min="2" max="2" width="45.140625" style="1" customWidth="1"/>
    <col min="3" max="3" width="20.7109375" style="1" customWidth="1"/>
    <col min="4" max="4" width="27.85546875" style="1" customWidth="1"/>
    <col min="5" max="5" width="17.7109375" style="1" customWidth="1"/>
    <col min="6" max="6" width="23.5703125" style="1" customWidth="1"/>
    <col min="7" max="7" width="14.42578125" style="1" customWidth="1"/>
    <col min="8" max="8" width="40.42578125" style="1" customWidth="1"/>
    <col min="9" max="16384" width="8.85546875" style="1"/>
  </cols>
  <sheetData>
    <row r="1" spans="1:8">
      <c r="A1" s="2" t="s">
        <v>214</v>
      </c>
      <c r="B1" s="3"/>
      <c r="C1" s="3"/>
      <c r="D1" s="3"/>
      <c r="E1" s="3"/>
      <c r="F1" s="3"/>
    </row>
    <row r="2" spans="1:8">
      <c r="A2" s="4" t="s">
        <v>294</v>
      </c>
      <c r="B2" s="5" t="s">
        <v>2509</v>
      </c>
      <c r="C2" s="948" t="s">
        <v>2510</v>
      </c>
      <c r="D2" s="948"/>
      <c r="E2" s="948"/>
      <c r="F2" s="948"/>
    </row>
    <row r="3" spans="1:8">
      <c r="A3" s="6">
        <v>1</v>
      </c>
      <c r="B3" s="7" t="s">
        <v>2511</v>
      </c>
      <c r="C3" s="947" t="s">
        <v>2512</v>
      </c>
      <c r="D3" s="947"/>
      <c r="E3" s="947"/>
      <c r="F3" s="947"/>
    </row>
    <row r="4" spans="1:8">
      <c r="A4" s="6">
        <v>2</v>
      </c>
      <c r="B4" s="7" t="s">
        <v>2513</v>
      </c>
      <c r="C4" s="947" t="s">
        <v>2514</v>
      </c>
      <c r="D4" s="947"/>
      <c r="E4" s="947"/>
      <c r="F4" s="947"/>
    </row>
    <row r="5" spans="1:8">
      <c r="A5" s="6">
        <v>3</v>
      </c>
      <c r="B5" s="7" t="s">
        <v>2515</v>
      </c>
      <c r="C5" s="938" t="s">
        <v>2516</v>
      </c>
      <c r="D5" s="939"/>
      <c r="E5" s="939"/>
      <c r="F5" s="940"/>
    </row>
    <row r="6" spans="1:8">
      <c r="A6" s="6">
        <v>4</v>
      </c>
      <c r="B6" s="7" t="s">
        <v>2517</v>
      </c>
      <c r="C6" s="941"/>
      <c r="D6" s="942"/>
      <c r="E6" s="942"/>
      <c r="F6" s="943"/>
    </row>
    <row r="10" spans="1:8">
      <c r="A10" s="8" t="s">
        <v>2518</v>
      </c>
      <c r="B10" s="9" t="s">
        <v>3</v>
      </c>
      <c r="C10" s="9" t="s">
        <v>2519</v>
      </c>
      <c r="D10" s="9" t="s">
        <v>2520</v>
      </c>
      <c r="E10" s="9" t="s">
        <v>2521</v>
      </c>
      <c r="F10" s="9" t="s">
        <v>2522</v>
      </c>
      <c r="G10" s="9" t="s">
        <v>2523</v>
      </c>
      <c r="H10" s="10" t="s">
        <v>391</v>
      </c>
    </row>
    <row r="11" spans="1:8" ht="24.95">
      <c r="A11" s="11">
        <v>1</v>
      </c>
      <c r="B11" s="12" t="s">
        <v>3309</v>
      </c>
      <c r="C11" s="13" t="s">
        <v>2534</v>
      </c>
      <c r="D11" s="13" t="s">
        <v>3073</v>
      </c>
      <c r="E11" s="14" t="s">
        <v>3310</v>
      </c>
      <c r="F11" s="15" t="s">
        <v>3311</v>
      </c>
      <c r="G11" s="13" t="s">
        <v>2531</v>
      </c>
      <c r="H11" s="14" t="s">
        <v>1050</v>
      </c>
    </row>
    <row r="12" spans="1:8" ht="14.85">
      <c r="A12" s="16"/>
      <c r="B12" s="17"/>
      <c r="C12" s="18"/>
      <c r="D12" s="18"/>
      <c r="E12" s="19"/>
      <c r="F12" s="20"/>
      <c r="G12" s="21"/>
      <c r="H12" s="22"/>
    </row>
  </sheetData>
  <mergeCells count="4">
    <mergeCell ref="C2:F2"/>
    <mergeCell ref="C3:F3"/>
    <mergeCell ref="C4:F4"/>
    <mergeCell ref="C5:F6"/>
  </mergeCells>
  <dataValidations count="1">
    <dataValidation type="list" allowBlank="1" showInputMessage="1" showErrorMessage="1" sqref="G12" xr:uid="{00000000-0002-0000-1500-000000000000}">
      <formula1>#REF!</formula1>
    </dataValidation>
  </dataValidations>
  <hyperlinks>
    <hyperlink ref="A1" location="'Document Regulation'!A1" display="Back to first page" xr:uid="{00000000-0004-0000-1500-000000000000}"/>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71c4bab-6065-464c-9c53-d9fa91588ea4" xsi:nil="true"/>
    <lcf76f155ced4ddcb4097134ff3c332f xmlns="6f3d9461-95e1-49a1-81fb-32aa585efe13">
      <Terms xmlns="http://schemas.microsoft.com/office/infopath/2007/PartnerControls"/>
    </lcf76f155ced4ddcb4097134ff3c332f>
    <_Flow_SignoffStatus xmlns="6f3d9461-95e1-49a1-81fb-32aa585efe1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52D4567F34411479AF286D1A66F5666" ma:contentTypeVersion="16" ma:contentTypeDescription="Create a new document." ma:contentTypeScope="" ma:versionID="59ff3e9613d44fad44184ea058bac02b">
  <xsd:schema xmlns:xsd="http://www.w3.org/2001/XMLSchema" xmlns:xs="http://www.w3.org/2001/XMLSchema" xmlns:p="http://schemas.microsoft.com/office/2006/metadata/properties" xmlns:ns2="814e9a97-0ee5-45cd-a7db-f29662577b11" xmlns:ns3="6f3d9461-95e1-49a1-81fb-32aa585efe13" xmlns:ns4="971c4bab-6065-464c-9c53-d9fa91588ea4" targetNamespace="http://schemas.microsoft.com/office/2006/metadata/properties" ma:root="true" ma:fieldsID="97c71f18743cc2c7e6fc3ed51be59fff" ns2:_="" ns3:_="" ns4:_="">
    <xsd:import namespace="814e9a97-0ee5-45cd-a7db-f29662577b11"/>
    <xsd:import namespace="6f3d9461-95e1-49a1-81fb-32aa585efe13"/>
    <xsd:import namespace="971c4bab-6065-464c-9c53-d9fa91588ea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LengthInSeconds" minOccurs="0"/>
                <xsd:element ref="ns3:MediaServiceDateTaken" minOccurs="0"/>
                <xsd:element ref="ns3:lcf76f155ced4ddcb4097134ff3c332f" minOccurs="0"/>
                <xsd:element ref="ns4:TaxCatchAll" minOccurs="0"/>
                <xsd:element ref="ns3:MediaServiceLocation" minOccurs="0"/>
                <xsd:element ref="ns3:MediaServiceOCR" minOccurs="0"/>
                <xsd:element ref="ns3:MediaServiceGenerationTime" minOccurs="0"/>
                <xsd:element ref="ns3:MediaServiceEventHashCode" minOccurs="0"/>
                <xsd:element ref="ns3:_Flow_SignoffStatu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4e9a97-0ee5-45cd-a7db-f29662577b1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3d9461-95e1-49a1-81fb-32aa585efe1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_Flow_SignoffStatus" ma:index="21" nillable="true" ma:displayName="Sign-off status" ma:internalName="Sign_x002d_off_x0020_status">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71c4bab-6065-464c-9c53-d9fa91588ea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f6a5c8e-8fa3-4283-af27-b3a7ee706cd4}" ma:internalName="TaxCatchAll" ma:showField="CatchAllData" ma:web="971c4bab-6065-464c-9c53-d9fa91588e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321A5D8-8110-4B26-9C46-7AC2AC5F9924}"/>
</file>

<file path=customXml/itemProps2.xml><?xml version="1.0" encoding="utf-8"?>
<ds:datastoreItem xmlns:ds="http://schemas.openxmlformats.org/officeDocument/2006/customXml" ds:itemID="{9A79374D-832D-4797-A451-CB45CE7473E1}"/>
</file>

<file path=customXml/itemProps3.xml><?xml version="1.0" encoding="utf-8"?>
<ds:datastoreItem xmlns:ds="http://schemas.openxmlformats.org/officeDocument/2006/customXml" ds:itemID="{4B6619E8-5EBC-455A-98D5-57B2DEA71385}"/>
</file>

<file path=docProps/app.xml><?xml version="1.0" encoding="utf-8"?>
<Properties xmlns="http://schemas.openxmlformats.org/officeDocument/2006/extended-properties" xmlns:vt="http://schemas.openxmlformats.org/officeDocument/2006/docPropsVTypes">
  <Application>Microsoft Excel Online</Application>
  <Manager>v.dungnd19@vinfast.vn</Manager>
  <Company>Vinfast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ODX template file</dc:title>
  <dc:subject/>
  <dc:creator>v.dungnd19@vinfast.vn</dc:creator>
  <cp:keywords>Template</cp:keywords>
  <dc:description>This is the ODX template file.
modified by Mr. Kevin</dc:description>
  <cp:lastModifiedBy>Nguyễn Thị Huệ (VF-KPTX-KCTHT)</cp:lastModifiedBy>
  <cp:revision/>
  <dcterms:created xsi:type="dcterms:W3CDTF">2014-06-02T06:12:00Z</dcterms:created>
  <dcterms:modified xsi:type="dcterms:W3CDTF">2026-06-23T10:41:22Z</dcterms:modified>
  <cp:category>Template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0x010100252D4567F34411479AF286D1A66F5666</vt:lpwstr>
  </property>
  <property fmtid="{D5CDD505-2E9C-101B-9397-08002B2CF9AE}" pid="4" name="MediaServiceImageTags">
    <vt:lpwstr/>
  </property>
  <property fmtid="{D5CDD505-2E9C-101B-9397-08002B2CF9AE}" pid="5" name="ICV">
    <vt:lpwstr>564A5261236E4B4D8F0C7723F1F07962_13</vt:lpwstr>
  </property>
  <property fmtid="{D5CDD505-2E9C-101B-9397-08002B2CF9AE}" pid="6" name="KSOProductBuildVer">
    <vt:lpwstr>2052-12.1.0.26895</vt:lpwstr>
  </property>
  <property fmtid="{D5CDD505-2E9C-101B-9397-08002B2CF9AE}" pid="7" name="CalculationRule">
    <vt:i4>0</vt:i4>
  </property>
</Properties>
</file>