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INTEGRATION\ALL ODX\VF5NP_ODX\VF5NP_IVC(CVC&amp;CCU)_ODX\VF5NP_IVC_SGC_ODX_V1.1.0.05\"/>
    </mc:Choice>
  </mc:AlternateContent>
  <xr:revisionPtr revIDLastSave="0" documentId="13_ncr:1_{D164B7AA-13AA-4A3E-9043-1A430DE20D72}" xr6:coauthVersionLast="47" xr6:coauthVersionMax="47" xr10:uidLastSave="{00000000-0000-0000-0000-000000000000}"/>
  <bookViews>
    <workbookView xWindow="-108" yWindow="-108" windowWidth="23256" windowHeight="12456" tabRatio="852" firstSheet="10" activeTab="12" xr2:uid="{00000000-000D-0000-FFFF-FFFF00000000}"/>
  </bookViews>
  <sheets>
    <sheet name="Document Regulation" sheetId="1" r:id="rId1"/>
    <sheet name="Change Log &amp; General Info" sheetId="2" r:id="rId2"/>
    <sheet name="Diagnostics Services" sheetId="3" r:id="rId3"/>
    <sheet name="Routines Data (0x31)" sheetId="7" r:id="rId4"/>
    <sheet name="System DID" sheetId="4" r:id="rId5"/>
    <sheet name="DTC-List" sheetId="6" r:id="rId6"/>
    <sheet name="FIM" sheetId="27" r:id="rId7"/>
    <sheet name="Snapshot DIDs" sheetId="21" r:id="rId8"/>
    <sheet name="Extended Data" sheetId="9" r:id="rId9"/>
    <sheet name="ECU DID" sheetId="5" r:id="rId10"/>
    <sheet name="CDS Coding" sheetId="14" r:id="rId11"/>
    <sheet name="Remote configuration" sheetId="26" r:id="rId12"/>
    <sheet name="Immobilizer Secret Key Learning" sheetId="23" r:id="rId13"/>
    <sheet name="Basic DIDs Check" sheetId="22" r:id="rId14"/>
    <sheet name="EVCC MAC" sheetId="29" r:id="rId15"/>
    <sheet name="Write VIN" sheetId="11" r:id="rId16"/>
    <sheet name="ECU Exchange" sheetId="12" r:id="rId17"/>
    <sheet name="Flashing Sequence" sheetId="13" r:id="rId18"/>
    <sheet name="VOD Coding" sheetId="15" r:id="rId19"/>
    <sheet name="Reset ODO sequence" sheetId="25" r:id="rId20"/>
    <sheet name="HW Connector" sheetId="20"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localSheetId="13" hidden="1">{"SUM ALL YR",#N/A,FALSE,"SUM ALL YR";"sum01",#N/A,FALSE,"SUM 01";"sumM2",#N/A,FALSE,"SUM M2";"sum02",#N/A,FALSE,"SUM 02";"sum03",#N/A,FALSE,"SUM 03";"sum04",#N/A,FALSE,"SUM 04";"sum05",#N/A,FALSE,"SUM 05"}</definedName>
    <definedName name="__P6" localSheetId="7"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13">_a1O,_a2O,_a3O,_a4O,_a5O,_a6O,_a7O,_a8O,_a9O,_a10O,_a11O,_a12O,_a13O,_a14O,_a15O,_a16O,_a17O,_a18O,_a19O,_a20O,_a21O,_a22O,_a23O,_a24O,_a25O,_a26O,_a27O,_a28O,_a29O,_a30O,_a31O,_a32O,_a33O,_a34O,_a35O,_a36O</definedName>
    <definedName name="_aO" localSheetId="14">_a1O,_a2O,_a3O,_a4O,_a5O,_a6O,_a7O,_a8O,_a9O,_a10O,_a11O,_a12O,_a13O,_a14O,_a15O,_a16O,_a17O,_a18O,_a19O,_a20O,_a21O,_a22O,_a23O,_a24O,_a25O,_a26O,_a27O,_a28O,_a29O,_a30O,_a31O,_a32O,_a33O,_a34O,_a35O,_a36O</definedName>
    <definedName name="_aO" localSheetId="7">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 localSheetId="13">_a1Z,_a2Z,_a3Z,_a4Z,_a5Z,_a6Z,_a7Z,_a8Z,_a9Z,_a10Z,_a11Z,_a12Z,_a13Z,_a14Z,_a15Z,_a16Z,_a17Z,_a18Z,_a19Z,_a20Z,_a21Z,_a22Z,_a23Z,_a24Z,_a25Z,_a26Z,_a27Z,_a28Z,_a29Z,_a30Z,_a31Z,_a32Z,_a33Z,_a34Z,_a35Z,_a36Z</definedName>
    <definedName name="_aZ" localSheetId="14">_a1Z,_a2Z,_a3Z,_a4Z,_a5Z,_a6Z,_a7Z,_a8Z,_a9Z,_a10Z,_a11Z,_a12Z,_a13Z,_a14Z,_a15Z,_a16Z,_a17Z,_a18Z,_a19Z,_a20Z,_a21Z,_a22Z,_a23Z,_a24Z,_a25Z,_a26Z,_a27Z,_a28Z,_a29Z,_a30Z,_a31Z,_a32Z,_a33Z,_a34Z,_a35Z,_a36Z</definedName>
    <definedName name="_aZ" localSheetId="7">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 localSheetId="13">_b1O,_b2O,_b3O,_b4O,_b5O,_b6O,_b7O,_b8O,_b9O,_b10O,_b11O,_b12O,_b13O,_b14O,_b15O,_b16O,_b17O,_b18O,_b19O,_b20O,_b21O,_b22O,_b23O,_b24O,_b25O,_b26O,_b27O,_b28O,_b29O,_b30O,_b31O,_b32O,_b33O,_b34O,_b35O,_b36O</definedName>
    <definedName name="_bO" localSheetId="14">_b1O,_b2O,_b3O,_b4O,_b5O,_b6O,_b7O,_b8O,_b9O,_b10O,_b11O,_b12O,_b13O,_b14O,_b15O,_b16O,_b17O,_b18O,_b19O,_b20O,_b21O,_b22O,_b23O,_b24O,_b25O,_b26O,_b27O,_b28O,_b29O,_b30O,_b31O,_b32O,_b33O,_b34O,_b35O,_b36O</definedName>
    <definedName name="_bO" localSheetId="7">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 localSheetId="13">_b1Z,_b2Z,_b3Z,_b4Z,_b5Z,_b6Z,_b7Z,_b8Z,_b9Z,_b10Z,_b11Z,_b12Z,_b13Z,_b14Z,_b15Z,_b16Z,_b17Z,_b18Z,_b19Z,_b20Z,_b21Z,_b22Z,_b23Z,_b24Z,_b25Z,_b26Z,_b27Z,_b28Z,_b29Z,_b30Z,_b31Z,_b32Z,_b33Z,_b34Z,_b35Z,_b36Z</definedName>
    <definedName name="_bZ" localSheetId="14">_b1Z,_b2Z,_b3Z,_b4Z,_b5Z,_b6Z,_b7Z,_b8Z,_b9Z,_b10Z,_b11Z,_b12Z,_b13Z,_b14Z,_b15Z,_b16Z,_b17Z,_b18Z,_b19Z,_b20Z,_b21Z,_b22Z,_b23Z,_b24Z,_b25Z,_b26Z,_b27Z,_b28Z,_b29Z,_b30Z,_b31Z,_b32Z,_b33Z,_b34Z,_b35Z,_b36Z</definedName>
    <definedName name="_bZ" localSheetId="7">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3" hidden="1">'Basic DIDs Check'!$A$8:$M$8</definedName>
    <definedName name="_xlnm._FilterDatabase" localSheetId="5" hidden="1">'DTC-List'!$A$1:$AD$151</definedName>
    <definedName name="_xlnm._FilterDatabase" localSheetId="9" hidden="1">'ECU DID'!$X$1:$X$144</definedName>
    <definedName name="_xlnm._FilterDatabase" localSheetId="3" hidden="1">'Routines Data (0x31)'!$A$2:$P$100</definedName>
    <definedName name="_xlnm._FilterDatabase" localSheetId="4" hidden="1">'System DID'!$O$1:$O$247</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localSheetId="13" hidden="1">{"SUM ALL YR",#N/A,FALSE,"SUM ALL YR";"sum01",#N/A,FALSE,"SUM 01";"sumM2",#N/A,FALSE,"SUM M2";"sum02",#N/A,FALSE,"SUM 02";"sum03",#N/A,FALSE,"SUM 03";"sum04",#N/A,FALSE,"SUM 04";"sum05",#N/A,FALSE,"SUM 05"}</definedName>
    <definedName name="_P6" localSheetId="7"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3">#REF!</definedName>
    <definedName name="A" localSheetId="10">#REF!</definedName>
    <definedName name="A" localSheetId="2">#REF!</definedName>
    <definedName name="A" localSheetId="16">#REF!</definedName>
    <definedName name="A" localSheetId="14">#REF!</definedName>
    <definedName name="A" localSheetId="3">#REF!</definedName>
    <definedName name="A" localSheetId="18">#REF!</definedName>
    <definedName name="A" localSheetId="15">#REF!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localSheetId="13" hidden="1">{"RES-2001",#N/A,FALSE,"BL2000";"A1-2001",#N/A,FALSE,"BL2000";"A2-2001",#N/A,FALSE,"BL2000"}</definedName>
    <definedName name="aa" localSheetId="7" hidden="1">{"RES-2001",#N/A,FALSE,"BL2000";"A1-2001",#N/A,FALSE,"BL2000";"A2-2001",#N/A,FALSE,"BL2000"}</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localSheetId="13" hidden="1">{"RES-2000",#N/A,FALSE,"BL2000";"A1-2000",#N/A,FALSE,"BL2000";"A2-2000",#N/A,FALSE,"BL2000"}</definedName>
    <definedName name="aaaaa" localSheetId="7" hidden="1">{"RES-2000",#N/A,FALSE,"BL2000";"A1-2000",#N/A,FALSE,"BL2000";"A2-2000",#N/A,FALSE,"BL2000"}</definedName>
    <definedName name="aaaaa" hidden="1">{"RES-2000",#N/A,FALSE,"BL2000";"A1-2000",#N/A,FALSE,"BL2000";"A2-2000",#N/A,FALSE,"BL2000"}</definedName>
    <definedName name="aaaaaa" localSheetId="13" hidden="1">{"RES-2002",#N/A,FALSE,"BL2000";"A1-2002",#N/A,FALSE,"BL2000";"A2-2002",#N/A,FALSE,"BL2000"}</definedName>
    <definedName name="aaaaaa" localSheetId="7" hidden="1">{"RES-2002",#N/A,FALSE,"BL2000";"A1-2002",#N/A,FALSE,"BL2000";"A2-2002",#N/A,FALSE,"BL2000"}</definedName>
    <definedName name="aaaaaa" hidden="1">{"RES-2002",#N/A,FALSE,"BL2000";"A1-2002",#N/A,FALSE,"BL2000";"A2-2002",#N/A,FALSE,"BL2000"}</definedName>
    <definedName name="aaaaaaa" localSheetId="13" hidden="1">{"B10-2000",#N/A,FALSE,"BL2000"}</definedName>
    <definedName name="aaaaaaa" localSheetId="7" hidden="1">{"B10-2000",#N/A,FALSE,"BL2000"}</definedName>
    <definedName name="aaaaaaa" hidden="1">{"B10-2000",#N/A,FALSE,"BL2000"}</definedName>
    <definedName name="aaaaaaaaaa" localSheetId="13" hidden="1">{"RES-2002",#N/A,FALSE,"BL2000";"A1-2002",#N/A,FALSE,"BL2000";"A2-2002",#N/A,FALSE,"BL2000"}</definedName>
    <definedName name="aaaaaaaaaa" localSheetId="7" hidden="1">{"RES-2002",#N/A,FALSE,"BL2000";"A1-2002",#N/A,FALSE,"BL2000";"A2-2002",#N/A,FALSE,"BL2000"}</definedName>
    <definedName name="aaaaaaaaaa" hidden="1">{"RES-2002",#N/A,FALSE,"BL2000";"A1-2002",#N/A,FALSE,"BL2000";"A2-2002",#N/A,FALSE,"BL2000"}</definedName>
    <definedName name="aaaaaaaaaaaa" localSheetId="13" hidden="1">{"Ana1",#N/A,FALSE,"AnalisisA";"Ana2",#N/A,FALSE,"AnalisisA";"Ana3",#N/A,FALSE,"AnalisisA"}</definedName>
    <definedName name="aaaaaaaaaaaa" localSheetId="7" hidden="1">{"Ana1",#N/A,FALSE,"AnalisisA";"Ana2",#N/A,FALSE,"AnalisisA";"Ana3",#N/A,FALSE,"AnalisisA"}</definedName>
    <definedName name="aaaaaaaaaaaa" hidden="1">{"Ana1",#N/A,FALSE,"AnalisisA";"Ana2",#N/A,FALSE,"AnalisisA";"Ana3",#N/A,FALSE,"AnalisisA"}</definedName>
    <definedName name="aaaaaaaaaaaaa" localSheetId="13" hidden="1">{"COMNUS2000",#N/A,FALSE,"BL2000"}</definedName>
    <definedName name="aaaaaaaaaaaaa" localSheetId="7" hidden="1">{"COMNUS2000",#N/A,FALSE,"BL2000"}</definedName>
    <definedName name="aaaaaaaaaaaaa" hidden="1">{"COMNUS2000",#N/A,FALSE,"BL2000"}</definedName>
    <definedName name="aaaaaaaaaaaaaaa" localSheetId="13" hidden="1">{"CTO ACUMULADO",#N/A,FALSE,"BASE ANEXOS";"VAR ACUMULADAS",#N/A,FALSE,"BASE ANEXOS"}</definedName>
    <definedName name="aaaaaaaaaaaaaaa" localSheetId="7" hidden="1">{"CTO ACUMULADO",#N/A,FALSE,"BASE ANEXOS";"VAR ACUMULADAS",#N/A,FALSE,"BASE ANEXOS"}</definedName>
    <definedName name="aaaaaaaaaaaaaaa" hidden="1">{"CTO ACUMULADO",#N/A,FALSE,"BASE ANEXOS";"VAR ACUMULADAS",#N/A,FALSE,"BASE ANEXOS"}</definedName>
    <definedName name="AAAAAAAAAAAAAAAA" localSheetId="13">RunParT</definedName>
    <definedName name="AAAAAAAAAAAAAAAA" localSheetId="14">RunParT</definedName>
    <definedName name="AAAAAAAAAAAAAAAA" localSheetId="7">RunParT</definedName>
    <definedName name="AAAAAAAAAAAAAAAA">RunParT</definedName>
    <definedName name="aaaaaaaaaaaaaaaaa" localSheetId="13" hidden="1">{"AnaM1",#N/A,FALSE,"AnalisisM";"AnaM2",#N/A,FALSE,"AnalisisM";"AnaM3",#N/A,FALSE,"AnalisisM"}</definedName>
    <definedName name="aaaaaaaaaaaaaaaaa" localSheetId="7" hidden="1">{"AnaM1",#N/A,FALSE,"AnalisisM";"AnaM2",#N/A,FALSE,"AnalisisM";"AnaM3",#N/A,FALSE,"AnalisisM"}</definedName>
    <definedName name="aaaaaaaaaaaaaaaaa" hidden="1">{"AnaM1",#N/A,FALSE,"AnalisisM";"AnaM2",#N/A,FALSE,"AnalisisM";"AnaM3",#N/A,FALSE,"AnalisisM"}</definedName>
    <definedName name="aaaaaaaaaaaaaaaaaaaaaaaa" localSheetId="13" hidden="1">{"COMJPN2000",#N/A,FALSE,"BL2000"}</definedName>
    <definedName name="aaaaaaaaaaaaaaaaaaaaaaaa" localSheetId="7" hidden="1">{"COMJPN2000",#N/A,FALSE,"BL2000"}</definedName>
    <definedName name="aaaaaaaaaaaaaaaaaaaaaaaa" hidden="1">{"COMJPN2000",#N/A,FALSE,"BL2000"}</definedName>
    <definedName name="aaab">[1]Selections!$A$2:$A$103</definedName>
    <definedName name="aac">[1]Selections!$A$2:$A$103</definedName>
    <definedName name="ab" localSheetId="13" hidden="1">{"HS_USA",#N/A,FALSE,"Base"}</definedName>
    <definedName name="ab" localSheetId="7" hidden="1">{"HS_USA",#N/A,FALSE,"Base"}</definedName>
    <definedName name="ab" hidden="1">{"HS_USA",#N/A,FALSE,"Base"}</definedName>
    <definedName name="ABC" localSheetId="13" hidden="1">{"INCPRE2000",#N/A,FALSE,"BL2000"}</definedName>
    <definedName name="ABC" localSheetId="7" hidden="1">{"INCPRE2000",#N/A,FALSE,"BL2000"}</definedName>
    <definedName name="ABC" hidden="1">{"INCPRE2000",#N/A,FALSE,"BL2000"}</definedName>
    <definedName name="abcd" localSheetId="13" hidden="1">{"PT2000",#N/A,FALSE,"BL2000"}</definedName>
    <definedName name="abcd" localSheetId="7" hidden="1">{"PT2000",#N/A,FALSE,"BL2000"}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13">InpMove10</definedName>
    <definedName name="ad" localSheetId="14">InpMove10</definedName>
    <definedName name="ad" localSheetId="7">InpMove10</definedName>
    <definedName name="ad">InpMove10</definedName>
    <definedName name="AGO">#REF!</definedName>
    <definedName name="AHQ">#REF!</definedName>
    <definedName name="AHQ_a">#REF!</definedName>
    <definedName name="AIAOYE" localSheetId="13">InpMove7</definedName>
    <definedName name="AIAOYE" localSheetId="14">InpMove7</definedName>
    <definedName name="AIAOYE" localSheetId="7">InpMove7</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13">[2]Selections!$I$1:$I$2</definedName>
    <definedName name="Area" localSheetId="10">[2]Selections!$I$1:$I$2</definedName>
    <definedName name="Area" localSheetId="20">[2]Selections!$I$1:$I$2</definedName>
    <definedName name="Area" localSheetId="12">[2]Selections!$I$1:$I$2</definedName>
    <definedName name="Area" localSheetId="3">[3]Selections!$I$1:$I$2</definedName>
    <definedName name="Area" localSheetId="7">[2]Selections!$I$1:$I$2</definedName>
    <definedName name="Area">[4]Selections!$I$1:$I$2</definedName>
    <definedName name="AREA_COVER">#REF!</definedName>
    <definedName name="Arial">#REF!</definedName>
    <definedName name="as">#REF!</definedName>
    <definedName name="asas" localSheetId="13">#REF!</definedName>
    <definedName name="asas" localSheetId="10">#REF!</definedName>
    <definedName name="asas" localSheetId="16">#REF!</definedName>
    <definedName name="asas" localSheetId="14">#REF!</definedName>
    <definedName name="asas" localSheetId="3">#REF!</definedName>
    <definedName name="asas" localSheetId="18">#REF!</definedName>
    <definedName name="asas" localSheetId="15">#REF!</definedName>
    <definedName name="asas">#REF!</definedName>
    <definedName name="ASD">"チェック 67"</definedName>
    <definedName name="ASR" localSheetId="13" hidden="1">{"SUM GER",#N/A,FALSE,"SUM GER";"SUM FRA",#N/A,FALSE,"SUM FRA";"SUM ITA",#N/A,FALSE,"SUM ITA";"SUM SPA",#N/A,FALSE,"SUM SPA";"SUM EGB",#N/A,FALSE,"SUM EGB";"SUM IND",#N/A,FALSE,"SUM IND"}</definedName>
    <definedName name="ASR" localSheetId="7"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13">[2]Selections!$C$1:$C$7</definedName>
    <definedName name="Audience" localSheetId="10">[2]Selections!$C$1:$C$7</definedName>
    <definedName name="Audience" localSheetId="20">[2]Selections!$C$1:$C$7</definedName>
    <definedName name="Audience" localSheetId="12">[2]Selections!$C$1:$C$7</definedName>
    <definedName name="Audience" localSheetId="3">[3]Selections!$C$1:$C$7</definedName>
    <definedName name="Audience" localSheetId="7">[2]Selections!$C$1:$C$7</definedName>
    <definedName name="Audience">[4]Selections!$C$1:$C$7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 localSheetId="13">{"RES-2001",#N/A,FALSE,"BL2000";"A1-2001",#N/A,FALSE,"BL2000";"A2-2001",#N/A,FALSE,"BL2000"}</definedName>
    <definedName name="BB" localSheetId="7">{"RES-2001",#N/A,FALSE,"BL2000";"A1-2001",#N/A,FALSE,"BL2000";"A2-2001",#N/A,FALSE,"BL2000"}</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localSheetId="13" hidden="1">{"RES-2000",#N/A,FALSE,"BL2000";"A1-2000",#N/A,FALSE,"BL2000";"A2-2000",#N/A,FALSE,"BL2000"}</definedName>
    <definedName name="bbbbbbbbbbbbbb" localSheetId="7" hidden="1">{"RES-2000",#N/A,FALSE,"BL2000";"A1-2000",#N/A,FALSE,"BL2000";"A2-2000",#N/A,FALSE,"BL2000"}</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13">[2]Selections!$F$1:$F$9</definedName>
    <definedName name="Decode_Type" localSheetId="10">[2]Selections!$F$1:$F$9</definedName>
    <definedName name="Decode_Type" localSheetId="20">[2]Selections!$F$1:$F$9</definedName>
    <definedName name="Decode_Type" localSheetId="12">[2]Selections!$F$1:$F$9</definedName>
    <definedName name="Decode_Type" localSheetId="3">[3]Selections!$F$1:$F$9</definedName>
    <definedName name="Decode_Type" localSheetId="7">[2]Selections!$F$1:$F$9</definedName>
    <definedName name="Decode_Type">[4]Selections!$F$1:$F$9</definedName>
    <definedName name="Desc">#REF!</definedName>
    <definedName name="DEST">#REF!</definedName>
    <definedName name="ｄｆｄ" localSheetId="13">InpMove1</definedName>
    <definedName name="ｄｆｄ" localSheetId="14">InpMove1</definedName>
    <definedName name="ｄｆｄ" localSheetId="7">InpMove1</definedName>
    <definedName name="ｄｆｄ">InpMove1</definedName>
    <definedName name="ｄｆｆｒｒｓ" localSheetId="13">InpMove9</definedName>
    <definedName name="ｄｆｆｒｒｓ" localSheetId="14">InpMove9</definedName>
    <definedName name="ｄｆｆｒｒｓ" localSheetId="7">InpMove9</definedName>
    <definedName name="ｄｆｆｒｒｓ">InpMove9</definedName>
    <definedName name="ｄｆｇｄｆｇｇ" localSheetId="13">RunCloT</definedName>
    <definedName name="ｄｆｇｄｆｇｇ" localSheetId="14">RunCloT</definedName>
    <definedName name="ｄｆｇｄｆｇｇ" localSheetId="7">RunCloT</definedName>
    <definedName name="ｄｆｇｄｆｇｇ">RunCloT</definedName>
    <definedName name="ｄｆｇれ" localSheetId="13">InpMove5</definedName>
    <definedName name="ｄｆｇれ" localSheetId="14">InpMove5</definedName>
    <definedName name="ｄｆｇれ" localSheetId="7">InpMove5</definedName>
    <definedName name="ｄｆｇれ">InpMove5</definedName>
    <definedName name="DFHSGHDFGJDHJDGHJ">#REF!</definedName>
    <definedName name="dg">#REF!</definedName>
    <definedName name="ＤＨ">#REF!</definedName>
    <definedName name="Di">#REF!</definedName>
    <definedName name="diag_note" localSheetId="4">'System DID'!$A$3:$B$5</definedName>
    <definedName name="diag_note_1" localSheetId="4">'System DID'!$A$3:$B$5</definedName>
    <definedName name="diag_note_1_1" localSheetId="4">'System DID'!$A$3:$B$5</definedName>
    <definedName name="diag_note_1_1_1" localSheetId="4">'System DID'!$A$3:$B$5</definedName>
    <definedName name="diag_note_1_2" localSheetId="4">'System DID'!$A$3:$B$5</definedName>
    <definedName name="diag_note_2" localSheetId="4">'System DID'!$A$3:$B$5</definedName>
    <definedName name="diag_note_2_1" localSheetId="4">'System DID'!$A$3:$B$5</definedName>
    <definedName name="diag_note_3" localSheetId="4">'System DID'!$A$3:$B$5</definedName>
    <definedName name="diag_note_3_1" localSheetId="4">'System DID'!$A$3:$B$5</definedName>
    <definedName name="diag_note_4" localSheetId="4">'System DID'!$A$3:$B$5</definedName>
    <definedName name="DIC">#REF!</definedName>
    <definedName name="DID_Group" localSheetId="13">[2]Selections!$E$1:$E$6</definedName>
    <definedName name="DID_Group" localSheetId="10">[2]Selections!$E$1:$E$6</definedName>
    <definedName name="DID_Group" localSheetId="20">[2]Selections!$E$1:$E$6</definedName>
    <definedName name="DID_Group" localSheetId="12">[2]Selections!$E$1:$E$6</definedName>
    <definedName name="DID_Group" localSheetId="3">[3]Selections!$E$1:$E$6</definedName>
    <definedName name="DID_Group" localSheetId="7">[2]Selections!$E$1:$E$6</definedName>
    <definedName name="DID_Group">[4]Selections!$E$1:$E$6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13">'Basic DIDs Check'!DownButton</definedName>
    <definedName name="DownButton" localSheetId="7">'Snapshot DIDs'!DownButton</definedName>
    <definedName name="DownButton">DownButton</definedName>
    <definedName name="Ｄｐ">#REF!</definedName>
    <definedName name="Ｄｐｓ">#REF!</definedName>
    <definedName name="DropDownFontList">#REF!</definedName>
    <definedName name="ｄｓｄ" localSheetId="13">InpMove15</definedName>
    <definedName name="ｄｓｄ" localSheetId="14">InpMove15</definedName>
    <definedName name="ｄｓｄ" localSheetId="7">InpMove15</definedName>
    <definedName name="ｄｓｄ">InpMove15</definedName>
    <definedName name="ｄｓｄｓ" localSheetId="13">InpMove10</definedName>
    <definedName name="ｄｓｄｓ" localSheetId="14">InpMove10</definedName>
    <definedName name="ｄｓｄｓ" localSheetId="7">InpMove10</definedName>
    <definedName name="ｄｓｄｓ">InpMove10</definedName>
    <definedName name="DSFGSDFG">#REF!</definedName>
    <definedName name="dsfsf" localSheetId="13" hidden="1">{"SUM GER",#N/A,FALSE,"SUM GER";"SUM FRA",#N/A,FALSE,"SUM FRA";"SUM ITA",#N/A,FALSE,"SUM ITA";"SUM SPA",#N/A,FALSE,"SUM SPA";"SUM EGB",#N/A,FALSE,"SUM EGB";"SUM IND",#N/A,FALSE,"SUM IND"}</definedName>
    <definedName name="dsfsf" localSheetId="7"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13">InpMove3</definedName>
    <definedName name="ｄふぇｄふぇ" localSheetId="14">InpMove3</definedName>
    <definedName name="ｄふぇｄふぇ" localSheetId="7">InpMove3</definedName>
    <definedName name="ｄふぇｄふぇ">InpMove3</definedName>
    <definedName name="ｄふぇれ" localSheetId="13">InpMove4</definedName>
    <definedName name="ｄふぇれ" localSheetId="14">InpMove4</definedName>
    <definedName name="ｄふぇれ" localSheetId="7">InpMove4</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13">[3]Selections!$I$1:$I$2</definedName>
    <definedName name="ECUDID1" localSheetId="10">[5]Selections!$I$1:$I$2</definedName>
    <definedName name="ECUDID1" localSheetId="20">[3]Selections!$I$1:$I$2</definedName>
    <definedName name="ECUDID1" localSheetId="12">[3]Selections!$I$1:$I$2</definedName>
    <definedName name="ECUDID1" localSheetId="7">[3]Selections!$I$1:$I$2</definedName>
    <definedName name="ECUDID1">[2]Selections!$I$1:$I$2</definedName>
    <definedName name="EE">#REF!</definedName>
    <definedName name="EE\">#REF!</definedName>
    <definedName name="EE\\">#REF!</definedName>
    <definedName name="EE\\\">#REF!</definedName>
    <definedName name="EE\\\\">#REF!</definedName>
    <definedName name="EE\\\\\">#REF!</definedName>
    <definedName name="EE\\\\\\">#REF!</definedName>
    <definedName name="eeee" localSheetId="13" hidden="1">{"PT2000",#N/A,FALSE,"BL2000"}</definedName>
    <definedName name="eeee" localSheetId="7" hidden="1">{"PT2000",#N/A,FALSE,"BL2000"}</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 localSheetId="13">InpMove5</definedName>
    <definedName name="er" localSheetId="14">InpMove5</definedName>
    <definedName name="er" localSheetId="7">InpMove5</definedName>
    <definedName name="er">InpMove5</definedName>
    <definedName name="ert" localSheetId="13">InpMove6</definedName>
    <definedName name="ert" localSheetId="14">InpMove6</definedName>
    <definedName name="ert" localSheetId="7">InpMove6</definedName>
    <definedName name="ert">InpMove6</definedName>
    <definedName name="erty" localSheetId="13">InpMove7</definedName>
    <definedName name="erty" localSheetId="14">InpMove7</definedName>
    <definedName name="erty" localSheetId="7">InpMove7</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localSheetId="13" hidden="1">{"SUM ALL YR",#N/A,FALSE,"SUM ALL YR";"sum01",#N/A,FALSE,"SUM 01";"sumM2",#N/A,FALSE,"SUM M2";"sum02",#N/A,FALSE,"SUM 02";"sum03",#N/A,FALSE,"SUM 03";"sum04",#N/A,FALSE,"SUM 04";"sum05",#N/A,FALSE,"SUM 05"}</definedName>
    <definedName name="fasdf" localSheetId="7"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13">[4]Selections!$H$2:$H$4</definedName>
    <definedName name="FaultList1" localSheetId="10">[6]Selections!$H$2:$H$4</definedName>
    <definedName name="FaultList1" localSheetId="20">[4]Selections!$H$2:$H$4</definedName>
    <definedName name="FaultList1" localSheetId="12">[4]Selections!$H$2:$H$4</definedName>
    <definedName name="FaultList1" localSheetId="7">[4]Selections!$H$2:$H$4</definedName>
    <definedName name="FaultList1">[5]Selections!$H$2:$H$4</definedName>
    <definedName name="ｆｃ">#REF!</definedName>
    <definedName name="FC_MES_MIX_CON_PROD_PARA_VANESSA">#REF!</definedName>
    <definedName name="fca">#REF!</definedName>
    <definedName name="fcb">#REF!</definedName>
    <definedName name="FCMV">#REF!</definedName>
    <definedName name="ｆｄｆｇｆ" localSheetId="13">InpMove14</definedName>
    <definedName name="ｆｄｆｇｆ" localSheetId="14">InpMove14</definedName>
    <definedName name="ｆｄｆｇｆ" localSheetId="7">InpMove14</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13">InpMove2</definedName>
    <definedName name="ｆｆｄｆ" localSheetId="14">InpMove2</definedName>
    <definedName name="ｆｆｄｆ" localSheetId="7">InpMove2</definedName>
    <definedName name="ｆｆｄｆ">InpMove2</definedName>
    <definedName name="FFF" hidden="1">#REF!</definedName>
    <definedName name="FGD">#REF!</definedName>
    <definedName name="ｆｇｆｇｆ" localSheetId="13">InpMove2</definedName>
    <definedName name="ｆｇｆｇｆ" localSheetId="14">InpMove2</definedName>
    <definedName name="ｆｇｆｇｆ" localSheetId="7">InpMove2</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13">InpMove15</definedName>
    <definedName name="ｇｄｆｆｇ" localSheetId="14">InpMove15</definedName>
    <definedName name="ｇｄｆｆｇ" localSheetId="7">InpMove15</definedName>
    <definedName name="ｇｄｆｆｇ">InpMove15</definedName>
    <definedName name="ｇｄせえ" localSheetId="13">RunParT</definedName>
    <definedName name="ｇｄせえ" localSheetId="14">RunParT</definedName>
    <definedName name="ｇｄせえ" localSheetId="7">RunParT</definedName>
    <definedName name="ｇｄせえ">RunParT</definedName>
    <definedName name="ger">#REF!</definedName>
    <definedName name="gfdgh" localSheetId="13" hidden="1">{"SUM GER",#N/A,FALSE,"SUM GER";"SUM FRA",#N/A,FALSE,"SUM FRA";"SUM ITA",#N/A,FALSE,"SUM ITA";"SUM SPA",#N/A,FALSE,"SUM SPA";"SUM EGB",#N/A,FALSE,"SUM EGB";"SUM IND",#N/A,FALSE,"SUM IND"}</definedName>
    <definedName name="gfdgh" localSheetId="7"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13">InpMove3</definedName>
    <definedName name="ｇｇｇｒ" localSheetId="14">InpMove3</definedName>
    <definedName name="ｇｇｇｒ" localSheetId="7">InpMove3</definedName>
    <definedName name="ｇｇｇｒ">InpMove3</definedName>
    <definedName name="ｇｇｒｆ" localSheetId="13">InpMove7</definedName>
    <definedName name="ｇｇｒｆ" localSheetId="14">InpMove7</definedName>
    <definedName name="ｇｇｒｆ" localSheetId="7">InpMove7</definedName>
    <definedName name="ｇｇｒｆ">InpMove7</definedName>
    <definedName name="ｇｇれｄ" localSheetId="13">InpMove9</definedName>
    <definedName name="ｇｇれｄ" localSheetId="14">InpMove9</definedName>
    <definedName name="ｇｇれｄ" localSheetId="7">InpMove9</definedName>
    <definedName name="ｇｇれｄ">InpMove9</definedName>
    <definedName name="GHJFGHJFGHJFGHJ">#REF!</definedName>
    <definedName name="GIP・NON">#REF!</definedName>
    <definedName name="GNﾍﾞﾝﾂﾘ費集計MASTER_Sheet1_List">#REF!</definedName>
    <definedName name="GoAssetChart" localSheetId="13">'Basic DIDs Check'!GoAssetChart</definedName>
    <definedName name="GoAssetChart" localSheetId="7">'Snapshot DIDs'!GoAssetChart</definedName>
    <definedName name="GoAssetChart">GoAssetChart</definedName>
    <definedName name="GoBack" localSheetId="13">'Basic DIDs Check'!GoBack</definedName>
    <definedName name="GoBack" localSheetId="7">'Snapshot DIDs'!GoBack</definedName>
    <definedName name="GoBack">GoBack</definedName>
    <definedName name="GoBalanceSheet" localSheetId="13">'Basic DIDs Check'!GoBalanceSheet</definedName>
    <definedName name="GoBalanceSheet" localSheetId="7">'Snapshot DIDs'!GoBalanceSheet</definedName>
    <definedName name="GoBalanceSheet">GoBalanceSheet</definedName>
    <definedName name="GoCashFlow" localSheetId="13">'Basic DIDs Check'!GoCashFlow</definedName>
    <definedName name="GoCashFlow" localSheetId="7">'Snapshot DIDs'!GoCashFlow</definedName>
    <definedName name="GoCashFlow">GoCashFlow</definedName>
    <definedName name="GoData" localSheetId="13">'Basic DIDs Check'!GoData</definedName>
    <definedName name="GoData" localSheetId="7">'Snapshot DIDs'!GoData</definedName>
    <definedName name="GoData">GoData</definedName>
    <definedName name="GoIncomeChart" localSheetId="13">'Basic DIDs Check'!GoIncomeChart</definedName>
    <definedName name="GoIncomeChart" localSheetId="7">'Snapshot DIDs'!GoIncomeChart</definedName>
    <definedName name="GoIncomeChart">GoIncomeChart</definedName>
    <definedName name="GOKEI">#REF!</definedName>
    <definedName name="GR">#REF!</definedName>
    <definedName name="Grade" localSheetId="13" hidden="1">{"NissanDetail",#N/A,FALSE,"1096NNA";"InfinitiDetail",#N/A,FALSE,"1096NNA";"PartsServDetail",#N/A,FALSE,"1096NNA";"VehicleOpsDetail",#N/A,FALSE,"1096NNA";"OtherexpDetail",#N/A,FALSE,"1096NNA"}</definedName>
    <definedName name="Grade" localSheetId="7"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3" hidden="1">{"RES-2001",#N/A,FALSE,"BL2000";"A1-2001",#N/A,FALSE,"BL2000";"A2-2001",#N/A,FALSE,"BL2000"}</definedName>
    <definedName name="Gradewalk" localSheetId="7" hidden="1">{"RES-2001",#N/A,FALSE,"BL2000";"A1-2001",#N/A,FALSE,"BL2000";"A2-2001",#N/A,FALSE,"BL2000"}</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13">InpMove4</definedName>
    <definedName name="ｇｒｆｒ" localSheetId="14">InpMove4</definedName>
    <definedName name="ｇｒｆｒ" localSheetId="7">InpMove4</definedName>
    <definedName name="ｇｒｆｒ">InpMove4</definedName>
    <definedName name="GrossSales">#REF!</definedName>
    <definedName name="Group">#REF!</definedName>
    <definedName name="GS">#REF!</definedName>
    <definedName name="ｇっれ" localSheetId="13">RunCloT</definedName>
    <definedName name="ｇっれ" localSheetId="14">RunCloT</definedName>
    <definedName name="ｇっれ" localSheetId="7">RunCloT</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localSheetId="13" hidden="1">{"SUM GER",#N/A,FALSE,"SUM GER";"SUM FRA",#N/A,FALSE,"SUM FRA";"SUM ITA",#N/A,FALSE,"SUM ITA";"SUM SPA",#N/A,FALSE,"SUM SPA";"SUM EGB",#N/A,FALSE,"SUM EGB";"SUM IND",#N/A,FALSE,"SUM IND"}</definedName>
    <definedName name="hdfgh" localSheetId="7"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3" hidden="1">{"SUM ALL YR",#N/A,FALSE,"SUM ALL YR";"sum01",#N/A,FALSE,"SUM 01";"sumM2",#N/A,FALSE,"SUM M2";"sum02",#N/A,FALSE,"SUM 02";"sum03",#N/A,FALSE,"SUM 03";"sum04",#N/A,FALSE,"SUM 04";"sum05",#N/A,FALSE,"SUM 05"}</definedName>
    <definedName name="hdfghfg" localSheetId="7"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#REF!</definedName>
    <definedName name="Hex_LB" localSheetId="13">[7]Selections!$A$2:$A$103</definedName>
    <definedName name="Hex_LB" localSheetId="10">[8]Selections!$A$2:$A$103</definedName>
    <definedName name="Hex_LB" localSheetId="20">[7]Selections!$A$2:$A$103</definedName>
    <definedName name="Hex_LB" localSheetId="12">[9]Selections!$A$2:$A$103</definedName>
    <definedName name="Hex_LB" localSheetId="3">[10]Selections!$A$2:$A$103</definedName>
    <definedName name="Hex_LB" localSheetId="7">[7]Selections!$A$2:$A$103</definedName>
    <definedName name="Hex_LB">[11]Selections!$A$2:$A$103</definedName>
    <definedName name="HF1_HARN">#N/A</definedName>
    <definedName name="ｈｇｈｆｇ" localSheetId="13">InpMove5</definedName>
    <definedName name="ｈｇｈｆｇ" localSheetId="14">InpMove5</definedName>
    <definedName name="ｈｇｈｆｇ" localSheetId="7">InpMove5</definedName>
    <definedName name="ｈｇｈｆｇ">InpMove5</definedName>
    <definedName name="HH" hidden="1">#REF!</definedName>
    <definedName name="ｈｈｈｈｈｈ">#REF!</definedName>
    <definedName name="HIDE1">#N/A</definedName>
    <definedName name="HO">#REF!</definedName>
    <definedName name="HOJA" localSheetId="13" hidden="1">{"RES-2002",#N/A,FALSE,"BL2000";"A1-2002",#N/A,FALSE,"BL2000";"A2-2002",#N/A,FALSE,"BL2000"}</definedName>
    <definedName name="HOJA" localSheetId="7" hidden="1">{"RES-2002",#N/A,FALSE,"BL2000";"A1-2002",#N/A,FALSE,"BL2000";"A2-2002",#N/A,FALSE,"BL2000"}</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localSheetId="13" hidden="1">{"RES-2002",#N/A,FALSE,"BL2000";"A1-2002",#N/A,FALSE,"BL2000";"A2-2002",#N/A,FALSE,"BL2000"}</definedName>
    <definedName name="HYT" localSheetId="7" hidden="1">{"RES-2002",#N/A,FALSE,"BL2000";"A1-2002",#N/A,FALSE,"BL2000";"A2-2002",#N/A,FALSE,"BL2000"}</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13">[2]Selections!$I$1:$I$2</definedName>
    <definedName name="Implementation" localSheetId="10">[2]Selections!$I$1:$I$2</definedName>
    <definedName name="Implementation" localSheetId="20">[2]Selections!$I$1:$I$2</definedName>
    <definedName name="Implementation" localSheetId="12">[2]Selections!$I$1:$I$2</definedName>
    <definedName name="Implementation" localSheetId="3">[3]Selections!$I$1:$I$2</definedName>
    <definedName name="Implementation" localSheetId="7">[2]Selections!$I$1:$I$2</definedName>
    <definedName name="Implementation">[4]Selections!$I$1:$I$2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13">'Basic DIDs Check'!jkljlk</definedName>
    <definedName name="jkljlk" localSheetId="7">'Snapshot DIDs'!jkljlk</definedName>
    <definedName name="jkljlk">jkljlk</definedName>
    <definedName name="john" localSheetId="13" hidden="1">{"Capital Spending",#N/A,FALSE,"CAP SPEND SUM"}</definedName>
    <definedName name="john" localSheetId="7" hidden="1">{"Capital Spending",#N/A,FALSE,"CAP SPEND SUM"}</definedName>
    <definedName name="john" hidden="1">{"Capital Spending",#N/A,FALSE,"CAP SPEND SUM"}</definedName>
    <definedName name="JORDI" localSheetId="13" hidden="1">{"Capital Spending",#N/A,FALSE,"CAP SPEND SUM"}</definedName>
    <definedName name="JORDI" localSheetId="7"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13">'Basic DIDs Check'!LeftButton</definedName>
    <definedName name="LeftButton" localSheetId="7">'Snapshot DIDs'!LeftButton</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13">[2]Selections!$G$1:$G$4</definedName>
    <definedName name="Memory" localSheetId="10">[2]Selections!$G$1:$G$4</definedName>
    <definedName name="Memory" localSheetId="20">[2]Selections!$G$1:$G$4</definedName>
    <definedName name="Memory" localSheetId="12">[2]Selections!$G$1:$G$4</definedName>
    <definedName name="Memory" localSheetId="3">[3]Selections!$G$1:$G$4</definedName>
    <definedName name="Memory" localSheetId="7">[2]Selections!$G$1:$G$4</definedName>
    <definedName name="Memory">[4]Selections!$G$1:$G$4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13">[2]Selections!$B$1:$B$3</definedName>
    <definedName name="MSB_LSB" localSheetId="10">[2]Selections!$B$1:$B$3</definedName>
    <definedName name="MSB_LSB" localSheetId="20">[2]Selections!$B$1:$B$3</definedName>
    <definedName name="MSB_LSB" localSheetId="12">[2]Selections!$B$1:$B$3</definedName>
    <definedName name="MSB_LSB" localSheetId="3">[3]Selections!$B$1:$B$3</definedName>
    <definedName name="MSB_LSB" localSheetId="7">[2]Selections!$B$1:$B$3</definedName>
    <definedName name="MSB_LSB">[4]Selections!$B$1:$B$3</definedName>
    <definedName name="MSB_LSB_List" localSheetId="13">[6]Selections!$B$1:$B$3</definedName>
    <definedName name="MSB_LSB_List" localSheetId="10">[12]Selections!$B$1:$B$3</definedName>
    <definedName name="MSB_LSB_List" localSheetId="20">[6]Selections!$B$1:$B$3</definedName>
    <definedName name="MSB_LSB_List" localSheetId="12">[6]Selections!$B$1:$B$3</definedName>
    <definedName name="MSB_LSB_List" localSheetId="7">[6]Selections!$B$1:$B$3</definedName>
    <definedName name="MSB_LSB_List">[8]Selections!$B$1:$B$3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3">#REF!</definedName>
    <definedName name="no" localSheetId="10">#REF!</definedName>
    <definedName name="no" localSheetId="16">#REF!</definedName>
    <definedName name="no" localSheetId="14">#REF!</definedName>
    <definedName name="no" localSheetId="3">#REF!</definedName>
    <definedName name="no" localSheetId="18">#REF!</definedName>
    <definedName name="no" localSheetId="15">#REF!</definedName>
    <definedName name="no">#REF!</definedName>
    <definedName name="No_Yes" localSheetId="13">[2]Selections!$A$1:$A$3</definedName>
    <definedName name="No_Yes" localSheetId="10">[2]Selections!$A$1:$A$3</definedName>
    <definedName name="No_Yes" localSheetId="20">[2]Selections!$A$1:$A$3</definedName>
    <definedName name="No_Yes" localSheetId="12">[2]Selections!$A$1:$A$3</definedName>
    <definedName name="No_Yes" localSheetId="3">[3]Selections!$A$1:$A$3</definedName>
    <definedName name="No_Yes" localSheetId="7">[2]Selections!$A$1:$A$3</definedName>
    <definedName name="No_Yes">[4]Selections!$A$1:$A$3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13">'Basic DIDs Check'!OPT質量表</definedName>
    <definedName name="OPT質量表" localSheetId="7">'Snapshot DIDs'!OPT質量表</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13">[8]Ref_Ranges!$AI$2:$AI$3</definedName>
    <definedName name="P2_DIDs" localSheetId="10">[13]Ref_Ranges!$AI$2:$AI$3</definedName>
    <definedName name="P2_DIDs" localSheetId="20">[8]Ref_Ranges!$AI$2:$AI$3</definedName>
    <definedName name="P2_DIDs" localSheetId="12">[8]Ref_Ranges!$AI$2:$AI$3</definedName>
    <definedName name="P2_DIDs" localSheetId="3">[14]Ref_Ranges!$AI$2:$AI$3</definedName>
    <definedName name="P2_DIDs" localSheetId="7">[8]Ref_Ranges!$AI$2:$AI$3</definedName>
    <definedName name="P2_DIDs">[15]Ref_Ranges!$AI$2:$AI$3</definedName>
    <definedName name="P2_ECUPins" localSheetId="13">OFFSET([10]Ref_Ranges!$N$1,1,0,IF(MATCH("*",[10]Ref_Ranges!$N:$N,-1) &gt; 2,MATCH("*",[10]Ref_Ranges!$N:$N,-1),3)-1,1)</definedName>
    <definedName name="P2_ECUPins" localSheetId="10">OFFSET([5]Ref_Ranges!$N$1,1,0,IF(MATCH("*",[5]Ref_Ranges!$N:$N,-1) &gt; 2,MATCH("*",[5]Ref_Ranges!$N:$N,-1),3)-1,1)</definedName>
    <definedName name="P2_ECUPins" localSheetId="20">OFFSET([10]Ref_Ranges!$N$1,1,0,IF(MATCH("*",[10]Ref_Ranges!$N:$N,-1) &gt; 2,MATCH("*",[10]Ref_Ranges!$N:$N,-1),3)-1,1)</definedName>
    <definedName name="P2_ECUPins" localSheetId="12">OFFSET([10]Ref_Ranges!$N$1,1,0,IF(MATCH("*",[10]Ref_Ranges!$N:$N,-1) &gt; 2,MATCH("*",[10]Ref_Ranges!$N:$N,-1),3)-1,1)</definedName>
    <definedName name="P2_ECUPins" localSheetId="3">OFFSET([16]Ref_Ranges!$N$1,1,0,IF(MATCH("*",[16]Ref_Ranges!$N:$N,-1) &gt; 2,MATCH("*",[16]Ref_Ranges!$N:$N,-1),3)-1,1)</definedName>
    <definedName name="P2_ECUPins" localSheetId="7">OFFSET([10]Ref_Ranges!$N$1,1,0,IF(MATCH("*",[10]Ref_Ranges!$N:$N,-1) &gt; 2,MATCH("*",[10]Ref_Ranges!$N:$N,-1),3)-1,1)</definedName>
    <definedName name="P2_ECUPins">OFFSET([17]Ref_Ranges!$N$1,1,0,IF(MATCH("*",[17]Ref_Ranges!$N:$N,-1) &gt; 2,MATCH("*",[17]Ref_Ranges!$N:$N,-1),3)-1,1)</definedName>
    <definedName name="P2_ECUType" localSheetId="13">[8]Header!$D$139:$D$150</definedName>
    <definedName name="P2_ECUType" localSheetId="10">[13]Header!$D$139:$D$150</definedName>
    <definedName name="P2_ECUType" localSheetId="20">[8]Header!$D$139:$D$150</definedName>
    <definedName name="P2_ECUType" localSheetId="12">[8]Header!$D$139:$D$150</definedName>
    <definedName name="P2_ECUType" localSheetId="3">[14]Header!$D$139:$D$150</definedName>
    <definedName name="P2_ECUType" localSheetId="7">[8]Header!$D$139:$D$150</definedName>
    <definedName name="P2_ECUType">[15]Header!$D$139:$D$150</definedName>
    <definedName name="P2_ExtDataList" localSheetId="13">[8]Ref_Ranges!$AE$2:$AE$4</definedName>
    <definedName name="P2_ExtDataList" localSheetId="10">[13]Ref_Ranges!$AE$2:$AE$4</definedName>
    <definedName name="P2_ExtDataList" localSheetId="20">[8]Ref_Ranges!$AE$2:$AE$4</definedName>
    <definedName name="P2_ExtDataList" localSheetId="12">[8]Ref_Ranges!$AE$2:$AE$4</definedName>
    <definedName name="P2_ExtDataList" localSheetId="3">[14]Ref_Ranges!$AE$2:$AE$4</definedName>
    <definedName name="P2_ExtDataList" localSheetId="7">[8]Ref_Ranges!$AE$2:$AE$4</definedName>
    <definedName name="P2_ExtDataList">[15]Ref_Ranges!$AE$2:$AE$4</definedName>
    <definedName name="P2_LSDIDList" localSheetId="13">[8]Ref_Ranges!$X$2:$X$4</definedName>
    <definedName name="P2_LSDIDList" localSheetId="10">[13]Ref_Ranges!$X$2:$X$4</definedName>
    <definedName name="P2_LSDIDList" localSheetId="20">[8]Ref_Ranges!$X$2:$X$4</definedName>
    <definedName name="P2_LSDIDList" localSheetId="12">[8]Ref_Ranges!$X$2:$X$4</definedName>
    <definedName name="P2_LSDIDList" localSheetId="3">[14]Ref_Ranges!$X$2:$X$4</definedName>
    <definedName name="P2_LSDIDList" localSheetId="7">[8]Ref_Ranges!$X$2:$X$4</definedName>
    <definedName name="P2_LSDIDList">[15]Ref_Ranges!$X$2:$X$4</definedName>
    <definedName name="P2_SSD3SymtomValidator" localSheetId="13">[8]Ref_Ranges!$AK$2:$AK$3</definedName>
    <definedName name="P2_SSD3SymtomValidator" localSheetId="10">[13]Ref_Ranges!$AK$2:$AK$3</definedName>
    <definedName name="P2_SSD3SymtomValidator" localSheetId="20">[8]Ref_Ranges!$AK$2:$AK$3</definedName>
    <definedName name="P2_SSD3SymtomValidator" localSheetId="12">[8]Ref_Ranges!$AK$2:$AK$3</definedName>
    <definedName name="P2_SSD3SymtomValidator" localSheetId="3">[14]Ref_Ranges!$AK$2:$AK$3</definedName>
    <definedName name="P2_SSD3SymtomValidator" localSheetId="7">[8]Ref_Ranges!$AK$2:$AK$3</definedName>
    <definedName name="P2_SSD3SymtomValidator">[15]Ref_Ranges!$AK$2:$AK$3</definedName>
    <definedName name="P2_Symptom_Validator" localSheetId="13">OFFSET([8]Ref_Ranges!$P$1,1,0,IF(MATCH("*",[8]Ref_Ranges!$P:$P,-1) &gt; 2,MATCH("*",[8]Ref_Ranges!$P:$P,-1),3)-1,1)</definedName>
    <definedName name="P2_Symptom_Validator" localSheetId="10">OFFSET([13]Ref_Ranges!$P$1,1,0,IF(MATCH("*",[13]Ref_Ranges!$P:$P,-1) &gt; 2,MATCH("*",[13]Ref_Ranges!$P:$P,-1),3)-1,1)</definedName>
    <definedName name="P2_Symptom_Validator" localSheetId="20">OFFSET([8]Ref_Ranges!$P$1,1,0,IF(MATCH("*",[8]Ref_Ranges!$P:$P,-1) &gt; 2,MATCH("*",[8]Ref_Ranges!$P:$P,-1),3)-1,1)</definedName>
    <definedName name="P2_Symptom_Validator" localSheetId="12">OFFSET([8]Ref_Ranges!$P$1,1,0,IF(MATCH("*",[8]Ref_Ranges!$P:$P,-1) &gt; 2,MATCH("*",[8]Ref_Ranges!$P:$P,-1),3)-1,1)</definedName>
    <definedName name="P2_Symptom_Validator" localSheetId="3">OFFSET([14]Ref_Ranges!$P$1,1,0,IF(MATCH("*",[14]Ref_Ranges!$P:$P,-1) &gt; 2,MATCH("*",[14]Ref_Ranges!$P:$P,-1),3)-1,1)</definedName>
    <definedName name="P2_Symptom_Validator" localSheetId="7">OFFSET([8]Ref_Ranges!$P$1,1,0,IF(MATCH("*",[8]Ref_Ranges!$P:$P,-1) &gt; 2,MATCH("*",[8]Ref_Ranges!$P:$P,-1),3)-1,1)</definedName>
    <definedName name="P2_Symptom_Validator">OFFSET([15]Ref_Ranges!$P$1,1,0,IF(MATCH("*",[15]Ref_Ranges!$P:$P,-1) &gt; 2,MATCH("*",[15]Ref_Ranges!$P:$P,-1),3)-1,1)</definedName>
    <definedName name="P6改" localSheetId="13" hidden="1">{"SUM ALL YR",#N/A,FALSE,"SUM ALL YR";"sum01",#N/A,FALSE,"SUM 01";"sumM2",#N/A,FALSE,"SUM M2";"sum02",#N/A,FALSE,"SUM 02";"sum03",#N/A,FALSE,"SUM 03";"sum04",#N/A,FALSE,"SUM 04";"sum05",#N/A,FALSE,"SUM 05"}</definedName>
    <definedName name="P6改" localSheetId="7"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20">'HW Connector'!$A$1:$S$229</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13">RunParT</definedName>
    <definedName name="qw" localSheetId="14">RunParT</definedName>
    <definedName name="qw" localSheetId="7">RunParT</definedName>
    <definedName name="qw">RunParT</definedName>
    <definedName name="qwe" localSheetId="13">RunTCcst</definedName>
    <definedName name="qwe" localSheetId="14">RunTCcst</definedName>
    <definedName name="qwe" localSheetId="7">RunTCcst</definedName>
    <definedName name="qwe">RunTCcst</definedName>
    <definedName name="qwert" localSheetId="13">TMdatadisp1</definedName>
    <definedName name="qwert" localSheetId="14">TMdatadisp1</definedName>
    <definedName name="qwert" localSheetId="7">TMdatadisp1</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13">[2]Selections!$D$1:$D$9</definedName>
    <definedName name="R_IO_W" localSheetId="10">[2]Selections!$D$1:$D$9</definedName>
    <definedName name="R_IO_W" localSheetId="20">[2]Selections!$D$1:$D$9</definedName>
    <definedName name="R_IO_W" localSheetId="12">[2]Selections!$D$1:$D$9</definedName>
    <definedName name="R_IO_W" localSheetId="3">[3]Selections!$D$1:$D$9</definedName>
    <definedName name="R_IO_W" localSheetId="7">[2]Selections!$D$1:$D$9</definedName>
    <definedName name="R_IO_W">[4]Selections!$D$1:$D$9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3">'[18]1.General'!#REF!</definedName>
    <definedName name="Req_5">'[19]1.General'!#REF!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13">'Basic DIDs Check'!RightButton</definedName>
    <definedName name="RightButton" localSheetId="7">'Snapshot DIDs'!RightButton</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localSheetId="13" hidden="1">{"RESUMEN",#N/A,FALSE,"BASE ANEXOS";"ANEXO 1",#N/A,FALSE,"BASE ANEXOS";"ANEXO 2",#N/A,FALSE,"BASE ANEXOS"}</definedName>
    <definedName name="rrrrr" localSheetId="7" hidden="1">{"RESUMEN",#N/A,FALSE,"BASE ANEXOS";"ANEXO 1",#N/A,FALSE,"BASE ANEXOS";"ANEXO 2",#N/A,FALSE,"BASE ANEXOS"}</definedName>
    <definedName name="rrrrr" hidden="1">{"RESUMEN",#N/A,FALSE,"BASE ANEXOS";"ANEXO 1",#N/A,FALSE,"BASE ANEXOS";"ANEXO 2",#N/A,FALSE,"BASE ANEXOS"}</definedName>
    <definedName name="RTH_SENS">#REF!</definedName>
    <definedName name="ｒｔれｔ" localSheetId="13">'Basic DIDs Check'!ｒｔれｔ</definedName>
    <definedName name="ｒｔれｔ" localSheetId="7">'Snapshot DIDs'!ｒｔれｔ</definedName>
    <definedName name="ｒｔれｔ">ｒｔれｔ</definedName>
    <definedName name="ｒｗｒｗ" localSheetId="13">'Basic DIDs Check'!ててあ</definedName>
    <definedName name="ｒｗｒｗ" localSheetId="14">'EVCC MAC'!ててあ</definedName>
    <definedName name="ｒｗｒｗ" localSheetId="7">'Snapshot DIDs'!ててあ</definedName>
    <definedName name="ｒｗｒｗ">ててあ</definedName>
    <definedName name="ｒｗｗ" localSheetId="13">'Basic DIDs Check'!えれｒ</definedName>
    <definedName name="ｒｗｗ" localSheetId="14">'EVCC MAC'!えれｒ</definedName>
    <definedName name="ｒｗｗ" localSheetId="7">'Snapshot DIDs'!えれｒ</definedName>
    <definedName name="ｒｗｗ">えれｒ</definedName>
    <definedName name="RXO7速変速JEM">#REF!</definedName>
    <definedName name="RYO">#REF!</definedName>
    <definedName name="ｒてれ" localSheetId="13">'Basic DIDs Check'!ｇｇｇｒ</definedName>
    <definedName name="ｒてれ" localSheetId="14">'EVCC MAC'!ｇｇｇｒ</definedName>
    <definedName name="ｒてれ" localSheetId="7">'Snapshot DIDs'!ｇｇｇｒ</definedName>
    <definedName name="ｒてれ">ｇｇｇｒ</definedName>
    <definedName name="ｒふぇえ" localSheetId="13">InpMove6</definedName>
    <definedName name="ｒふぇえ" localSheetId="14">InpMove6</definedName>
    <definedName name="ｒふぇえ" localSheetId="7">InpMove6</definedName>
    <definedName name="ｒふぇえ">InpMove6</definedName>
    <definedName name="s" localSheetId="13">[11]Selections!$I$2:$I$6</definedName>
    <definedName name="s" localSheetId="20">[11]Selections!$I$2:$I$6</definedName>
    <definedName name="s" localSheetId="12">[11]Selections!$I$2:$I$6</definedName>
    <definedName name="s" localSheetId="7">[11]Selections!$I$2:$I$6</definedName>
    <definedName name="s">[13]Selections!$I$2:$I$6</definedName>
    <definedName name="S\">#REF!</definedName>
    <definedName name="S\\">#REF!</definedName>
    <definedName name="S\\\">#REF!</definedName>
    <definedName name="S\\\\">#REF!</definedName>
    <definedName name="S\\\\\">#REF!</definedName>
    <definedName name="S\\\\\\">#REF!</definedName>
    <definedName name="SAAS" localSheetId="13">InpMove15</definedName>
    <definedName name="SAAS" localSheetId="14">InpMove15</definedName>
    <definedName name="SAAS" localSheetId="7">InpMove15</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 localSheetId="13">'Basic DIDs Check'!ええ</definedName>
    <definedName name="sd" localSheetId="14">'EVCC MAC'!ええ</definedName>
    <definedName name="sd" localSheetId="7">'Snapshot DIDs'!ええ</definedName>
    <definedName name="sd">ええ</definedName>
    <definedName name="sdf" localSheetId="13">'Basic DIDs Check'!うぇｗｓ</definedName>
    <definedName name="sdf" localSheetId="14">'EVCC MAC'!うぇｗｓ</definedName>
    <definedName name="sdf" localSheetId="7">'Snapshot DIDs'!うぇｗｓ</definedName>
    <definedName name="sdf">うぇｗｓ</definedName>
    <definedName name="SDFG">#REF!</definedName>
    <definedName name="SDFGSDFG">#REF!</definedName>
    <definedName name="SDFGSDFGSDFG">#REF!</definedName>
    <definedName name="ｓｄｓｄ" localSheetId="13">InpMove14</definedName>
    <definedName name="ｓｄｓｄ" localSheetId="14">InpMove14</definedName>
    <definedName name="ｓｄｓｄ" localSheetId="7">InpMove14</definedName>
    <definedName name="ｓｄｓｄ">InpMove14</definedName>
    <definedName name="sdsf" localSheetId="13">'Basic DIDs Check'!sdsf</definedName>
    <definedName name="sdsf" localSheetId="7">'Snapshot DIDs'!sdsf</definedName>
    <definedName name="sdsf">sdsf</definedName>
    <definedName name="ｓｄｓｗｗ" localSheetId="13">InpMove12</definedName>
    <definedName name="ｓｄｓｗｗ" localSheetId="14">InpMove12</definedName>
    <definedName name="ｓｄｓｗｗ" localSheetId="7">InpMove12</definedName>
    <definedName name="ｓｄｓｗｗ">InpMove12</definedName>
    <definedName name="ｓｄふぁｓｆだｓｄふぁｓｆあせｆあｓｆだｓ">#REF!</definedName>
    <definedName name="se">#REF!,#REF!,#REF!,#REF!,#REF!,#REF!,#REF!,#REF!,#REF!</definedName>
    <definedName name="Security_Required" localSheetId="13">[2]Selections!$H$1:$H$3</definedName>
    <definedName name="Security_Required" localSheetId="10">[2]Selections!$H$1:$H$3</definedName>
    <definedName name="Security_Required" localSheetId="20">[2]Selections!$H$1:$H$3</definedName>
    <definedName name="Security_Required" localSheetId="12">[2]Selections!$H$1:$H$3</definedName>
    <definedName name="Security_Required" localSheetId="3">[3]Selections!$H$1:$H$3</definedName>
    <definedName name="Security_Required" localSheetId="7">[2]Selections!$H$1:$H$3</definedName>
    <definedName name="Security_Required">[4]Selections!$H$1:$H$3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13">'Basic DIDs Check'!SetupData</definedName>
    <definedName name="SetupData" localSheetId="7">'Snapshot DIDs'!SetupData</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13">InpMove11</definedName>
    <definedName name="ｓでｄｓ" localSheetId="14">InpMove11</definedName>
    <definedName name="ｓでｄｓ" localSheetId="7">InpMove11</definedName>
    <definedName name="ｓでｄｓ">InpMove11</definedName>
    <definedName name="ｓどぇ" localSheetId="13">InpMove1</definedName>
    <definedName name="ｓどぇ" localSheetId="14">InpMove1</definedName>
    <definedName name="ｓどぇ" localSheetId="7">InpMove1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13">TMdatadisp1</definedName>
    <definedName name="ｔｇで" localSheetId="14">TMdatadisp1</definedName>
    <definedName name="ｔｇで" localSheetId="7">TMdatadisp1</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localSheetId="13" hidden="1">{"RES-2002",#N/A,FALSE,"BL2000";"A1-2002",#N/A,FALSE,"BL2000";"A2-2002",#N/A,FALSE,"BL2000"}</definedName>
    <definedName name="tousi" localSheetId="7" hidden="1">{"RES-2002",#N/A,FALSE,"BL2000";"A1-2002",#N/A,FALSE,"BL2000";"A2-2002",#N/A,FALSE,"BL2000"}</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13">'Basic DIDs Check'!ｇｇｒｆ</definedName>
    <definedName name="ｔｙｔｒｔ" localSheetId="14">'EVCC MAC'!ｇｇｒｆ</definedName>
    <definedName name="ｔｙｔｒｔ" localSheetId="7">'Snapshot DIDs'!ｇｇｒｆ</definedName>
    <definedName name="ｔｙｔｒｔ">ｇｇｒｆ</definedName>
    <definedName name="ｔれえｗ" localSheetId="13">'Basic DIDs Check'!ｇｇれｄ</definedName>
    <definedName name="ｔれえｗ" localSheetId="14">'EVCC MAC'!ｇｇれｄ</definedName>
    <definedName name="ｔれえｗ" localSheetId="7">'Snapshot DIDs'!ｇｇれｄ</definedName>
    <definedName name="ｔれえｗ">ｇｇれｄ</definedName>
    <definedName name="ｔれて" localSheetId="13">'Basic DIDs Check'!ｒふぇえ</definedName>
    <definedName name="ｔれて" localSheetId="14">'EVCC MAC'!ｒふぇえ</definedName>
    <definedName name="ｔれて" localSheetId="7">'Snapshot DIDs'!ｒふぇえ</definedName>
    <definedName name="ｔれて">ｒふぇえ</definedName>
    <definedName name="ｔれてえｓ" localSheetId="13">InpMove6</definedName>
    <definedName name="ｔれてえｓ" localSheetId="14">InpMove6</definedName>
    <definedName name="ｔれてえｓ" localSheetId="7">InpMove6</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 localSheetId="13">'Basic DIDs Check'!UpButton</definedName>
    <definedName name="UpButton" localSheetId="7">'Snapshot DIDs'!UpButton</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13">InpMove7</definedName>
    <definedName name="ｖｄ" localSheetId="14">InpMove7</definedName>
    <definedName name="ｖｄ" localSheetId="7">InpMove7</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localSheetId="13" hidden="1">{"SUM GER",#N/A,FALSE,"SUM GER";"SUM FRA",#N/A,FALSE,"SUM FRA";"SUM ITA",#N/A,FALSE,"SUM ITA";"SUM SPA",#N/A,FALSE,"SUM SPA";"SUM EGB",#N/A,FALSE,"SUM EGB";"SUM IND",#N/A,FALSE,"SUM IND"}</definedName>
    <definedName name="volume2" localSheetId="7"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localSheetId="13" hidden="1">{"PT2000",#N/A,FALSE,"BL2000"}</definedName>
    <definedName name="w" localSheetId="7" hidden="1">{"PT2000",#N/A,FALSE,"BL2000"}</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localSheetId="13" hidden="1">{"AnaM1",#N/A,FALSE,"AnalisisM";"AnaM2",#N/A,FALSE,"AnalisisM";"AnaM3",#N/A,FALSE,"AnalisisM"}</definedName>
    <definedName name="W61C" localSheetId="7" hidden="1">{"AnaM1",#N/A,FALSE,"AnalisisM";"AnaM2",#N/A,FALSE,"AnalisisM";"AnaM3",#N/A,FALSE,"AnalisisM"}</definedName>
    <definedName name="W61C" hidden="1">{"AnaM1",#N/A,FALSE,"AnalisisM";"AnaM2",#N/A,FALSE,"AnalisisM";"AnaM3",#N/A,FALSE,"AnalisisM"}</definedName>
    <definedName name="W61C直接固定費" localSheetId="13" hidden="1">{"SUM GER",#N/A,FALSE,"SUM GER";"SUM FRA",#N/A,FALSE,"SUM FRA";"SUM ITA",#N/A,FALSE,"SUM ITA";"SUM SPA",#N/A,FALSE,"SUM SPA";"SUM EGB",#N/A,FALSE,"SUM EGB";"SUM IND",#N/A,FALSE,"SUM IND"}</definedName>
    <definedName name="W61C直接固定費" localSheetId="7"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3" hidden="1">{"CTO ACUMULADO",#N/A,FALSE,"BASE ANEXOS";"VAR ACUMULADAS",#N/A,FALSE,"BASE ANEXOS"}</definedName>
    <definedName name="wakarann" localSheetId="7" hidden="1">{"CTO ACUMULADO",#N/A,FALSE,"BASE ANEXOS";"VAR ACUMULADAS",#N/A,FALSE,"BASE ANEXOS"}</definedName>
    <definedName name="wakarann" hidden="1">{"CTO ACUMULADO",#N/A,FALSE,"BASE ANEXOS";"VAR ACUMULADAS",#N/A,FALSE,"BASE ANEXOS"}</definedName>
    <definedName name="walden">#REF!</definedName>
    <definedName name="we" localSheetId="13">'Basic DIDs Check'!ｗせｗｓ</definedName>
    <definedName name="we" localSheetId="14">'EVCC MAC'!ｗせｗｓ</definedName>
    <definedName name="we" localSheetId="7">'Snapshot DIDs'!ｗせｗｓ</definedName>
    <definedName name="we">ｗせｗｓ</definedName>
    <definedName name="wer" localSheetId="13">'Basic DIDs Check'!ｓｄｓｄ</definedName>
    <definedName name="wer" localSheetId="14">'EVCC MAC'!ｓｄｓｄ</definedName>
    <definedName name="wer" localSheetId="7">'Snapshot DIDs'!ｓｄｓｄ</definedName>
    <definedName name="wer">ｓｄｓｄ</definedName>
    <definedName name="wert" localSheetId="13">'Basic DIDs Check'!ｄｓｄ</definedName>
    <definedName name="wert" localSheetId="14">'EVCC MAC'!ｄｓｄ</definedName>
    <definedName name="wert" localSheetId="7">'Snapshot DIDs'!ｄｓｄ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localSheetId="13" hidden="1">{"BL2000",#N/A,FALSE,"BL2000";"PL2000",#N/A,FALSE,"BL2000";"PT2000",#N/A,FALSE,"BL2000";"INCPRE2000",#N/A,FALSE,"BL2000";"COMNUS2000",#N/A,FALSE,"BL2000";"COMJPN2000",#N/A,FALSE,"BL2000";"B10-2000",#N/A,FALSE,"BL2000"}</definedName>
    <definedName name="wrn.1._.TODO." localSheetId="7"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3"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7"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3" hidden="1">{"RES-2000",#N/A,FALSE,"BL2000";"A1-2000",#N/A,FALSE,"BL2000";"A2-2000",#N/A,FALSE,"BL2000"}</definedName>
    <definedName name="wrn.2000." localSheetId="7" hidden="1">{"RES-2000",#N/A,FALSE,"BL2000";"A1-2000",#N/A,FALSE,"BL2000";"A2-2000",#N/A,FALSE,"BL2000"}</definedName>
    <definedName name="wrn.2000." hidden="1">{"RES-2000",#N/A,FALSE,"BL2000";"A1-2000",#N/A,FALSE,"BL2000";"A2-2000",#N/A,FALSE,"BL2000"}</definedName>
    <definedName name="wrn.2001." localSheetId="13" hidden="1">{"RES-2001",#N/A,FALSE,"BL2000";"A1-2001",#N/A,FALSE,"BL2000";"A2-2001",#N/A,FALSE,"BL2000"}</definedName>
    <definedName name="wrn.2001." localSheetId="7" hidden="1">{"RES-2001",#N/A,FALSE,"BL2000";"A1-2001",#N/A,FALSE,"BL2000";"A2-2001",#N/A,FALSE,"BL2000"}</definedName>
    <definedName name="wrn.2001." hidden="1">{"RES-2001",#N/A,FALSE,"BL2000";"A1-2001",#N/A,FALSE,"BL2000";"A2-2001",#N/A,FALSE,"BL2000"}</definedName>
    <definedName name="wrn.2002." localSheetId="13" hidden="1">{"RES-2002",#N/A,FALSE,"BL2000";"A1-2002",#N/A,FALSE,"BL2000";"A2-2002",#N/A,FALSE,"BL2000"}</definedName>
    <definedName name="wrn.2002." localSheetId="7" hidden="1">{"RES-2002",#N/A,FALSE,"BL2000";"A1-2002",#N/A,FALSE,"BL2000";"A2-2002",#N/A,FALSE,"BL2000"}</definedName>
    <definedName name="wrn.2002." hidden="1">{"RES-2002",#N/A,FALSE,"BL2000";"A1-2002",#N/A,FALSE,"BL2000";"A2-2002",#N/A,FALSE,"BL2000"}</definedName>
    <definedName name="wrn.2003." localSheetId="13" hidden="1">{"RES-2002",#N/A,FALSE,"BL2000";"A1-2002",#N/A,FALSE,"BL2000";"A2-2002",#N/A,FALSE,"BL2000"}</definedName>
    <definedName name="wrn.2003." localSheetId="7" hidden="1">{"RES-2002",#N/A,FALSE,"BL2000";"A1-2002",#N/A,FALSE,"BL2000";"A2-2002",#N/A,FALSE,"BL2000"}</definedName>
    <definedName name="wrn.2003." hidden="1">{"RES-2002",#N/A,FALSE,"BL2000";"A1-2002",#N/A,FALSE,"BL2000";"A2-2002",#N/A,FALSE,"BL2000"}</definedName>
    <definedName name="wrn.AccountDetail." localSheetId="13" hidden="1">{"NissanDetail",#N/A,FALSE,"1096NNA";"InfinitiDetail",#N/A,FALSE,"1096NNA";"PartsServDetail",#N/A,FALSE,"1096NNA";"VehicleOpsDetail",#N/A,FALSE,"1096NNA";"OtherexpDetail",#N/A,FALSE,"1096NNA"}</definedName>
    <definedName name="wrn.AccountDetail." localSheetId="7"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3" hidden="1">{"CTO ACUMULADO",#N/A,FALSE,"BASE ANEXOS";"VAR ACUMULADAS",#N/A,FALSE,"BASE ANEXOS"}</definedName>
    <definedName name="wrn.ACUMULADOS." localSheetId="7" hidden="1">{"CTO ACUMULADO",#N/A,FALSE,"BASE ANEXOS";"VAR ACUMULADAS",#N/A,FALSE,"BASE ANEXOS"}</definedName>
    <definedName name="wrn.ACUMULADOS." hidden="1">{"CTO ACUMULADO",#N/A,FALSE,"BASE ANEXOS";"VAR ACUMULADAS",#N/A,FALSE,"BASE ANEXOS"}</definedName>
    <definedName name="wrn.Analisis._.Acumulado." localSheetId="13" hidden="1">{"Ana1",#N/A,FALSE,"AnalisisA";"Ana2",#N/A,FALSE,"AnalisisA";"Ana3",#N/A,FALSE,"AnalisisA"}</definedName>
    <definedName name="wrn.Analisis._.Acumulado." localSheetId="7" hidden="1">{"Ana1",#N/A,FALSE,"AnalisisA";"Ana2",#N/A,FALSE,"AnalisisA";"Ana3",#N/A,FALSE,"AnalisisA"}</definedName>
    <definedName name="wrn.Analisis._.Acumulado." hidden="1">{"Ana1",#N/A,FALSE,"AnalisisA";"Ana2",#N/A,FALSE,"AnalisisA";"Ana3",#N/A,FALSE,"AnalisisA"}</definedName>
    <definedName name="wrn.Analisis._.Mensual." localSheetId="13" hidden="1">{"AnaM1",#N/A,FALSE,"AnalisisM";"AnaM2",#N/A,FALSE,"AnalisisM";"AnaM3",#N/A,FALSE,"AnalisisM"}</definedName>
    <definedName name="wrn.Analisis._.Mensual." localSheetId="7" hidden="1">{"AnaM1",#N/A,FALSE,"AnalisisM";"AnaM2",#N/A,FALSE,"AnalisisM";"AnaM3",#N/A,FALSE,"AnalisisM"}</definedName>
    <definedName name="wrn.Analisis._.Mensual." hidden="1">{"AnaM1",#N/A,FALSE,"AnalisisM";"AnaM2",#N/A,FALSE,"AnalisisM";"AnaM3",#N/A,FALSE,"AnalisisM"}</definedName>
    <definedName name="wrn.B10." localSheetId="13" hidden="1">{"B10-2000",#N/A,FALSE,"BL2000"}</definedName>
    <definedName name="wrn.B10." localSheetId="7" hidden="1">{"B10-2000",#N/A,FALSE,"BL2000"}</definedName>
    <definedName name="wrn.B10." hidden="1">{"B10-2000",#N/A,FALSE,"BL2000"}</definedName>
    <definedName name="wrn.BL." localSheetId="13" hidden="1">{"BL2000",#N/A,FALSE,"BL2000"}</definedName>
    <definedName name="wrn.BL." localSheetId="7" hidden="1">{"BL2000",#N/A,FALSE,"BL2000"}</definedName>
    <definedName name="wrn.BL." hidden="1">{"BL2000",#N/A,FALSE,"BL2000"}</definedName>
    <definedName name="wrn.BY._.COUNTRY._.BY._.ENGINE._.BY._.YEAR." localSheetId="13" hidden="1">{"SUM GER",#N/A,FALSE,"SUM GER";"SUM FRA",#N/A,FALSE,"SUM FRA";"SUM ITA",#N/A,FALSE,"SUM ITA";"SUM SPA",#N/A,FALSE,"SUM SPA";"SUM EGB",#N/A,FALSE,"SUM EGB";"SUM IND",#N/A,FALSE,"SUM IND"}</definedName>
    <definedName name="wrn.BY._.COUNTRY._.BY._.ENGINE._.BY._.YEAR." localSheetId="7"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3" hidden="1">{"SUM ALL YR",#N/A,FALSE,"SUM ALL YR";"sum01",#N/A,FALSE,"SUM 01";"sumM2",#N/A,FALSE,"SUM M2";"sum02",#N/A,FALSE,"SUM 02";"sum03",#N/A,FALSE,"SUM 03";"sum04",#N/A,FALSE,"SUM 04";"sum05",#N/A,FALSE,"SUM 05"}</definedName>
    <definedName name="wrn.BY._.YEAR._.BY._.COUNTRY." localSheetId="7"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3" hidden="1">{"Capital Spending",#N/A,FALSE,"CAP SPEND SUM"}</definedName>
    <definedName name="wrn.Capital._.Spending." localSheetId="7" hidden="1">{"Capital Spending",#N/A,FALSE,"CAP SPEND SUM"}</definedName>
    <definedName name="wrn.Capital._.Spending." hidden="1">{"Capital Spending",#N/A,FALSE,"CAP SPEND SUM"}</definedName>
    <definedName name="wrn.COMNUS." localSheetId="13" hidden="1">{"COMNUS2000",#N/A,FALSE,"BL2000"}</definedName>
    <definedName name="wrn.COMNUS." localSheetId="7" hidden="1">{"COMNUS2000",#N/A,FALSE,"BL2000"}</definedName>
    <definedName name="wrn.COMNUS." hidden="1">{"COMNUS2000",#N/A,FALSE,"BL2000"}</definedName>
    <definedName name="wrn.Comparisons." localSheetId="13" hidden="1">{"Comparisons",#N/A,FALSE,"CAP SPEND SUM"}</definedName>
    <definedName name="wrn.Comparisons." localSheetId="7" hidden="1">{"Comparisons",#N/A,FALSE,"CAP SPEND SUM"}</definedName>
    <definedName name="wrn.Comparisons." hidden="1">{"Comparisons",#N/A,FALSE,"CAP SPEND SUM"}</definedName>
    <definedName name="wrn.COMPJPN." localSheetId="13" hidden="1">{"COMJPN2000",#N/A,FALSE,"BL2000"}</definedName>
    <definedName name="wrn.COMPJPN." localSheetId="7" hidden="1">{"COMJPN2000",#N/A,FALSE,"BL2000"}</definedName>
    <definedName name="wrn.COMPJPN." hidden="1">{"COMJPN2000",#N/A,FALSE,"BL2000"}</definedName>
    <definedName name="wrn.Costos." localSheetId="13" hidden="1">{"Costo1",#N/A,FALSE,"Costo Estimado";"Costo2",#N/A,FALSE,"Costo Estimado";"Costos3",#N/A,FALSE,"Costo Estimado";"Costo4",#N/A,FALSE,"Costo Estimado"}</definedName>
    <definedName name="wrn.Costos." localSheetId="7"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3" hidden="1">{"Current Actual and Expenditures",#N/A,FALSE,"VT SPLIT"}</definedName>
    <definedName name="wrn.Current._.Actual._.and._.Expenditures." localSheetId="7" hidden="1">{"Current Actual and Expenditures",#N/A,FALSE,"VT SPLIT"}</definedName>
    <definedName name="wrn.Current._.Actual._.and._.Expenditures." hidden="1">{"Current Actual and Expenditures",#N/A,FALSE,"VT SPLIT"}</definedName>
    <definedName name="wrn.HS_USA." localSheetId="13" hidden="1">{"HS_USA",#N/A,FALSE,"Base"}</definedName>
    <definedName name="wrn.HS_USA." localSheetId="7" hidden="1">{"HS_USA",#N/A,FALSE,"Base"}</definedName>
    <definedName name="wrn.HS_USA." hidden="1">{"HS_USA",#N/A,FALSE,"Base"}</definedName>
    <definedName name="wrn.INCPRE." localSheetId="13" hidden="1">{"INCPRE2000",#N/A,FALSE,"BL2000"}</definedName>
    <definedName name="wrn.INCPRE." localSheetId="7" hidden="1">{"INCPRE2000",#N/A,FALSE,"BL2000"}</definedName>
    <definedName name="wrn.INCPRE." hidden="1">{"INCPRE2000",#N/A,FALSE,"BL2000"}</definedName>
    <definedName name="wrn.MENSUALES." localSheetId="13" hidden="1">{"CTO MES ACTUAL",#N/A,FALSE,"BASE ANEXOS";"VAR MES ACT",#N/A,FALSE,"BASE ANEXOS"}</definedName>
    <definedName name="wrn.MENSUALES." localSheetId="7" hidden="1">{"CTO MES ACTUAL",#N/A,FALSE,"BASE ANEXOS";"VAR MES ACT",#N/A,FALSE,"BASE ANEXOS"}</definedName>
    <definedName name="wrn.MENSUALES." hidden="1">{"CTO MES ACTUAL",#N/A,FALSE,"BASE ANEXOS";"VAR MES ACT",#N/A,FALSE,"BASE ANEXOS"}</definedName>
    <definedName name="wrn.PL." localSheetId="13" hidden="1">{"PL2000",#N/A,FALSE,"BL2000"}</definedName>
    <definedName name="wrn.PL." localSheetId="7" hidden="1">{"PL2000",#N/A,FALSE,"BL2000"}</definedName>
    <definedName name="wrn.PL." hidden="1">{"PL2000",#N/A,FALSE,"BL2000"}</definedName>
    <definedName name="wrn.PRINT2." localSheetId="1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3" hidden="1">{"Prior Budget Projections",#N/A,FALSE,"VT SPLIT"}</definedName>
    <definedName name="wrn.Prior._.Budget._.Projections." localSheetId="7" hidden="1">{"Prior Budget Projections",#N/A,FALSE,"VT SPLIT"}</definedName>
    <definedName name="wrn.Prior._.Budget._.Projections." hidden="1">{"Prior Budget Projections",#N/A,FALSE,"VT SPLIT"}</definedName>
    <definedName name="wrn.PT." localSheetId="13" hidden="1">{"PT2000",#N/A,FALSE,"BL2000"}</definedName>
    <definedName name="wrn.PT." localSheetId="7" hidden="1">{"PT2000",#N/A,FALSE,"BL2000"}</definedName>
    <definedName name="wrn.PT." hidden="1">{"PT2000",#N/A,FALSE,"BL2000"}</definedName>
    <definedName name="wrn.RESUMENES." localSheetId="13" hidden="1">{"RESUMEN",#N/A,FALSE,"BASE ANEXOS";"ANEXO 1",#N/A,FALSE,"BASE ANEXOS";"ANEXO 2",#N/A,FALSE,"BASE ANEXOS"}</definedName>
    <definedName name="wrn.RESUMENES." localSheetId="7" hidden="1">{"RESUMEN",#N/A,FALSE,"BASE ANEXOS";"ANEXO 1",#N/A,FALSE,"BASE ANEXOS";"ANEXO 2",#N/A,FALSE,"BASE ANEXOS"}</definedName>
    <definedName name="wrn.RESUMENES." hidden="1">{"RESUMEN",#N/A,FALSE,"BASE ANEXOS";"ANEXO 1",#N/A,FALSE,"BASE ANEXOS";"ANEXO 2",#N/A,FALSE,"BASE ANEXOS"}</definedName>
    <definedName name="wrn.建付ﾁｪｯｸｼｰﾄ." localSheetId="13" hidden="1">{#N/A,#N/A,FALSE,"建付HOOD";#N/A,#N/A,FALSE,"建付D00R";#N/A,#N/A,FALSE,"建付DOOR (2)";#N/A,#N/A,FALSE,"建付DOOR (3)";#N/A,#N/A,FALSE,"建付BACK DOOR";#N/A,#N/A,FALSE,"建付OK率";#N/A,#N/A,FALSE,"建付OK率 (2)"}</definedName>
    <definedName name="wrn.建付ﾁｪｯｸｼｰﾄ." localSheetId="7"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3"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3" hidden="1">{"Costo1",#N/A,FALSE,"Costo Estimado";"Costo2",#N/A,FALSE,"Costo Estimado";"Costos3",#N/A,FALSE,"Costo Estimado";"Costo4",#N/A,FALSE,"Costo Estimado"}</definedName>
    <definedName name="wwww" localSheetId="7"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3" hidden="1">{"INCPRE2000",#N/A,FALSE,"BL2000"}</definedName>
    <definedName name="wwwwww" localSheetId="7" hidden="1">{"INCPRE2000",#N/A,FALSE,"BL2000"}</definedName>
    <definedName name="wwwwww" hidden="1">{"INCPRE2000",#N/A,FALSE,"BL2000"}</definedName>
    <definedName name="wwwwwww" localSheetId="13" hidden="1">{"HS_USA",#N/A,FALSE,"Base"}</definedName>
    <definedName name="wwwwwww" localSheetId="7" hidden="1">{"HS_USA",#N/A,FALSE,"Base"}</definedName>
    <definedName name="wwwwwww" hidden="1">{"HS_USA",#N/A,FALSE,"Base"}</definedName>
    <definedName name="wwwwwwwww" localSheetId="13" hidden="1">{"CTO MES ACTUAL",#N/A,FALSE,"BASE ANEXOS";"VAR MES ACT",#N/A,FALSE,"BASE ANEXOS"}</definedName>
    <definedName name="wwwwwwwww" localSheetId="7" hidden="1">{"CTO MES ACTUAL",#N/A,FALSE,"BASE ANEXOS";"VAR MES ACT",#N/A,FALSE,"BASE ANEXOS"}</definedName>
    <definedName name="wwwwwwwww" hidden="1">{"CTO MES ACTUAL",#N/A,FALSE,"BASE ANEXOS";"VAR MES ACT",#N/A,FALSE,"BASE ANEXOS"}</definedName>
    <definedName name="wwwwwwwwww" localSheetId="13" hidden="1">{"PL2000",#N/A,FALSE,"BL2000"}</definedName>
    <definedName name="wwwwwwwwww" localSheetId="7" hidden="1">{"PL2000",#N/A,FALSE,"BL2000"}</definedName>
    <definedName name="wwwwwwwwww" hidden="1">{"PL2000",#N/A,FALSE,"BL2000"}</definedName>
    <definedName name="ｗせｗｓ" localSheetId="13">InpMove13</definedName>
    <definedName name="ｗせｗｓ" localSheetId="14">InpMove13</definedName>
    <definedName name="ｗせｗｓ" localSheetId="7">InpMove13</definedName>
    <definedName name="ｗせｗｓ">InpMove13</definedName>
    <definedName name="ｗせｗせ" localSheetId="13">InpMove12</definedName>
    <definedName name="ｗせｗせ" localSheetId="14">InpMove12</definedName>
    <definedName name="ｗせｗせ" localSheetId="7">InpMove12</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 localSheetId="13">'Basic DIDs Check'!Ｘ81Ｂ</definedName>
    <definedName name="Ｘ81Ｂ" localSheetId="7">'Snapshot DIDs'!Ｘ81Ｂ</definedName>
    <definedName name="Ｘ81Ｂ">Ｘ81Ｂ</definedName>
    <definedName name="ｘ81ｂ01" localSheetId="13">'Basic DIDs Check'!ｘ81ｂ01</definedName>
    <definedName name="ｘ81ｂ01" localSheetId="7">'Snapshot DIDs'!ｘ81ｂ01</definedName>
    <definedName name="ｘ81ｂ01">ｘ81ｂ01</definedName>
    <definedName name="XX" localSheetId="13">'Basic DIDs Check'!XX</definedName>
    <definedName name="XX" localSheetId="7">'Snapshot DIDs'!XX</definedName>
    <definedName name="XX">XX</definedName>
    <definedName name="xxa1" localSheetId="12">[20]DataBlock!#REF!</definedName>
    <definedName name="xxa1">[21]DataBlock!#REF!</definedName>
    <definedName name="xxx1" localSheetId="12">[20]DataBlock!#REF!</definedName>
    <definedName name="xxx1">[21]DataBlock!#REF!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12">[20]DataBlock!#REF!</definedName>
    <definedName name="yaa1">[21]DataBlock!#REF!</definedName>
    <definedName name="yes" localSheetId="13">#REF!</definedName>
    <definedName name="yes" localSheetId="10">#REF!</definedName>
    <definedName name="yes" localSheetId="16">#REF!</definedName>
    <definedName name="yes" localSheetId="14">#REF!</definedName>
    <definedName name="yes" localSheetId="3">#REF!</definedName>
    <definedName name="yes" localSheetId="18">#REF!</definedName>
    <definedName name="yes" localSheetId="15">#REF!</definedName>
    <definedName name="yes">#REF!</definedName>
    <definedName name="yes_no">[1]Selections!$E$2:$E$3</definedName>
    <definedName name="ｙｙｒｔ">#N/A</definedName>
    <definedName name="yyy1" localSheetId="12">[20]DataBlock!#REF!</definedName>
    <definedName name="yyy1">[21]DataBlock!#REF!</definedName>
    <definedName name="z" localSheetId="13" hidden="1">{"RESUMEN",#N/A,FALSE,"BASE ANEXOS";"ANEXO 1",#N/A,FALSE,"BASE ANEXOS";"ANEXO 2",#N/A,FALSE,"BASE ANEXOS"}</definedName>
    <definedName name="z" localSheetId="7" hidden="1">{"RESUMEN",#N/A,FALSE,"BASE ANEXOS";"ANEXO 1",#N/A,FALSE,"BASE ANEXOS";"ANEXO 2",#N/A,FALSE,"BASE ANEXOS"}</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12">[20]DataBlock!#REF!</definedName>
    <definedName name="zzz1">[21]DataBlock!#REF!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13">InpMove1</definedName>
    <definedName name="ｱｱ" localSheetId="14">InpMove1</definedName>
    <definedName name="ｱｱ" localSheetId="7">InpMove1</definedName>
    <definedName name="ｱｱ">InpMove1</definedName>
    <definedName name="ああ">#REF!</definedName>
    <definedName name="ｱｱｱ" localSheetId="13">InpMove7</definedName>
    <definedName name="ｱｱｱ" localSheetId="14">InpMove7</definedName>
    <definedName name="ｱｱｱ" localSheetId="7">InpMove7</definedName>
    <definedName name="ｱｱｱ">InpMove7</definedName>
    <definedName name="ああああ" hidden="1">#REF!</definedName>
    <definedName name="あああああ" hidden="1">#REF!</definedName>
    <definedName name="い">#REF!</definedName>
    <definedName name="ｲﾝｻｲﾄ織込" localSheetId="13" hidden="1">{"RES-2001",#N/A,FALSE,"BL2000";"A1-2001",#N/A,FALSE,"BL2000";"A2-2001",#N/A,FALSE,"BL2000"}</definedName>
    <definedName name="ｲﾝｻｲﾄ織込" localSheetId="7" hidden="1">{"RES-2001",#N/A,FALSE,"BL2000";"A1-2001",#N/A,FALSE,"BL2000";"A2-2001",#N/A,FALSE,"BL2000"}</definedName>
    <definedName name="ｲﾝｻｲﾄ織込" hidden="1">{"RES-2001",#N/A,FALSE,"BL2000";"A1-2001",#N/A,FALSE,"BL2000";"A2-2001",#N/A,FALSE,"BL2000"}</definedName>
    <definedName name="ｲﾝｽﾄｽﾃｲｶﾊﾞｰ_左ﾛｯｸ掛からず">#REF!</definedName>
    <definedName name="うぇｗ" localSheetId="13">InpMove13</definedName>
    <definedName name="うぇｗ" localSheetId="14">InpMove13</definedName>
    <definedName name="うぇｗ" localSheetId="7">InpMove13</definedName>
    <definedName name="うぇｗ">InpMove13</definedName>
    <definedName name="うぇｗｓ" localSheetId="13">InpMove11</definedName>
    <definedName name="うぇｗｓ" localSheetId="14">InpMove11</definedName>
    <definedName name="うぇｗｓ" localSheetId="7">InpMove11</definedName>
    <definedName name="うぇｗｓ">InpMove11</definedName>
    <definedName name="ええ" localSheetId="13">InpMove10</definedName>
    <definedName name="ええ" localSheetId="14">InpMove10</definedName>
    <definedName name="ええ" localSheetId="7">InpMove10</definedName>
    <definedName name="ええ">InpMove10</definedName>
    <definedName name="えれ" localSheetId="13">'Basic DIDs Check'!うぇｗ</definedName>
    <definedName name="えれ" localSheetId="14">'EVCC MAC'!うぇｗ</definedName>
    <definedName name="えれ" localSheetId="7">'Snapshot DIDs'!うぇｗ</definedName>
    <definedName name="えれ">うぇｗ</definedName>
    <definedName name="えれｒ" localSheetId="13">InpMove15</definedName>
    <definedName name="えれｒ" localSheetId="14">InpMove15</definedName>
    <definedName name="えれｒ" localSheetId="7">InpMove15</definedName>
    <definedName name="えれｒ">InpMove15</definedName>
    <definedName name="ｸｧQ" localSheetId="13">InpMove7</definedName>
    <definedName name="ｸｧQ" localSheetId="14">InpMove7</definedName>
    <definedName name="ｸｧQ" localSheetId="7">InpMove7</definedName>
    <definedName name="ｸｧQ">InpMove7</definedName>
    <definedName name="クエリー1">#REF!</definedName>
    <definedName name="クエリー2">#REF!</definedName>
    <definedName name="クエリー4">#REF!</definedName>
    <definedName name="コンポ一覧表示" localSheetId="13">'Basic DIDs Check'!ｆｆｄｆ</definedName>
    <definedName name="コンポ一覧表示" localSheetId="14">'EVCC MAC'!ｆｆｄｆ</definedName>
    <definedName name="コンポ一覧表示" localSheetId="7">'Snapshot DIDs'!ｆｆｄｆ</definedName>
    <definedName name="コンポ一覧表示">ｆｆｄｆ</definedName>
    <definedName name="サブメニュｰ表示" localSheetId="13">'Basic DIDs Check'!ｄふぇｄふぇ</definedName>
    <definedName name="サブメニュｰ表示" localSheetId="14">'EVCC MAC'!ｄふぇｄふぇ</definedName>
    <definedName name="サブメニュｰ表示" localSheetId="7">'Snapshot DIDs'!ｄふぇｄふぇ</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 localSheetId="13">InpMove8</definedName>
    <definedName name="っせｄ" localSheetId="14">InpMove8</definedName>
    <definedName name="っせｄ" localSheetId="7">InpMove8</definedName>
    <definedName name="っせｄ">InpMove8</definedName>
    <definedName name="てｒｗｒ" localSheetId="13">RunTCcst</definedName>
    <definedName name="てｒｗｒ" localSheetId="14">RunTCcst</definedName>
    <definedName name="てｒｗｒ" localSheetId="7">RunTCcst</definedName>
    <definedName name="てｒｗｒ">RunTCcst</definedName>
    <definedName name="てｒうぇｗ" localSheetId="13">'Basic DIDs Check'!ｄｓｄｓ</definedName>
    <definedName name="てｒうぇｗ" localSheetId="14">'EVCC MAC'!ｄｓｄｓ</definedName>
    <definedName name="てｒうぇｗ" localSheetId="7">'Snapshot DIDs'!ｄｓｄｓ</definedName>
    <definedName name="てｒうぇｗ">ｄｓｄｓ</definedName>
    <definedName name="てｔ" localSheetId="13">'Basic DIDs Check'!ｈｇｈｆｇ</definedName>
    <definedName name="てｔ" localSheetId="14">'EVCC MAC'!ｈｇｈｆｇ</definedName>
    <definedName name="てｔ" localSheetId="7">'Snapshot DIDs'!ｈｇｈｆｇ</definedName>
    <definedName name="てｔ">ｈｇｈｆｇ</definedName>
    <definedName name="デｰタ登録" localSheetId="13">'Basic DIDs Check'!ｄふぇれ</definedName>
    <definedName name="デｰタ登録" localSheetId="14">'EVCC MAC'!ｄふぇれ</definedName>
    <definedName name="デｰタ登録" localSheetId="7">'Snapshot DIDs'!ｄふぇれ</definedName>
    <definedName name="デｰタ登録">ｄふぇれ</definedName>
    <definedName name="ﾃｸﾆｶﾙ">#REF!</definedName>
    <definedName name="ててあ" localSheetId="13">InpMove2</definedName>
    <definedName name="ててあ" localSheetId="14">InpMove2</definedName>
    <definedName name="ててあ" localSheetId="7">InpMove2</definedName>
    <definedName name="ててあ">InpMove2</definedName>
    <definedName name="てれ" localSheetId="13">'Basic DIDs Check'!ｇっれ</definedName>
    <definedName name="てれ" localSheetId="14">'EVCC MAC'!ｇっれ</definedName>
    <definedName name="てれ" localSheetId="7">'Snapshot DIDs'!ｇっれ</definedName>
    <definedName name="てれ">ｇっれ</definedName>
    <definedName name="てれｒ" localSheetId="13">'Basic DIDs Check'!ｓどぇ</definedName>
    <definedName name="てれｒ" localSheetId="14">'EVCC MAC'!ｓどぇ</definedName>
    <definedName name="てれｒ" localSheetId="7">'Snapshot DIDs'!ｓどぇ</definedName>
    <definedName name="てれｒ">ｓどぇ</definedName>
    <definedName name="てれえｗ" localSheetId="13">'Basic DIDs Check'!ｇｄせえ</definedName>
    <definedName name="てれえｗ" localSheetId="14">'EVCC MAC'!ｇｄせえ</definedName>
    <definedName name="てれえｗ" localSheetId="7">'Snapshot DIDs'!ｇｄせえ</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13">'Basic DIDs Check'!ｓでｄｓ</definedName>
    <definedName name="れｒｗ" localSheetId="14">'EVCC MAC'!ｓでｄｓ</definedName>
    <definedName name="れｒｗ" localSheetId="7">'Snapshot DIDs'!ｓでｄｓ</definedName>
    <definedName name="れｒｗ">ｓでｄｓ</definedName>
    <definedName name="れｒｗｗ" localSheetId="13">'Basic DIDs Check'!ｇｒｆｒ</definedName>
    <definedName name="れｒｗｗ" localSheetId="14">'EVCC MAC'!ｇｒｆｒ</definedName>
    <definedName name="れｒｗｗ" localSheetId="7">'Snapshot DIDs'!ｇｒｆｒ</definedName>
    <definedName name="れｒｗｗ">ｇｒｆｒ</definedName>
    <definedName name="わあわ" localSheetId="13" hidden="1">{"CTO ACUMULADO",#N/A,FALSE,"BASE ANEXOS";"VAR ACUMULADAS",#N/A,FALSE,"BASE ANEXOS"}</definedName>
    <definedName name="わあわ" localSheetId="7" hidden="1">{"CTO ACUMULADO",#N/A,FALSE,"BASE ANEXOS";"VAR ACUMULADAS",#N/A,FALSE,"BASE ANEXOS"}</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13">'Basic DIDs Check'!ｄｆｇｄｆｇｇ</definedName>
    <definedName name="列削除" localSheetId="14">'EVCC MAC'!ｄｆｇｄｆｇｇ</definedName>
    <definedName name="列削除" localSheetId="7">'Snapshot DIDs'!ｄｆｇｄｆｇｇ</definedName>
    <definedName name="列削除">ｄｆｇｄｆｇｇ</definedName>
    <definedName name="列挿入" localSheetId="13">'Basic DIDs Check'!qw</definedName>
    <definedName name="列挿入" localSheetId="14">'EVCC MAC'!qw</definedName>
    <definedName name="列挿入" localSheetId="7">'Snapshot DIDs'!qw</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 localSheetId="13">InpMove1</definedName>
    <definedName name="参考" localSheetId="14">InpMove1</definedName>
    <definedName name="参考" localSheetId="7">InpMove1</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13">'Basic DIDs Check'!ｖｄ</definedName>
    <definedName name="散布図作成" localSheetId="14">'EVCC MAC'!ｖｄ</definedName>
    <definedName name="散布図作成" localSheetId="7">'Snapshot DIDs'!ｖｄ</definedName>
    <definedName name="散布図作成">ｖｄ</definedName>
    <definedName name="新・改">#REF!</definedName>
    <definedName name="方針書" localSheetId="13" hidden="1">{"PL2000",#N/A,FALSE,"BL2000"}</definedName>
    <definedName name="方針書" localSheetId="7" hidden="1">{"PL2000",#N/A,FALSE,"BL2000"}</definedName>
    <definedName name="方針書" hidden="1">{"PL2000",#N/A,FALSE,"BL2000"}</definedName>
    <definedName name="方針書A" localSheetId="13" hidden="1">{"RES-2001",#N/A,FALSE,"BL2000";"A1-2001",#N/A,FALSE,"BL2000";"A2-2001",#N/A,FALSE,"BL2000"}</definedName>
    <definedName name="方針書A" localSheetId="7" hidden="1">{"RES-2001",#N/A,FALSE,"BL2000";"A1-2001",#N/A,FALSE,"BL2000";"A2-2001",#N/A,FALSE,"BL2000"}</definedName>
    <definedName name="方針書A" hidden="1">{"RES-2001",#N/A,FALSE,"BL2000";"A1-2001",#N/A,FALSE,"BL2000";"A2-2001",#N/A,FALSE,"BL2000"}</definedName>
    <definedName name="方針書Attachment" localSheetId="13" hidden="1">{"RES-2000",#N/A,FALSE,"BL2000";"A1-2000",#N/A,FALSE,"BL2000";"A2-2000",#N/A,FALSE,"BL2000"}</definedName>
    <definedName name="方針書Attachment" localSheetId="7" hidden="1">{"RES-2000",#N/A,FALSE,"BL2000";"A1-2000",#N/A,FALSE,"BL2000";"A2-2000",#N/A,FALSE,"BL2000"}</definedName>
    <definedName name="方針書Attachment" hidden="1">{"RES-2000",#N/A,FALSE,"BL2000";"A1-2000",#N/A,FALSE,"BL2000";"A2-2000",#N/A,FALSE,"BL2000"}</definedName>
    <definedName name="既存列挿入" localSheetId="13">'Basic DIDs Check'!ｄｆｇれ</definedName>
    <definedName name="既存列挿入" localSheetId="14">'EVCC MAC'!ｄｆｇれ</definedName>
    <definedName name="既存列挿入" localSheetId="7">'Snapshot DIDs'!ｄｆｇれ</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13">'Basic DIDs Check'!ｔれてえｓ</definedName>
    <definedName name="検索メイン画面表示" localSheetId="14">'EVCC MAC'!ｔれてえｓ</definedName>
    <definedName name="検索メイン画面表示" localSheetId="7">'Snapshot DIDs'!ｔれてえｓ</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localSheetId="13" hidden="1">{"COMNUS2000",#N/A,FALSE,"BL2000"}</definedName>
    <definedName name="直接固定費" localSheetId="7" hidden="1">{"COMNUS2000",#N/A,FALSE,"BL2000"}</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3">'Basic DIDs Check'!訳P11</definedName>
    <definedName name="訳P11" localSheetId="7">'Snapshot DIDs'!訳P11</definedName>
    <definedName name="訳P11">訳P11</definedName>
    <definedName name="課ｺｰﾄﾞ">#REF!</definedName>
    <definedName name="課リスト">#REF!</definedName>
    <definedName name="負担区分リスト">#REF!</definedName>
    <definedName name="質量" localSheetId="13">'Basic DIDs Check'!質量</definedName>
    <definedName name="質量" localSheetId="7">'Snapshot DIDs'!質量</definedName>
    <definedName name="質量">質量</definedName>
    <definedName name="質量表" localSheetId="13">'Basic DIDs Check'!質量表</definedName>
    <definedName name="質量表" localSheetId="7">'Snapshot DIDs'!質量表</definedName>
    <definedName name="質量表">質量表</definedName>
    <definedName name="車両ｽﾍﾟｯｸひ読み">#REF!</definedName>
    <definedName name="車両縦仮コピｰ">#N/A</definedName>
    <definedName name="車両追加検索" localSheetId="13">'Basic DIDs Check'!ｄｆｆｒｒｓ</definedName>
    <definedName name="車両追加検索" localSheetId="14">'EVCC MAC'!ｄｆｆｒｒｓ</definedName>
    <definedName name="車両追加検索" localSheetId="7">'Snapshot DIDs'!ｄｆｆｒｒｓ</definedName>
    <definedName name="車両追加検索">ｄｆｆｒｒｓ</definedName>
    <definedName name="車速">#REF!</definedName>
    <definedName name="車速_km_h">#REF!</definedName>
    <definedName name="追加はじめ">#REF!</definedName>
    <definedName name="部品リスト">#REF!</definedName>
    <definedName name="部品比較" localSheetId="13">RunTCcst</definedName>
    <definedName name="部品比較" localSheetId="14">RunTCcst</definedName>
    <definedName name="部品比較" localSheetId="7">RunTCcst</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6" i="6" l="1"/>
  <c r="B75" i="6"/>
  <c r="B74" i="6"/>
  <c r="B73" i="6"/>
  <c r="B72" i="6"/>
  <c r="B71" i="6"/>
  <c r="B70" i="6"/>
  <c r="B69" i="6"/>
  <c r="B68" i="6"/>
  <c r="B67" i="6"/>
  <c r="B64" i="6"/>
  <c r="F72" i="14"/>
  <c r="F71" i="14"/>
  <c r="F70" i="14"/>
  <c r="F69" i="14"/>
  <c r="F68" i="14"/>
  <c r="F67" i="14"/>
  <c r="F66" i="14"/>
  <c r="F65" i="14"/>
  <c r="F64" i="14"/>
  <c r="F63" i="14"/>
  <c r="F62" i="14"/>
  <c r="F61" i="14"/>
  <c r="F60" i="14"/>
  <c r="F59" i="14"/>
  <c r="F58" i="14"/>
  <c r="F57" i="14"/>
  <c r="F56" i="14"/>
  <c r="F55" i="14"/>
  <c r="G31" i="14"/>
  <c r="F31" i="14"/>
  <c r="B19" i="6"/>
  <c r="B66" i="6"/>
  <c r="B65" i="6"/>
  <c r="B63" i="6"/>
  <c r="B55" i="6"/>
  <c r="B16" i="6"/>
  <c r="B51" i="6"/>
  <c r="B62" i="6"/>
  <c r="B43" i="6"/>
  <c r="B42" i="6"/>
  <c r="B41" i="6"/>
  <c r="B31" i="6"/>
  <c r="B30" i="6"/>
  <c r="B29" i="6"/>
  <c r="B18" i="6"/>
  <c r="B17" i="6"/>
  <c r="B15" i="6"/>
  <c r="B14" i="6"/>
  <c r="B13" i="6"/>
  <c r="B12" i="6"/>
  <c r="B5" i="6"/>
  <c r="B53" i="6"/>
  <c r="B20" i="6" l="1"/>
  <c r="B8" i="6"/>
  <c r="B6" i="6"/>
  <c r="B4" i="6"/>
  <c r="B3" i="6"/>
  <c r="B24" i="6"/>
  <c r="B21" i="6"/>
  <c r="B22" i="6"/>
  <c r="B52" i="6"/>
  <c r="B47" i="6"/>
  <c r="B48" i="6"/>
  <c r="B49" i="6"/>
  <c r="B50" i="6"/>
  <c r="B40" i="6" l="1"/>
  <c r="B28" i="6"/>
  <c r="B39" i="6"/>
  <c r="B38" i="6"/>
  <c r="B37" i="6"/>
  <c r="B36" i="6"/>
  <c r="B35" i="6"/>
  <c r="B34" i="6"/>
  <c r="B33" i="6"/>
  <c r="B32" i="6"/>
  <c r="B27" i="6"/>
  <c r="B26" i="6"/>
  <c r="B25" i="6"/>
  <c r="B23" i="6"/>
  <c r="B10" i="6" l="1"/>
  <c r="B57" i="6" l="1"/>
  <c r="B56" i="6"/>
  <c r="B54" i="6"/>
  <c r="B46" i="6"/>
  <c r="B11" i="6"/>
  <c r="B7" i="6"/>
  <c r="F30" i="5"/>
  <c r="E30" i="5"/>
  <c r="F19" i="5"/>
  <c r="F7" i="5"/>
  <c r="E7" i="5"/>
  <c r="F78" i="4"/>
  <c r="F79" i="4" s="1"/>
  <c r="F68" i="4"/>
  <c r="F69" i="4" s="1"/>
  <c r="F46" i="4"/>
  <c r="F47" i="4" s="1"/>
  <c r="F36" i="4"/>
  <c r="F37" i="4" s="1"/>
  <c r="F26" i="4"/>
  <c r="F27" i="4" s="1"/>
  <c r="F16" i="4"/>
  <c r="F17" i="4" s="1"/>
  <c r="F20" i="5" l="1"/>
  <c r="F21" i="5" s="1"/>
  <c r="F22" i="5" s="1"/>
  <c r="F23" i="5" s="1"/>
  <c r="E20" i="5"/>
  <c r="E21" i="5" l="1"/>
  <c r="E22" i="5" s="1"/>
  <c r="E2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tc={601D70E7-83E8-47D3-BECD-B7C242B734E4}</author>
  </authors>
  <commentList>
    <comment ref="C2" authorId="0" shapeId="0" xr:uid="{00000000-0006-0000-05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DTC Number (Column C): DTC number should be in XXXXX-XX
For example, it should be B0001-55, not B000155</t>
        </r>
      </text>
    </comment>
    <comment ref="I2" authorId="0" shapeId="0" xr:uid="{00000000-0006-0000-05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Repair action: this should be a step-by-step guide on how to repair the fault and provide clear techniques as to how to work through each component, wiring or system using the diagnostic tool or other equipment,</t>
        </r>
      </text>
    </comment>
    <comment ref="R2" authorId="1" shapeId="0" xr:uid="{601D70E7-83E8-47D3-BECD-B7C242B734E4}">
      <text>
        <r>
          <rPr>
            <sz val="10"/>
            <rFont val="Arial"/>
            <family val="2"/>
            <charset val="1"/>
          </rPr>
          <t>[Threaded comment]
Your version of Excel allows you to read this threaded comment; however, any edits to it will get removed if the file is opened in a newer version of Excel. Learn more: https://go.microsoft.com/fwlink/?linkid=870924
Comment:
    This is the number of Driving Cycle that the DTC be Cleared if the DTC not happen again.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8" authorId="0" shapeId="0" xr:uid="{955A401F-DF85-489B-8366-0E152E654287}">
      <text>
        <r>
          <rPr>
            <sz val="9"/>
            <color indexed="81"/>
            <rFont val="Segoe UI"/>
            <family val="2"/>
          </rPr>
          <t>If there are special requirements, please list, for example, whether the configuration differences are reflected in the connector, the location, angle requirements, etc.</t>
        </r>
      </text>
    </comment>
    <comment ref="C13" authorId="0" shapeId="0" xr:uid="{A956F411-3949-4A3C-9955-846D0B317967}">
      <text>
        <r>
          <rPr>
            <sz val="9"/>
            <color indexed="81"/>
            <rFont val="Segoe UI"/>
            <family val="2"/>
          </rPr>
          <t>If there are special requirements, please list, for example, whether the configuration differences are reflected in the connector, the location, angle requirements, etc.</t>
        </r>
      </text>
    </comment>
    <comment ref="C22" authorId="0" shapeId="0" xr:uid="{AC39A767-DF15-4D94-9929-5ABAAF11E27D}">
      <text>
        <r>
          <rPr>
            <sz val="9"/>
            <color indexed="81"/>
            <rFont val="Segoe UI"/>
            <family val="2"/>
          </rPr>
          <t>If there are special requirements, please list, for example, whether the configuration differences are reflected in the connector, the location, angle requirements, etc.</t>
        </r>
      </text>
    </comment>
    <comment ref="C27" authorId="0" shapeId="0" xr:uid="{FB83FF71-2007-47E9-8AB8-538D6AF70402}">
      <text>
        <r>
          <rPr>
            <sz val="9"/>
            <color indexed="81"/>
            <rFont val="Segoe UI"/>
            <family val="2"/>
          </rPr>
          <t>If there are special requirements, please list, for example, whether the configuration differences are reflected in the connector, the location, angle requirements, etc.</t>
        </r>
      </text>
    </comment>
    <comment ref="C36" authorId="0" shapeId="0" xr:uid="{509824CF-19C3-46F0-96A5-FD7AE0EBFE44}">
      <text>
        <r>
          <rPr>
            <sz val="9"/>
            <color indexed="81"/>
            <rFont val="Segoe UI"/>
            <family val="2"/>
          </rPr>
          <t>If there are special requirements, please list, for example, whether the configuration differences are reflected in the connector, the location, angle requirements, etc.</t>
        </r>
      </text>
    </comment>
    <comment ref="C41" authorId="0" shapeId="0" xr:uid="{A2473EBD-C926-4281-9A63-467650079D8D}">
      <text>
        <r>
          <rPr>
            <sz val="9"/>
            <color indexed="81"/>
            <rFont val="Segoe UI"/>
            <family val="2"/>
          </rPr>
          <t>If there are special requirements, please list, for example, whether the configuration differences are reflected in the connector, the location, angle requirements, etc.</t>
        </r>
      </text>
    </comment>
  </commentList>
</comment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3">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<sst xmlns="http://schemas.openxmlformats.org/spreadsheetml/2006/main" count="14889" uniqueCount="3570">
  <si>
    <t>Instructions of each sheet</t>
  </si>
  <si>
    <t>Date</t>
  </si>
  <si>
    <t>Version</t>
  </si>
  <si>
    <t>Sheet Name</t>
  </si>
  <si>
    <t xml:space="preserve">Changes </t>
  </si>
  <si>
    <t>Details</t>
  </si>
  <si>
    <t xml:space="preserve">Changed By </t>
  </si>
  <si>
    <t>Type</t>
  </si>
  <si>
    <t>Description</t>
  </si>
  <si>
    <t>Supplier Action</t>
  </si>
  <si>
    <t>Apply for</t>
  </si>
  <si>
    <t>Template_V2.1.14</t>
  </si>
  <si>
    <t>1. This change detail compare with previous version V2.1.13</t>
  </si>
  <si>
    <t>Nguyen Dinh Dung</t>
  </si>
  <si>
    <t>Document Regulation</t>
  </si>
  <si>
    <t>General sheet in template</t>
  </si>
  <si>
    <t>Used to explain ODX template definition and description</t>
  </si>
  <si>
    <t>Inform Vinfast Diagnostics team the Additional sheet defined by Supplier side to update</t>
  </si>
  <si>
    <t>Mandatory for all ECUs</t>
  </si>
  <si>
    <t>Add new table for template change</t>
  </si>
  <si>
    <t>Change Log &amp; General Info</t>
  </si>
  <si>
    <t>Description of ECU basic information and change log</t>
  </si>
  <si>
    <t>Fill all required data in Yellow fields and Change-log</t>
  </si>
  <si>
    <t>23/07/2025</t>
  </si>
  <si>
    <t>Snapshot DIDs</t>
  </si>
  <si>
    <t>Re-defined snapshot format</t>
  </si>
  <si>
    <t>Update again snapshot format  &amp; sample for detail</t>
  </si>
  <si>
    <t>Duanhh</t>
  </si>
  <si>
    <t>Diagnostics Services</t>
  </si>
  <si>
    <t>List out all Diagnostic services used in program</t>
  </si>
  <si>
    <t>Fill all required data in Yellow fields as data validation</t>
  </si>
  <si>
    <t>Extended Data</t>
  </si>
  <si>
    <t>Re-defined Extended data format</t>
  </si>
  <si>
    <t>Swap 0x2 to Aging counter and 0x3 to Aged counter</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</si>
  <si>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</si>
  <si>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</si>
  <si>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</si>
  <si>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Removal these DIDs are not uses</t>
  </si>
  <si>
    <t>Remove DID:  0xF192, 0xF194, 0x0804, 0x0805, 0x0806, 0x0807, F106, F146, F16C, EF00, F16B, FD01, 0222,F10C, F11A, F11B, F11E, F125, F126, F10D, F11C, F129, D020, 4884, 0808, 0809, 2070,F109,F149, EF01, EF02, EF03, EF04, EF05 as they not be used anymore.</t>
  </si>
  <si>
    <t>ECU DID</t>
  </si>
  <si>
    <t>This sheet list out all DID defined by supplier.</t>
  </si>
  <si>
    <t>This is specific DID used in ECU, supplier should fill all data in Yellow fields.</t>
  </si>
  <si>
    <t>Added DIDs support for CS</t>
  </si>
  <si>
    <t>Added CS DIDs as 0xC006, 0C007,0xC008,C101,C102,C103,C104,C105,
C106,C107,C108,C109,C110,C111,C112,C113,
C114,C115,C116,C117 --&gt;C17F, C180--&gt;C1FF</t>
  </si>
  <si>
    <t>DTC-List</t>
  </si>
  <si>
    <t>Fill in DTC fault code related information</t>
  </si>
  <si>
    <t>Fill all required data</t>
  </si>
  <si>
    <t>Template_V2.1.15</t>
  </si>
  <si>
    <t xml:space="preserve">Diagnostics Services </t>
  </si>
  <si>
    <t>Change ECU reset is not support on Default session</t>
  </si>
  <si>
    <t>This sheet request supplier to fill the DID support Snapshot data</t>
  </si>
  <si>
    <t>Template_V2.2.0</t>
  </si>
  <si>
    <t>FTB_RepairAction Refer</t>
  </si>
  <si>
    <t>Add new sheet</t>
  </si>
  <si>
    <t>Add new sheet to let supplier refer to update their Repair Action to fix issue</t>
  </si>
  <si>
    <t>Extended data</t>
  </si>
  <si>
    <t>Fill in information for extended data</t>
  </si>
  <si>
    <t>Check what data ECU Supported in Yellow field</t>
  </si>
  <si>
    <t>ECU Component Data Sheet</t>
  </si>
  <si>
    <t>Add new sheet and request all Supplier provide the ECU HW data as required.</t>
  </si>
  <si>
    <t>Routines Data (0x31)</t>
  </si>
  <si>
    <t>Fill in the 31 service content data information</t>
  </si>
  <si>
    <t>Update the ECU DID table</t>
  </si>
  <si>
    <t>Update the ECU DID table and add Example given for reference</t>
  </si>
  <si>
    <t>Basic DIDs Check</t>
  </si>
  <si>
    <t>Perform process/sequence to check ECU to make sure ECU SW/HW/Calibration part number are correct as expected.</t>
  </si>
  <si>
    <t>Fill all required data in Yellow fields.</t>
  </si>
  <si>
    <t>Update the DTC List</t>
  </si>
  <si>
    <t>Update the DTC list as add Example given for reference</t>
  </si>
  <si>
    <t>Write VIN</t>
  </si>
  <si>
    <t>Sequence to write Vehicle Identifier Number to ECU.</t>
  </si>
  <si>
    <t>Follow Write VIN sequences</t>
  </si>
  <si>
    <t>Routines Data</t>
  </si>
  <si>
    <t xml:space="preserve">Update the Routines data to matched with requirement </t>
  </si>
  <si>
    <t>ECU Exchange</t>
  </si>
  <si>
    <t>Perform process/sequence 1 ECU must be followed when replace new ECU</t>
  </si>
  <si>
    <t>VOD Coding</t>
  </si>
  <si>
    <t>Add new step to read data after write</t>
  </si>
  <si>
    <t>Flashing Sequence</t>
  </si>
  <si>
    <t>All Flashing sequences takes from Flashing Specification Version V3.0 (V2.6)</t>
  </si>
  <si>
    <t>Follow the Flashing sequence</t>
  </si>
  <si>
    <t>CDS Coding</t>
  </si>
  <si>
    <t>Sequence to write Vehicle Order Data (VOD)  in to ECU cagatory type 2</t>
  </si>
  <si>
    <t>Follow VOD coding sequence</t>
  </si>
  <si>
    <t>Mandatory for ECU category type 2</t>
  </si>
  <si>
    <t>Add new column in DTC list</t>
  </si>
  <si>
    <t>Add new column name FMEA ID in the DTC-List</t>
  </si>
  <si>
    <t>Kumar</t>
  </si>
  <si>
    <t>Sequence to write Coding Data String (CDS)  in to ECU cagatory type 1 or 2</t>
  </si>
  <si>
    <t>Follow CDS coding sequence and fill all data in CDS table as yellow highlight.</t>
  </si>
  <si>
    <t>Mandatory for ECU category type 1 or 2</t>
  </si>
  <si>
    <t xml:space="preserve">Update the table </t>
  </si>
  <si>
    <t>Update the table for DTC Snapshot Data and the screenshot for example copy from Diag Spec</t>
  </si>
  <si>
    <t>IO Control (2F)</t>
  </si>
  <si>
    <t>Sequence for Input/Output test by using IOCBI Service (2F)</t>
  </si>
  <si>
    <t>Define the IO Control DID and IO Sequence Test as Yellow highlight.</t>
  </si>
  <si>
    <t>User Defined</t>
  </si>
  <si>
    <t>21/10/2025</t>
  </si>
  <si>
    <t>Add 0x7F in each Diag services</t>
  </si>
  <si>
    <t>Calibration Sequence</t>
  </si>
  <si>
    <t>Sequence to do ECU calibration</t>
  </si>
  <si>
    <t>Fill all calibration sequence as yellow fields.</t>
  </si>
  <si>
    <t>Template_V2.2.1</t>
  </si>
  <si>
    <t>Update in Read DTC information 19 06, Update DTCExtDataRecordNumber data</t>
  </si>
  <si>
    <t>DungND19</t>
  </si>
  <si>
    <t>HW connector</t>
  </si>
  <si>
    <t>Additional sheet User defined</t>
  </si>
  <si>
    <t>This sheet lists out schematics related to MCU and MHU</t>
  </si>
  <si>
    <t xml:space="preserve">Follow </t>
  </si>
  <si>
    <t>Improve the Coding Data sequence as add read data after write.
Add example for Functional impact for Byte Order, Short VIN and CRC.</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</si>
  <si>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</si>
  <si>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</si>
  <si>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</si>
  <si>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</si>
  <si>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</si>
  <si>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</si>
  <si>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</si>
  <si>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</si>
  <si>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Update the CVT</t>
  </si>
  <si>
    <t>Update the CVT of Extended Data from M to O</t>
  </si>
  <si>
    <t>Fill in the content description</t>
  </si>
  <si>
    <t>Change information of Requirement for Extended Data</t>
  </si>
  <si>
    <t>Change information of Requirement for Extended Data from M to O</t>
  </si>
  <si>
    <t>Column name</t>
  </si>
  <si>
    <t xml:space="preserve">Update info of CommunicationControl Service $28 </t>
  </si>
  <si>
    <t>Update the Security Access Level of CommunicationControl Service $28 to L0</t>
  </si>
  <si>
    <r>
      <rPr>
        <sz val="10"/>
        <rFont val="Arial"/>
        <family val="2"/>
        <charset val="1"/>
      </rPr>
      <t>DID/RID</t>
    </r>
    <r>
      <rPr>
        <sz val="10"/>
        <rFont val="Noto Sans CJK SC"/>
        <family val="2"/>
      </rPr>
      <t>：</t>
    </r>
  </si>
  <si>
    <r>
      <rPr>
        <sz val="10"/>
        <color rgb="FF000000"/>
        <rFont val="Arial"/>
        <family val="2"/>
        <charset val="1"/>
      </rPr>
      <t>the data describing the address information is filled in with 0xXXXX in hexadecimal format</t>
    </r>
    <r>
      <rPr>
        <sz val="10"/>
        <color rgb="FF000000"/>
        <rFont val="Noto Sans CJK SC"/>
        <family val="2"/>
      </rPr>
      <t>，</t>
    </r>
    <r>
      <rPr>
        <sz val="10"/>
        <color rgb="FF000000"/>
        <rFont val="Arial"/>
        <family val="2"/>
        <charset val="1"/>
      </rPr>
      <t>Such as 0xF108</t>
    </r>
  </si>
  <si>
    <t>Remove un-used DID</t>
  </si>
  <si>
    <t>Remove un-used 0xD05B, 0xD06Bas these DID is not be used anymore, and already removed in latest Flash Spec V3.5</t>
  </si>
  <si>
    <r>
      <rPr>
        <sz val="10"/>
        <rFont val="Arial"/>
        <family val="2"/>
        <charset val="1"/>
      </rPr>
      <t>RWState</t>
    </r>
    <r>
      <rPr>
        <sz val="10"/>
        <rFont val="Noto Sans CJK SC"/>
        <family val="2"/>
      </rPr>
      <t>：</t>
    </r>
  </si>
  <si>
    <r>
      <rPr>
        <sz val="10"/>
        <rFont val="Arial"/>
        <family val="2"/>
        <charset val="1"/>
      </rPr>
      <t>Fill in with one of R</t>
    </r>
    <r>
      <rPr>
        <sz val="10"/>
        <rFont val="Noto Sans CJK SC"/>
        <family val="2"/>
      </rPr>
      <t>、</t>
    </r>
    <r>
      <rPr>
        <sz val="10"/>
        <rFont val="Arial"/>
        <family val="2"/>
        <charset val="1"/>
      </rPr>
      <t>W</t>
    </r>
    <r>
      <rPr>
        <sz val="10"/>
        <rFont val="Noto Sans CJK SC"/>
        <family val="2"/>
      </rPr>
      <t>、</t>
    </r>
    <r>
      <rPr>
        <sz val="10"/>
        <rFont val="Arial"/>
        <family val="2"/>
        <charset val="1"/>
      </rPr>
      <t>R/W.</t>
    </r>
    <r>
      <rPr>
        <sz val="10"/>
        <rFont val="Noto Sans CJK SC"/>
        <family val="2"/>
      </rPr>
      <t>，</t>
    </r>
    <r>
      <rPr>
        <sz val="10"/>
        <rFont val="Arial"/>
        <family val="2"/>
        <charset val="1"/>
      </rPr>
      <t>Such as R</t>
    </r>
  </si>
  <si>
    <t>All Diag Sequences</t>
  </si>
  <si>
    <t>Remove the pre-condition for EOL/AFS sequence: Ignition On</t>
  </si>
  <si>
    <r>
      <t xml:space="preserve">Remove the pre-condition for EOL/AFS sequence: </t>
    </r>
    <r>
      <rPr>
        <b/>
        <sz val="10"/>
        <rFont val="Arial"/>
        <family val="2"/>
      </rPr>
      <t>Ignition On</t>
    </r>
    <r>
      <rPr>
        <sz val="10"/>
        <rFont val="Arial"/>
        <family val="2"/>
      </rPr>
      <t xml:space="preserve"> because it's duplicate with </t>
    </r>
    <r>
      <rPr>
        <b/>
        <sz val="10"/>
        <rFont val="Arial"/>
        <family val="2"/>
      </rPr>
      <t>Clamp Status Terminal is ON (Driver Present)</t>
    </r>
  </si>
  <si>
    <r>
      <rPr>
        <sz val="10"/>
        <rFont val="Arial"/>
        <family val="2"/>
        <charset val="1"/>
      </rPr>
      <t>Req/Resp</t>
    </r>
    <r>
      <rPr>
        <sz val="10"/>
        <rFont val="Noto Sans CJK SC"/>
        <family val="2"/>
      </rPr>
      <t>：</t>
    </r>
  </si>
  <si>
    <r>
      <rPr>
        <sz val="10"/>
        <rFont val="Arial"/>
        <family val="2"/>
        <charset val="1"/>
      </rPr>
      <t>Fill in with one of REQ</t>
    </r>
    <r>
      <rPr>
        <sz val="10"/>
        <rFont val="Noto Sans CJK SC"/>
        <family val="2"/>
      </rPr>
      <t>、</t>
    </r>
    <r>
      <rPr>
        <sz val="10"/>
        <rFont val="Arial"/>
        <family val="2"/>
        <charset val="1"/>
      </rPr>
      <t>RESP.</t>
    </r>
    <r>
      <rPr>
        <sz val="10"/>
        <rFont val="Noto Sans CJK SC"/>
        <family val="2"/>
      </rPr>
      <t>，</t>
    </r>
    <r>
      <rPr>
        <sz val="10"/>
        <rFont val="Arial"/>
        <family val="2"/>
        <charset val="1"/>
      </rPr>
      <t>Such as REQ</t>
    </r>
  </si>
  <si>
    <t>Update precondition for ECU Exchange, and add new step to request ECU Reset</t>
  </si>
  <si>
    <r>
      <rPr>
        <sz val="10"/>
        <rFont val="Arial"/>
        <family val="2"/>
        <charset val="1"/>
      </rPr>
      <t>BytePos (from 0)</t>
    </r>
    <r>
      <rPr>
        <sz val="10"/>
        <rFont val="Noto Sans CJK SC"/>
        <family val="2"/>
      </rPr>
      <t>：</t>
    </r>
  </si>
  <si>
    <t>Only numbers can be filled in,Such as 1</t>
  </si>
  <si>
    <t>Update Flashing Sequence data</t>
  </si>
  <si>
    <t>Update Flashing Sequence data based on the Flash Spec V3.5</t>
  </si>
  <si>
    <r>
      <rPr>
        <sz val="10"/>
        <rFont val="Arial"/>
        <family val="2"/>
        <charset val="1"/>
      </rPr>
      <t>BitPos</t>
    </r>
    <r>
      <rPr>
        <sz val="10"/>
        <rFont val="Noto Sans CJK SC"/>
        <family val="2"/>
      </rPr>
      <t>：</t>
    </r>
  </si>
  <si>
    <t>Only numbers can be filled in,Such as 2</t>
  </si>
  <si>
    <t>Add new RID</t>
  </si>
  <si>
    <t>Add new RID 0xFF02 performRollback for A/B Bank Swap to aligned with Flash Spec V3.5</t>
  </si>
  <si>
    <r>
      <rPr>
        <sz val="10"/>
        <rFont val="Arial"/>
        <family val="2"/>
        <charset val="1"/>
      </rPr>
      <t>BitLength</t>
    </r>
    <r>
      <rPr>
        <sz val="10"/>
        <rFont val="Noto Sans CJK SC"/>
        <family val="2"/>
      </rPr>
      <t>：</t>
    </r>
  </si>
  <si>
    <t>Only numbers can be filled in,Such as 3</t>
  </si>
  <si>
    <r>
      <rPr>
        <sz val="10"/>
        <rFont val="Arial"/>
        <family val="2"/>
        <charset val="1"/>
      </rPr>
      <t>DataType</t>
    </r>
    <r>
      <rPr>
        <sz val="10"/>
        <rFont val="Noto Sans CJK SC"/>
        <family val="2"/>
      </rPr>
      <t>：</t>
    </r>
  </si>
  <si>
    <r>
      <rPr>
        <sz val="10"/>
        <rFont val="Arial"/>
        <family val="2"/>
        <charset val="1"/>
      </rPr>
      <t>supporting types</t>
    </r>
    <r>
      <rPr>
        <sz val="10"/>
        <rFont val="Noto Sans CJK SC"/>
        <family val="2"/>
      </rPr>
      <t xml:space="preserve">： </t>
    </r>
    <r>
      <rPr>
        <sz val="10"/>
        <rFont val="Arial"/>
        <family val="2"/>
        <charset val="1"/>
      </rPr>
      <t>1</t>
    </r>
    <r>
      <rPr>
        <sz val="10"/>
        <rFont val="Noto Sans CJK SC"/>
        <family val="2"/>
      </rPr>
      <t>、</t>
    </r>
    <r>
      <rPr>
        <sz val="10"/>
        <rFont val="Arial"/>
        <family val="2"/>
        <charset val="1"/>
      </rPr>
      <t>ASCII</t>
    </r>
    <r>
      <rPr>
        <sz val="10"/>
        <rFont val="Noto Sans CJK SC"/>
        <family val="2"/>
      </rPr>
      <t>（</t>
    </r>
    <r>
      <rPr>
        <sz val="10"/>
        <rFont val="Arial"/>
        <family val="2"/>
        <charset val="1"/>
      </rPr>
      <t>Identical</t>
    </r>
    <r>
      <rPr>
        <sz val="10"/>
        <rFont val="Noto Sans CJK SC"/>
        <family val="2"/>
      </rPr>
      <t>）</t>
    </r>
  </si>
  <si>
    <r>
      <rPr>
        <sz val="10"/>
        <rFont val="Arial"/>
        <family val="2"/>
        <charset val="1"/>
      </rPr>
      <t xml:space="preserve">                        2</t>
    </r>
    <r>
      <rPr>
        <sz val="10"/>
        <rFont val="Noto Sans CJK SC"/>
        <family val="2"/>
      </rPr>
      <t>、</t>
    </r>
    <r>
      <rPr>
        <sz val="10"/>
        <rFont val="Arial"/>
        <family val="2"/>
        <charset val="1"/>
      </rPr>
      <t>UNSIGNED</t>
    </r>
    <r>
      <rPr>
        <sz val="10"/>
        <rFont val="Noto Sans CJK SC"/>
        <family val="2"/>
      </rPr>
      <t>（</t>
    </r>
    <r>
      <rPr>
        <sz val="10"/>
        <rFont val="Arial"/>
        <family val="2"/>
        <charset val="1"/>
      </rPr>
      <t>Identical</t>
    </r>
    <r>
      <rPr>
        <sz val="10"/>
        <rFont val="Noto Sans CJK SC"/>
        <family val="2"/>
      </rPr>
      <t>、</t>
    </r>
    <r>
      <rPr>
        <sz val="10"/>
        <rFont val="Arial"/>
        <family val="2"/>
        <charset val="1"/>
      </rPr>
      <t>Integer</t>
    </r>
    <r>
      <rPr>
        <sz val="10"/>
        <rFont val="Noto Sans CJK SC"/>
        <family val="2"/>
      </rPr>
      <t>）</t>
    </r>
  </si>
  <si>
    <r>
      <rPr>
        <sz val="10"/>
        <rFont val="Arial"/>
        <family val="2"/>
        <charset val="1"/>
      </rPr>
      <t xml:space="preserve">                        3</t>
    </r>
    <r>
      <rPr>
        <sz val="10"/>
        <rFont val="Noto Sans CJK SC"/>
        <family val="2"/>
      </rPr>
      <t>、</t>
    </r>
    <r>
      <rPr>
        <sz val="10"/>
        <rFont val="Arial"/>
        <family val="2"/>
        <charset val="1"/>
      </rPr>
      <t>MSB/LSB BITPATTERN</t>
    </r>
    <r>
      <rPr>
        <sz val="10"/>
        <rFont val="Noto Sans CJK SC"/>
        <family val="2"/>
      </rPr>
      <t>（</t>
    </r>
    <r>
      <rPr>
        <sz val="10"/>
        <rFont val="Arial"/>
        <family val="2"/>
        <charset val="1"/>
      </rPr>
      <t>TextTable</t>
    </r>
    <r>
      <rPr>
        <sz val="10"/>
        <rFont val="Noto Sans CJK SC"/>
        <family val="2"/>
      </rPr>
      <t>）</t>
    </r>
  </si>
  <si>
    <r>
      <rPr>
        <sz val="10"/>
        <rFont val="Arial"/>
        <family val="2"/>
        <charset val="1"/>
      </rPr>
      <t xml:space="preserve">                        4</t>
    </r>
    <r>
      <rPr>
        <sz val="10"/>
        <rFont val="Noto Sans CJK SC"/>
        <family val="2"/>
      </rPr>
      <t>、</t>
    </r>
    <r>
      <rPr>
        <sz val="10"/>
        <rFont val="Arial"/>
        <family val="2"/>
        <charset val="1"/>
      </rPr>
      <t>BYTEFIELD</t>
    </r>
    <r>
      <rPr>
        <sz val="10"/>
        <rFont val="Noto Sans CJK SC"/>
        <family val="2"/>
      </rPr>
      <t>（</t>
    </r>
    <r>
      <rPr>
        <sz val="10"/>
        <rFont val="Arial"/>
        <family val="2"/>
        <charset val="1"/>
      </rPr>
      <t>type=identical</t>
    </r>
    <r>
      <rPr>
        <sz val="10"/>
        <rFont val="Noto Sans CJK SC"/>
        <family val="2"/>
      </rPr>
      <t>）</t>
    </r>
  </si>
  <si>
    <r>
      <rPr>
        <sz val="10"/>
        <rFont val="Arial"/>
        <family val="2"/>
        <charset val="1"/>
      </rPr>
      <t>MethodType</t>
    </r>
    <r>
      <rPr>
        <sz val="10"/>
        <rFont val="Noto Sans CJK SC"/>
        <family val="2"/>
      </rPr>
      <t>：</t>
    </r>
  </si>
  <si>
    <r>
      <rPr>
        <sz val="10"/>
        <rFont val="Arial"/>
        <family val="2"/>
        <charset val="1"/>
      </rPr>
      <t>The filling method is as follows)</t>
    </r>
    <r>
      <rPr>
        <sz val="10"/>
        <rFont val="Noto Sans CJK SC"/>
        <family val="2"/>
      </rPr>
      <t>：</t>
    </r>
    <r>
      <rPr>
        <sz val="10"/>
        <rFont val="Arial"/>
        <family val="2"/>
        <charset val="1"/>
      </rPr>
      <t>type=Type = type + [ newline + data ] ...There can be only types, there can be multiple data, and there are corresponding columns in the template.</t>
    </r>
  </si>
  <si>
    <r>
      <rPr>
        <sz val="10"/>
        <rFont val="Arial"/>
        <family val="2"/>
        <charset val="1"/>
      </rPr>
      <t>Current support types</t>
    </r>
    <r>
      <rPr>
        <sz val="10"/>
        <rFont val="Noto Sans CJK SC"/>
        <family val="2"/>
      </rPr>
      <t xml:space="preserve">：                     </t>
    </r>
    <r>
      <rPr>
        <sz val="10"/>
        <rFont val="Arial"/>
        <family val="2"/>
        <charset val="1"/>
      </rPr>
      <t>1</t>
    </r>
    <r>
      <rPr>
        <sz val="10"/>
        <rFont val="Noto Sans CJK SC"/>
        <family val="2"/>
      </rPr>
      <t xml:space="preserve">、 </t>
    </r>
    <r>
      <rPr>
        <sz val="10"/>
        <rFont val="Arial"/>
        <family val="2"/>
        <charset val="1"/>
      </rPr>
      <t>type=identical</t>
    </r>
  </si>
  <si>
    <t xml:space="preserve">                                                              value=0</t>
  </si>
  <si>
    <r>
      <rPr>
        <sz val="10"/>
        <rFont val="Arial"/>
        <family val="2"/>
        <charset val="1"/>
      </rPr>
      <t xml:space="preserve">                                                         2</t>
    </r>
    <r>
      <rPr>
        <sz val="10"/>
        <rFont val="Noto Sans CJK SC"/>
        <family val="2"/>
      </rPr>
      <t xml:space="preserve">、 </t>
    </r>
    <r>
      <rPr>
        <sz val="10"/>
        <rFont val="Arial"/>
        <family val="2"/>
        <charset val="1"/>
      </rPr>
      <t>type=bcd</t>
    </r>
  </si>
  <si>
    <r>
      <rPr>
        <sz val="10"/>
        <rFont val="Arial"/>
        <family val="2"/>
        <charset val="1"/>
      </rPr>
      <t xml:space="preserve">                                                         3</t>
    </r>
    <r>
      <rPr>
        <sz val="10"/>
        <rFont val="Noto Sans CJK SC"/>
        <family val="2"/>
      </rPr>
      <t xml:space="preserve">、 </t>
    </r>
    <r>
      <rPr>
        <sz val="10"/>
        <rFont val="Arial"/>
        <family val="2"/>
        <charset val="1"/>
      </rPr>
      <t>type=identical</t>
    </r>
  </si>
  <si>
    <r>
      <rPr>
        <sz val="10"/>
        <rFont val="Arial"/>
        <family val="2"/>
        <charset val="1"/>
      </rPr>
      <t xml:space="preserve">                                                         4</t>
    </r>
    <r>
      <rPr>
        <sz val="10"/>
        <rFont val="Noto Sans CJK SC"/>
        <family val="2"/>
      </rPr>
      <t xml:space="preserve">、 </t>
    </r>
    <r>
      <rPr>
        <sz val="10"/>
        <rFont val="Arial"/>
        <family val="2"/>
        <charset val="1"/>
      </rPr>
      <t>type=integer</t>
    </r>
  </si>
  <si>
    <r>
      <rPr>
        <sz val="10"/>
        <rFont val="Arial"/>
        <family val="2"/>
        <charset val="1"/>
      </rPr>
      <t xml:space="preserve">                                                         5</t>
    </r>
    <r>
      <rPr>
        <sz val="10"/>
        <rFont val="Noto Sans CJK SC"/>
        <family val="2"/>
      </rPr>
      <t xml:space="preserve">、 </t>
    </r>
    <r>
      <rPr>
        <sz val="10"/>
        <rFont val="Arial"/>
        <family val="2"/>
        <charset val="1"/>
      </rPr>
      <t>type=texttable</t>
    </r>
  </si>
  <si>
    <t xml:space="preserve">                                                        0x01=Default Session</t>
  </si>
  <si>
    <t xml:space="preserve">                                                            ... </t>
  </si>
  <si>
    <r>
      <rPr>
        <sz val="10"/>
        <rFont val="Arial"/>
        <family val="2"/>
        <charset val="1"/>
      </rPr>
      <t xml:space="preserve">                                                          6</t>
    </r>
    <r>
      <rPr>
        <sz val="10"/>
        <rFont val="Noto Sans CJK SC"/>
        <family val="2"/>
      </rPr>
      <t xml:space="preserve">、 </t>
    </r>
    <r>
      <rPr>
        <sz val="10"/>
        <rFont val="Arial"/>
        <family val="2"/>
        <charset val="1"/>
      </rPr>
      <t>type=ax+b(Liner)</t>
    </r>
  </si>
  <si>
    <t xml:space="preserve">                                                                    a=0.1</t>
  </si>
  <si>
    <t xml:space="preserve">                                                                    b=0</t>
  </si>
  <si>
    <t>IOControlParam:</t>
  </si>
  <si>
    <r>
      <rPr>
        <sz val="10"/>
        <rFont val="Arial"/>
        <family val="2"/>
        <charset val="1"/>
      </rPr>
      <t>Types include</t>
    </r>
    <r>
      <rPr>
        <sz val="10"/>
        <rFont val="Noto Sans CJK SC"/>
        <family val="2"/>
      </rPr>
      <t>：</t>
    </r>
    <r>
      <rPr>
        <sz val="10"/>
        <rFont val="Arial"/>
        <family val="2"/>
        <charset val="1"/>
      </rPr>
      <t>0x01</t>
    </r>
    <r>
      <rPr>
        <sz val="10"/>
        <rFont val="Noto Sans CJK SC"/>
        <family val="2"/>
      </rPr>
      <t>，</t>
    </r>
    <r>
      <rPr>
        <sz val="10"/>
        <rFont val="Arial"/>
        <family val="2"/>
        <charset val="1"/>
      </rPr>
      <t>0x02</t>
    </r>
    <r>
      <rPr>
        <sz val="10"/>
        <rFont val="Noto Sans CJK SC"/>
        <family val="2"/>
      </rPr>
      <t>，</t>
    </r>
    <r>
      <rPr>
        <sz val="10"/>
        <rFont val="Arial"/>
        <family val="2"/>
        <charset val="1"/>
      </rPr>
      <t>0x03</t>
    </r>
  </si>
  <si>
    <t>ControlType:</t>
  </si>
  <si>
    <r>
      <rPr>
        <sz val="10"/>
        <rFont val="Arial"/>
        <family val="2"/>
        <charset val="1"/>
      </rPr>
      <t>Types include</t>
    </r>
    <r>
      <rPr>
        <sz val="10"/>
        <rFont val="Noto Sans CJK SC"/>
        <family val="2"/>
      </rPr>
      <t>：</t>
    </r>
    <r>
      <rPr>
        <sz val="10"/>
        <rFont val="Arial"/>
        <family val="2"/>
        <charset val="1"/>
      </rPr>
      <t>01,02,03</t>
    </r>
  </si>
  <si>
    <r>
      <rPr>
        <sz val="10"/>
        <rFont val="Arial"/>
        <family val="2"/>
        <charset val="1"/>
      </rPr>
      <t>Priority</t>
    </r>
    <r>
      <rPr>
        <sz val="10"/>
        <rFont val="Noto Sans CJK SC"/>
        <family val="2"/>
      </rPr>
      <t>：</t>
    </r>
  </si>
  <si>
    <r>
      <rPr>
        <sz val="10"/>
        <rFont val="Arial"/>
        <family val="2"/>
        <charset val="1"/>
      </rPr>
      <t>Only numbers can be filled in</t>
    </r>
    <r>
      <rPr>
        <sz val="10"/>
        <rFont val="Noto Sans CJK SC"/>
        <family val="2"/>
      </rPr>
      <t>：</t>
    </r>
    <r>
      <rPr>
        <sz val="10"/>
        <rFont val="Arial"/>
        <family val="2"/>
        <charset val="1"/>
      </rPr>
      <t>Such as 1</t>
    </r>
  </si>
  <si>
    <t>DTC number (hex)</t>
  </si>
  <si>
    <t>Fill in DTC fault code with this format: 0xXXXXXX (hexadecimal)</t>
  </si>
  <si>
    <t>DTC number</t>
  </si>
  <si>
    <t>Fill in DTC fault code with this format  XXXX-XX (decimal)</t>
  </si>
  <si>
    <r>
      <rPr>
        <sz val="10"/>
        <rFont val="Arial"/>
        <family val="2"/>
        <charset val="1"/>
      </rPr>
      <t>Other All</t>
    </r>
    <r>
      <rPr>
        <sz val="10"/>
        <rFont val="Noto Sans CJK SC"/>
        <family val="2"/>
      </rPr>
      <t>：</t>
    </r>
  </si>
  <si>
    <t>Alphanumeric space glide line</t>
  </si>
  <si>
    <r>
      <rPr>
        <sz val="10"/>
        <rFont val="Arial"/>
        <family val="2"/>
        <charset val="1"/>
      </rPr>
      <t>TargetAddressOffsetType</t>
    </r>
    <r>
      <rPr>
        <sz val="10"/>
        <rFont val="Noto Sans CJK SC"/>
        <family val="2"/>
      </rPr>
      <t>：</t>
    </r>
  </si>
  <si>
    <t>PosOffset/NegOffset/UnDefined/(Or blank does not fill in the content(fill in)</t>
  </si>
  <si>
    <t>Rule to convert DTC number &lt;-&gt; DTC Hex</t>
  </si>
  <si>
    <t>DTC severity definition</t>
  </si>
  <si>
    <t>Level</t>
  </si>
  <si>
    <t>Action</t>
  </si>
  <si>
    <t>Criterion Description</t>
  </si>
  <si>
    <t>Level 1</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</si>
  <si>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</si>
  <si>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</si>
  <si>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</si>
  <si>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</si>
  <si>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</si>
  <si>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</si>
  <si>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</si>
  <si>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</si>
  <si>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</si>
  <si>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</si>
  <si>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</si>
  <si>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</si>
  <si>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</si>
  <si>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t>
  </si>
  <si>
    <t>Faults require only repairs</t>
  </si>
  <si>
    <t>The loss of non-critical systems (convenience, comfort, entertainment) can be clearly perceived by the driver, and the current failure will not affect driving safety or personal safety.</t>
  </si>
  <si>
    <t>Level 5</t>
  </si>
  <si>
    <t>Maintenance as needed</t>
  </si>
  <si>
    <t>Non-critical systems (convenience, comfort, entertainment) that the driver perceives differences have limited functionality or degraded performance, and the current failure does not affect driving safety or personal safety.</t>
  </si>
  <si>
    <t>DTC Prority mapping with severity</t>
  </si>
  <si>
    <t> </t>
  </si>
  <si>
    <t>Severity_Level</t>
  </si>
  <si>
    <t>value(binary)</t>
  </si>
  <si>
    <t>value(dec)</t>
  </si>
  <si>
    <t>Prority</t>
  </si>
  <si>
    <t>Severity</t>
  </si>
  <si>
    <t>checkImmediately</t>
  </si>
  <si>
    <t>level 1</t>
  </si>
  <si>
    <r>
      <rPr>
        <sz val="10"/>
        <rFont val="Arial"/>
        <family val="2"/>
        <charset val="1"/>
      </rPr>
      <t>level 1</t>
    </r>
    <r>
      <rPr>
        <sz val="10"/>
        <rFont val="Noto Sans CJK SC"/>
        <family val="2"/>
      </rPr>
      <t>（</t>
    </r>
    <r>
      <rPr>
        <sz val="10"/>
        <color rgb="FFFF0000"/>
        <rFont val="Arial"/>
        <family val="2"/>
        <charset val="1"/>
      </rPr>
      <t>checkImmediately</t>
    </r>
    <r>
      <rPr>
        <sz val="10"/>
        <rFont val="Noto Sans CJK SC"/>
        <family val="2"/>
      </rPr>
      <t>）</t>
    </r>
  </si>
  <si>
    <t>checkNextHalt</t>
  </si>
  <si>
    <t>010</t>
  </si>
  <si>
    <t>level 2</t>
  </si>
  <si>
    <r>
      <rPr>
        <sz val="10"/>
        <rFont val="Arial"/>
        <family val="2"/>
        <charset val="1"/>
      </rPr>
      <t>level 2</t>
    </r>
    <r>
      <rPr>
        <sz val="10"/>
        <rFont val="Noto Sans CJK SC"/>
        <family val="2"/>
      </rPr>
      <t>（</t>
    </r>
    <r>
      <rPr>
        <sz val="10"/>
        <color rgb="FF00B0F0"/>
        <rFont val="Arial"/>
        <family val="2"/>
        <charset val="1"/>
      </rPr>
      <t>checkNextHalt</t>
    </r>
    <r>
      <rPr>
        <sz val="10"/>
        <rFont val="Noto Sans CJK SC"/>
        <family val="2"/>
      </rPr>
      <t>）</t>
    </r>
  </si>
  <si>
    <t>maintenanceOnly</t>
  </si>
  <si>
    <t>level 3</t>
  </si>
  <si>
    <r>
      <rPr>
        <sz val="10"/>
        <rFont val="Arial"/>
        <family val="2"/>
        <charset val="1"/>
      </rPr>
      <t>level 3</t>
    </r>
    <r>
      <rPr>
        <sz val="10"/>
        <rFont val="Noto Sans CJK SC"/>
        <family val="2"/>
      </rPr>
      <t>（</t>
    </r>
    <r>
      <rPr>
        <sz val="10"/>
        <color rgb="FF0B7F0E"/>
        <rFont val="Arial"/>
        <family val="2"/>
        <charset val="1"/>
      </rPr>
      <t>maintenanceOnly</t>
    </r>
    <r>
      <rPr>
        <sz val="10"/>
        <rFont val="Noto Sans CJK SC"/>
        <family val="2"/>
      </rPr>
      <t>）</t>
    </r>
  </si>
  <si>
    <t>no severity</t>
  </si>
  <si>
    <t>level 4</t>
  </si>
  <si>
    <r>
      <rPr>
        <sz val="10"/>
        <rFont val="Arial"/>
        <family val="2"/>
        <charset val="1"/>
      </rPr>
      <t>level 4</t>
    </r>
    <r>
      <rPr>
        <sz val="10"/>
        <rFont val="Noto Sans CJK SC"/>
        <family val="2"/>
      </rPr>
      <t>（</t>
    </r>
    <r>
      <rPr>
        <sz val="10"/>
        <color rgb="FF7030A0"/>
        <rFont val="Arial"/>
        <family val="2"/>
        <charset val="1"/>
      </rPr>
      <t>no severity</t>
    </r>
    <r>
      <rPr>
        <sz val="10"/>
        <rFont val="Arial"/>
        <family val="2"/>
        <charset val="1"/>
      </rPr>
      <t>)</t>
    </r>
  </si>
  <si>
    <t>level 5</t>
  </si>
  <si>
    <r>
      <rPr>
        <sz val="10"/>
        <rFont val="Arial"/>
        <family val="2"/>
        <charset val="1"/>
      </rPr>
      <t>level 5</t>
    </r>
    <r>
      <rPr>
        <sz val="10"/>
        <rFont val="Noto Sans CJK SC"/>
        <family val="2"/>
      </rPr>
      <t>（</t>
    </r>
    <r>
      <rPr>
        <sz val="10"/>
        <rFont val="Arial"/>
        <family val="2"/>
        <charset val="1"/>
      </rPr>
      <t>no severity)</t>
    </r>
  </si>
  <si>
    <t>Back to first page</t>
  </si>
  <si>
    <t>General information</t>
  </si>
  <si>
    <t>ECU-Name</t>
  </si>
  <si>
    <t>SGC_IVC (GW + VCU + EVCC)</t>
  </si>
  <si>
    <t xml:space="preserve">The ECU shall be defined with full name along with acronym </t>
  </si>
  <si>
    <t>Vehicle Program - Project Name</t>
  </si>
  <si>
    <t>VF5N</t>
  </si>
  <si>
    <t xml:space="preserve">Responsible </t>
  </si>
  <si>
    <t>Names</t>
  </si>
  <si>
    <t xml:space="preserve">Vehicle program/Platform  </t>
  </si>
  <si>
    <t xml:space="preserve">ECU Supplier </t>
  </si>
  <si>
    <t>IVC</t>
  </si>
  <si>
    <t xml:space="preserve">Contact Details </t>
  </si>
  <si>
    <t>v.duongnt76@vinfast.vn</t>
  </si>
  <si>
    <t xml:space="preserve">Module Owner </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</si>
  <si>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</si>
  <si>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</si>
  <si>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</si>
  <si>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</si>
  <si>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</si>
  <si>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</si>
  <si>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</si>
  <si>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</si>
  <si>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</si>
  <si>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</si>
  <si>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 Basic DID PID Specification</t>
  </si>
  <si>
    <t>Version V2.1.1</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</si>
  <si>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</si>
  <si>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</si>
  <si>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</si>
  <si>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</si>
  <si>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</si>
  <si>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</si>
  <si>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</si>
  <si>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</si>
  <si>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</si>
  <si>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</si>
  <si>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</si>
  <si>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VFDSXVEEP0013_ECU_Identifier_Specification</t>
  </si>
  <si>
    <t>Version V2.0.6</t>
  </si>
  <si>
    <t>CAN Specification</t>
  </si>
  <si>
    <t>VFDSXVEEP0047 CAN Specification</t>
  </si>
  <si>
    <t>Version V2.1.3</t>
  </si>
  <si>
    <t>EE 2.0 OTA_System_Requirements</t>
  </si>
  <si>
    <t>EE 2.0OTA_System_Requirements</t>
  </si>
  <si>
    <t>Version V2.5</t>
  </si>
  <si>
    <t>LIN Specification</t>
  </si>
  <si>
    <t>CES_VINFAST_EE_VFDSP50000012_LIN_Specification</t>
  </si>
  <si>
    <t>Version V3.1.2</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</si>
  <si>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</si>
  <si>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</si>
  <si>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</si>
  <si>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</si>
  <si>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</si>
  <si>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</si>
  <si>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</si>
  <si>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</si>
  <si>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</si>
  <si>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</si>
  <si>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</si>
  <si>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</si>
  <si>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</si>
  <si>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</si>
  <si>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</si>
  <si>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</si>
  <si>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</si>
  <si>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</si>
  <si>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</si>
  <si>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</si>
  <si>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</si>
  <si>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</si>
  <si>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</si>
  <si>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</si>
  <si>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</si>
  <si>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</si>
  <si>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Addressing method</t>
  </si>
  <si>
    <t>Baudrate</t>
  </si>
  <si>
    <t>FuncReqID</t>
  </si>
  <si>
    <t>0x6FF</t>
  </si>
  <si>
    <t>PhysReqID</t>
  </si>
  <si>
    <t>0x682</t>
  </si>
  <si>
    <t>PhysRespID</t>
  </si>
  <si>
    <t>0x602</t>
  </si>
  <si>
    <t>Tester Address</t>
  </si>
  <si>
    <t>0xXXX</t>
  </si>
  <si>
    <t>ECU Address</t>
  </si>
  <si>
    <t>0x02</t>
  </si>
  <si>
    <t>Func Address TA</t>
  </si>
  <si>
    <t>0xFF</t>
  </si>
  <si>
    <t xml:space="preserve">CAN DBC Version used? </t>
  </si>
  <si>
    <t>xx</t>
  </si>
  <si>
    <t>Does the ECU subscribe to VOD coding?</t>
  </si>
  <si>
    <t>No</t>
  </si>
  <si>
    <t>Does the ECU subscribe to CDS coding?</t>
  </si>
  <si>
    <t>Yes</t>
  </si>
  <si>
    <t>Change Log</t>
  </si>
  <si>
    <t>Note</t>
  </si>
  <si>
    <t>1.0.0</t>
  </si>
  <si>
    <t>All</t>
  </si>
  <si>
    <t>Initialize version</t>
  </si>
  <si>
    <t>All sheets</t>
  </si>
  <si>
    <t>VinhVQ6</t>
  </si>
  <si>
    <t>1.0.2</t>
  </si>
  <si>
    <t>Update DTC _87, _82, _83 for ECU: USS_RR, ACM, BCM, EPS, BMS, SS, EAC, AVAS, WLC</t>
  </si>
  <si>
    <t xml:space="preserve">
1. USS_RR: U011187, U021182, U031183.
2. ACM: U012187, U022182, U022282, U032183, U032283.
3. BCM: U013187,U023182, U023282, U033183, U033283.
4. EPS: U014187, U024182, U024282, U034183, U034283.
5. BMS: U015187, U025182, U025282, U035183, U035283.
6. SS: U016187, U026182, U036183.
7. EAC: U017187.
8. AVAS: U018187.
9. WLC: U019187.</t>
  </si>
  <si>
    <t>duongnt76</t>
  </si>
  <si>
    <t>Update DTC _88 (BusOFF) for:
I-CAN, P-CAN, C-CAN, B-CAN, D-CAN, LIN0</t>
  </si>
  <si>
    <t>1. I-CAN: U041188
2. P-CAN: U041288
3. C-CAN: U041588
4. B-CAN: U041488
5. D-CAN: U041688
6. LIN0: U042188</t>
  </si>
  <si>
    <t>Update DTC: 
16_Circuit Voltage Below Threshold
17_Circuit Voltage Above Threshold
A2_System Voltage Low
A3_System Voltage High
04_System Internal Failure</t>
  </si>
  <si>
    <t>16_Circuit Voltage Below Threshold: U110116
17_Circuit Voltage Above Threshold: U110017
A2_System Voltage Low: U3000A2
A3_System Voltage High: U3000A3
04_System Internal Failure: U300004</t>
  </si>
  <si>
    <t>1.0.3</t>
  </si>
  <si>
    <t>ECU Component</t>
  </si>
  <si>
    <t>Add</t>
  </si>
  <si>
    <t>Create sheet ECU Component</t>
  </si>
  <si>
    <t>Update</t>
  </si>
  <si>
    <t>Convert sheet Assembly Check to sheet Basic DIDs Check</t>
  </si>
  <si>
    <t>Redefined the structure of snapshot</t>
  </si>
  <si>
    <t>Update Service Data Meaning for $19
Update comments of SID $34, $35, $36
Update application supported session for SID $27
Update NRC 0x7F for SIDs</t>
  </si>
  <si>
    <t>Add DID 0xF2B2, 0xF2B3, 0xF2B4, 0xF2B5, 0xF26</t>
  </si>
  <si>
    <t>Update comments of DID F141, F148, F188, F191</t>
  </si>
  <si>
    <t>Add DID F11A, F11B, F126, F10D</t>
  </si>
  <si>
    <t>Update Document Used in General Information</t>
  </si>
  <si>
    <t xml:space="preserve"> </t>
  </si>
  <si>
    <t xml:space="preserve">$28: update respond 1 byte 
$31: add 0201 in ODX
remove service $2F
Snapshot DIDs tab: merge all duplicate DID in to 1 line,combine Group ID
$10: remove 40/50 subservice </t>
  </si>
  <si>
    <t>NguyenDVH</t>
  </si>
  <si>
    <t>DID list</t>
  </si>
  <si>
    <t>$22,2E: remove DID 
0xF150 
0xF154 
0xF155 
0xF156 
0xF157 
0xF158 
0xF159 
0xF15A 
0xF169 
0xF16A 
0xF16B 
0xF170 
0xF179 
0xF17B 
0xF17C 
0xF17E 
0xF17F
0xF16F
Add DID : 
F11C
F102
F142
F108</t>
  </si>
  <si>
    <r>
      <rPr>
        <sz val="10"/>
        <color rgb="FF963634"/>
        <rFont val="Arial"/>
        <family val="2"/>
      </rPr>
      <t xml:space="preserve">add D001-&gt;D007 from EVCC
</t>
    </r>
    <r>
      <rPr>
        <sz val="10"/>
        <color rgb="FF000000"/>
        <rFont val="Arial"/>
        <family val="2"/>
      </rPr>
      <t xml:space="preserve">DD02: update monitor by signal BCM_ExternalTemperature of message BCM_Climate_Feedback (0xc8)
DD05: WCBS_STATUS(0x20D) message name change to ESC_ABS_Status signal name WCBS modify to ESC.
</t>
    </r>
  </si>
  <si>
    <t>RID</t>
  </si>
  <si>
    <t>add RID 0x0235 from EVCC</t>
  </si>
  <si>
    <t>DTC</t>
  </si>
  <si>
    <r>
      <rPr>
        <sz val="10"/>
        <color rgb="FF963634"/>
        <rFont val="Arial"/>
        <family val="2"/>
      </rPr>
      <t xml:space="preserve">- Add DTC from EVCC
</t>
    </r>
    <r>
      <rPr>
        <sz val="10"/>
        <color rgb="FF000000"/>
        <rFont val="Arial"/>
        <family val="2"/>
      </rPr>
      <t>- XGW: Add 4 DTCs : U01A187,U01B187,U01C187,U01D187
- Add DTC busoff for LIN2: U042288
- Remove DTC: 
C17187
C13287
C34283
C24282
- C23282,C13187,C33283 change to monitor message BCM_WarnMsg(0x481)
- C25282,C25282 update monitor message BMS_Sts(0x215)
- C34183,C14187,C24182 update monitor message EPS_WarnMsg(0x4A8)</t>
    </r>
  </si>
  <si>
    <t>1.0.5</t>
  </si>
  <si>
    <t>- Update the cvt from O/M to M/C for SecOC and SecCAN to common data: from 0xC001 to 0xC008</t>
  </si>
  <si>
    <t>ThanhLM8</t>
  </si>
  <si>
    <t>Update</t>
    <phoneticPr fontId="71" type="noConversion"/>
  </si>
  <si>
    <t>- Change information of Requirement for Extended Data from M to O
- Update in Read DTC information 19 06, Update DTCExtDataRecordNumber data</t>
  </si>
  <si>
    <t>- Add new RID 0xFF02 performRollback for A/B Bank Swap to aligned with Flash Spec V3.5</t>
  </si>
  <si>
    <t>- Update version of Flash Specification, CAN FD Specification</t>
  </si>
  <si>
    <t>Remove</t>
  </si>
  <si>
    <t>- Remove the pre-condition for EOL/AFS sequence: Ignition On because it's duplicate with Clamp Status Terminal is ON (Driver Present)</t>
  </si>
  <si>
    <t>- Update the CVT of Extended Data from M to O</t>
  </si>
  <si>
    <t>- Update Flashing Sequence data based on the Flash Spec V3.5</t>
  </si>
  <si>
    <t>Delete</t>
  </si>
  <si>
    <t>- Delete Column DTC Failure Type Definition(if necessary), Service Relevant</t>
  </si>
  <si>
    <t>- Update column name from DTC Aging to DTC Aging (Driving cycles without failure)
- Update column name from Vehicle Type to Program
- Update column name from FMEA ID to Rationale
- Update column name from Test Failed Criteria/ Confirmation Failure criteria to Test Failed Criteria
- Add new column name: Type to indicate the DTC type.
- Add new column ECU Master</t>
  </si>
  <si>
    <t>- Update signal name for DID</t>
  </si>
  <si>
    <t>28/01/2026</t>
  </si>
  <si>
    <t>1.0.6</t>
  </si>
  <si>
    <t>Added 0x0148, 0x0149, 0x0150, 0x0151(CCB-19289)</t>
  </si>
  <si>
    <t>Trongnv10/Duanhh</t>
  </si>
  <si>
    <t>Immobilizer Secret Key Learning</t>
  </si>
  <si>
    <t>Add Immobilizer Immobilizer Secret Key Learning</t>
  </si>
  <si>
    <t>Write ODO sequence</t>
  </si>
  <si>
    <t>Add write ODO</t>
  </si>
  <si>
    <t>Reset ODO sequence</t>
  </si>
  <si>
    <t>Add reset ODO</t>
  </si>
  <si>
    <t>Update enable condition of XGW's DTC</t>
  </si>
  <si>
    <t>1.0.7</t>
  </si>
  <si>
    <t>Diagnostics Services Precondition</t>
  </si>
  <si>
    <t>Bypass Diagnostics Services Precondition</t>
  </si>
  <si>
    <t>Update DTC name</t>
  </si>
  <si>
    <t>Update monito rate of DTC U012187 to 100ms</t>
  </si>
  <si>
    <t>Update DID F122 return Physical value</t>
  </si>
  <si>
    <t>Update enable condition of XGW's DTC U041188, U041288, U041388, U041488, U041588, U042188, U042288, U110116, U110017, U3000A2, U3000A3</t>
  </si>
  <si>
    <t>tritm9</t>
  </si>
  <si>
    <t>Update precondition table</t>
  </si>
  <si>
    <t>Add 9 Draft DTCs:
U01E187 Rx SPI R7 timeout
U027187 Rx SPI Android timeout
U028187 Rx SPI vIPC timeout
U01E182 Rx SPI R7 alive error
U027182 Rx SPI Android alive error
U028182 Rx SPI vIPC alive error
U01E183 Rx SPI R7 checksum error
U027183 Rx SPI Android checksum error
U028183 Rx SPI vIPC checksum error</t>
  </si>
  <si>
    <t>1.0.8</t>
  </si>
  <si>
    <t>Write ODO sequence and reset ODO sequence</t>
  </si>
  <si>
    <t>Add DTC U042562 Odometer</t>
  </si>
  <si>
    <t>CDS-Coding</t>
  </si>
  <si>
    <t>Update CDS coding merge with MHU CDS coding , merge from VF5N_IVC_MHU_ODX_EOL_AS_Merged_V1.0.6.xlsx</t>
  </si>
  <si>
    <t>1.0.9</t>
  </si>
  <si>
    <t>Update merge form ODX  VF_VF5NP_EVCC_ODX_EOL_AS_Merged_V2.2.4_260320.xlsx</t>
  </si>
  <si>
    <t>remove DID D000,D007</t>
  </si>
  <si>
    <t>Add DID P1334-16 and remove P131F-92, P1316-38</t>
  </si>
  <si>
    <t>DTC- List</t>
  </si>
  <si>
    <t>- Change Fault Symptoms for DTC 0x1311F3
- Change Test Failed criteria/ Confirmation Failure criteria, Monitor Enable Criteria, Mature Time for DTC 0x130400, 0x133401, 0x130812, 0x130811, 0x132C29, 0x130F9E, 0x130F9F, 0x131019, 0x130886, 0x130492, 0x130409, 0x131200, 0x13331C, 0x130786, 0x131192, 0x131129, 0x130738, 0x131616, 0x131617, 0x131072, 0x131073, 0x131098, 0x130392</t>
  </si>
  <si>
    <t>Update merge form ODX  VF5N_SGC_IVC_ODX_EOL_AS_Merged_V1.0.8_EVCC_Merge.xlsx</t>
  </si>
  <si>
    <t>Add draft RID F000</t>
  </si>
  <si>
    <t>Add/Update</t>
  </si>
  <si>
    <t>Add DTC U041688
Update enable condition of U023182</t>
  </si>
  <si>
    <t>Add DID 0xDB11
Enable DID 0x016C</t>
  </si>
  <si>
    <t>CommunicationControl Service $28 add support in 10 02</t>
  </si>
  <si>
    <t>Update new format for CDS coding, add default value for CDS</t>
  </si>
  <si>
    <t>1.1.0</t>
  </si>
  <si>
    <t>Add draft DTC U017187</t>
  </si>
  <si>
    <t>Add DID 0xF11D Chassis backup CAN dbc version</t>
  </si>
  <si>
    <t>1.1.1</t>
  </si>
  <si>
    <t xml:space="preserve">Update format for DID 0148,0149,0150 </t>
  </si>
  <si>
    <t>Follow [CCB-19289]</t>
  </si>
  <si>
    <t xml:space="preserve">Add DID F117 and F0FF
Update Factor of DID DD04 </t>
  </si>
  <si>
    <t>Add 4 Draft DTC U000155, U000156, U000255, U000256</t>
  </si>
  <si>
    <t>Update note for Snapshot DIDs 0xDD05</t>
  </si>
  <si>
    <t>1.1.2</t>
  </si>
  <si>
    <t>Add 4 DIDs 0x0178, 0xC010, 0xC011, 0xC015</t>
  </si>
  <si>
    <t>Enable DID F132, F133, F134, F135
Update method type for DID DD05</t>
  </si>
  <si>
    <t>Update mature time of DTC: 0x130F9E, 0x130F9F</t>
  </si>
  <si>
    <t>1.1.3</t>
  </si>
  <si>
    <t xml:space="preserve">Update </t>
  </si>
  <si>
    <t>Update DID name of DID F11C,F10D
Update DID F18C to 32 Bytes</t>
  </si>
  <si>
    <t>Change Lamp Flag to level 2 for DTC: P133C-09
'Update new DTC from CVC 
0xD30964
0x012012
0x10C100
0x012011
0x022011
0x022012
0xD11086
0xD31486
0x130600
0xC92100
0xC91100
0xC91200
0xD30186
0x130149
0xF00318</t>
  </si>
  <si>
    <t>Merge from VF5N_SGC_IVC_ODX_CVC_update_V1_210426.xlsx</t>
  </si>
  <si>
    <t>Update service $85 support in programing session</t>
  </si>
  <si>
    <t>Update DID for sequence reset</t>
  </si>
  <si>
    <t>Add DID 0x0144 Status of Actual Gear</t>
  </si>
  <si>
    <t>Khant10</t>
  </si>
  <si>
    <t>FIM</t>
  </si>
  <si>
    <t xml:space="preserve">Add </t>
  </si>
  <si>
    <t>Add sheet</t>
  </si>
  <si>
    <t>Add column AB "FIM"
Update FIM for DTCs:
0xC16187
0xC26182
0xC36183
0xC41388
0xD30964
0x012012
0x10C100
0x012011
0x022011
0x022012
0xD11086
0xD31486
0x130600
0xC92100
0xC91100
0xC91200
0xD30186
0x130149
0xF00318</t>
  </si>
  <si>
    <t>1.1.4</t>
  </si>
  <si>
    <t>Update service $28 support in programing session</t>
  </si>
  <si>
    <t>update offset of 0xDD05
Update length of F117</t>
  </si>
  <si>
    <t>1.1.5</t>
  </si>
  <si>
    <t>Update service 2E support in functional address</t>
  </si>
  <si>
    <t xml:space="preserve">DTC-List </t>
  </si>
  <si>
    <t xml:space="preserve">Add/Update </t>
  </si>
  <si>
    <t>Add new DTC:
0xC1F187
0xC1F182
0xC1F183
0xC1C182
0xC1C183
Remove DTC: U300004
Update not support for DTC : 0x131011,0x131012, 0x131013, 0x131008</t>
  </si>
  <si>
    <t>Add DID F106 and F12A</t>
  </si>
  <si>
    <t>1.1.6</t>
  </si>
  <si>
    <t>Synchronize the latest EVCC DTC list (V2.2.5_260526)</t>
  </si>
  <si>
    <t>dinhvv8</t>
  </si>
  <si>
    <t>Update Fault Symptoms : "Charge Inhibition" for DTCs:
C15187
C1C187
C25282
C26182
C35283
C41288
D10116
D10017</t>
  </si>
  <si>
    <t>ThinhNH9</t>
  </si>
  <si>
    <t>Update not support for DTC: 0xC00156, 0xC00256
Update support for DTC: 0xC27182, 0xC27183, 0xC27187, 0xC1E182, 0xC1E183, 0xC1E187, 0xC28182, 0xC28183, 0xC28187
Add 11 Draft DTCs: 
C2E182
C2A182
C2D182
C2B182
C3E183
C3A183
C3D183
C3B183
C2F182
C3F183
C29187</t>
  </si>
  <si>
    <t xml:space="preserve">Update new CDS coding table </t>
  </si>
  <si>
    <t>Add DID for Taxi trip</t>
  </si>
  <si>
    <t>Add note for record 02 and 10</t>
  </si>
  <si>
    <t>1.1.7</t>
  </si>
  <si>
    <t>Add DID 0x0143 for target gear request</t>
  </si>
  <si>
    <t>Update description for FIM</t>
  </si>
  <si>
    <t xml:space="preserve">Update the lamp flags for the following DTCs:
0xD11086
0xC91100
0xC91200
0x130149
</t>
  </si>
  <si>
    <t>Update Test Failed/Passed criteria for the following DTCs:
0xC91200
0xC92100</t>
  </si>
  <si>
    <t xml:space="preserve">Add FIMs for the following DTCs:
C25182
C35183
C41488
C42188
C41288
C2B182
C3B183
</t>
  </si>
  <si>
    <t xml:space="preserve">Add Fault symptom for the following DTCs:
C25182
C35183
</t>
  </si>
  <si>
    <t>Add new draft DTC : 
0xC43108
0xC43208
0xC43308
0xC43408
0xC43508
0xC43608
Remove:
P1334-16
P1329-19</t>
  </si>
  <si>
    <t>Update Mornitor Enable Criteria of DTC 0x131019 and Test Pass Criteria</t>
  </si>
  <si>
    <t>DatND22</t>
  </si>
  <si>
    <t>1.1.8</t>
  </si>
  <si>
    <t xml:space="preserve">Update change data of byte 23 and 24 </t>
  </si>
  <si>
    <t>Follow VF5N_IVC_MHU_ODX_EOL_AS_Merged_V1.0.21.xlsx</t>
  </si>
  <si>
    <t>Update correct name of DTC C42188 and C42288</t>
  </si>
  <si>
    <t>ECU DID/EVCC MAC</t>
  </si>
  <si>
    <t>Delete D000 EVCC MAC in ECU DID
Add sheet EVCC MAC for description step read write MAC</t>
  </si>
  <si>
    <t>Add back D000 EVCC MAC in ECU DID
Add step 9 Write/Read EVCC MAC in sheet ECU Exchange</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</si>
  <si>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</si>
  <si>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</si>
  <si>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</si>
  <si>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</si>
  <si>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</si>
  <si>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</si>
  <si>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</si>
  <si>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</si>
  <si>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</si>
  <si>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</si>
  <si>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</si>
  <si>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0x02 - Programming</t>
  </si>
  <si>
    <t>0x03 - Extended</t>
  </si>
  <si>
    <t>0x41 - Coding</t>
  </si>
  <si>
    <t>Physical</t>
  </si>
  <si>
    <t>Functional</t>
  </si>
  <si>
    <t>Comments</t>
  </si>
  <si>
    <r>
      <rPr>
        <b/>
        <sz val="10"/>
        <rFont val="Arial"/>
        <family val="2"/>
        <charset val="1"/>
      </rPr>
      <t xml:space="preserve">Diagnostic Session Control </t>
    </r>
    <r>
      <rPr>
        <b/>
        <sz val="10"/>
        <color rgb="FFFF0000"/>
        <rFont val="Arial"/>
        <family val="2"/>
        <charset val="1"/>
      </rPr>
      <t>Service $10</t>
    </r>
  </si>
  <si>
    <t>-</t>
  </si>
  <si>
    <t>Block 1: Request Message</t>
  </si>
  <si>
    <t>Request SID</t>
  </si>
  <si>
    <t>0x10</t>
  </si>
  <si>
    <t>M</t>
  </si>
  <si>
    <t>Level 0</t>
  </si>
  <si>
    <t>Session type</t>
  </si>
  <si>
    <t>0x01/0x81/0x02/0x82/0x03/0x83/0x41/0xC1</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</si>
  <si>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</si>
  <si>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</si>
  <si>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</si>
  <si>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</si>
  <si>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</si>
  <si>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 xml:space="preserve">Block 2: Response Message </t>
  </si>
  <si>
    <t>0x50</t>
  </si>
  <si>
    <t>0x01/0x02/0x03/0x41</t>
  </si>
  <si>
    <t>0x01=Default session</t>
  </si>
  <si>
    <t>0x02=Reprogramming session</t>
  </si>
  <si>
    <t>0x03=Extended diagnostic session</t>
  </si>
  <si>
    <t>0x41=Coding session</t>
  </si>
  <si>
    <t>P2_CAN_Server_max(MSB)</t>
  </si>
  <si>
    <t>0x00</t>
  </si>
  <si>
    <t>P2_CAN_Server_max(LSB)</t>
  </si>
  <si>
    <t>0x32</t>
  </si>
  <si>
    <t>P2_CAN_Server_max
Resolution: 1ms
Value: 50ms</t>
  </si>
  <si>
    <t>P2*_CAN_Server_max(MSB)</t>
  </si>
  <si>
    <t>P2*_CAN_Server_max(LSB)</t>
  </si>
  <si>
    <t>0xC8</t>
  </si>
  <si>
    <r>
      <rPr>
        <sz val="11"/>
        <rFont val="Calibri"/>
        <family val="2"/>
        <charset val="1"/>
      </rPr>
      <t xml:space="preserve">P2*_CAN_Server_max
Resolution: 10ms
Value: </t>
    </r>
    <r>
      <rPr>
        <sz val="10"/>
        <rFont val="Arial"/>
        <family val="2"/>
        <charset val="1"/>
      </rPr>
      <t>2000</t>
    </r>
    <r>
      <rPr>
        <sz val="11"/>
        <rFont val="Calibri"/>
        <family val="2"/>
        <charset val="1"/>
      </rPr>
      <t>ms</t>
    </r>
  </si>
  <si>
    <t>Block 3: Supported Negative Response Codes</t>
  </si>
  <si>
    <t>negative response</t>
  </si>
  <si>
    <t>0x7F</t>
  </si>
  <si>
    <t>Value</t>
  </si>
  <si>
    <t>Texttable</t>
  </si>
  <si>
    <t>0x12=Sub function not support</t>
  </si>
  <si>
    <t>0x13=Incorrect message length or invalid format</t>
  </si>
  <si>
    <t>0x22=Conditions not correct</t>
  </si>
  <si>
    <t>0x7F=subFunctionNotSupportedInActiveSession</t>
  </si>
  <si>
    <t>0x78=requestCorrectlyReceived-ResponsePending</t>
  </si>
  <si>
    <r>
      <t xml:space="preserve">ECU Reset </t>
    </r>
    <r>
      <rPr>
        <b/>
        <sz val="10"/>
        <color rgb="FFFF0000"/>
        <rFont val="Arial"/>
        <family val="2"/>
        <charset val="1"/>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</si>
  <si>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</si>
  <si>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</si>
  <si>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</si>
  <si>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</si>
  <si>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</si>
  <si>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</si>
  <si>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</si>
  <si>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</si>
  <si>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</si>
  <si>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</si>
  <si>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</si>
  <si>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</si>
  <si>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</si>
  <si>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</si>
  <si>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</si>
  <si>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</si>
  <si>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</si>
  <si>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charset val="1"/>
      </rPr>
      <t xml:space="preserve">Clear Diagnostic Information </t>
    </r>
    <r>
      <rPr>
        <b/>
        <sz val="10"/>
        <color rgb="FFFF0000"/>
        <rFont val="Arial"/>
        <family val="2"/>
        <charset val="1"/>
      </rPr>
      <t>Service $14</t>
    </r>
  </si>
  <si>
    <t>0x14</t>
  </si>
  <si>
    <t>groupOfDTCHighByte</t>
  </si>
  <si>
    <t>groupOfDTCMiddleByte</t>
  </si>
  <si>
    <t>groupOfDTCLowByte</t>
  </si>
  <si>
    <t>0x54</t>
  </si>
  <si>
    <t>Negative response</t>
  </si>
  <si>
    <t>0x31=requestOutOfRange</t>
  </si>
  <si>
    <t>0x72=generalProgrammingFailure</t>
  </si>
  <si>
    <r>
      <rPr>
        <b/>
        <sz val="10"/>
        <rFont val="Arial"/>
        <family val="2"/>
        <charset val="1"/>
      </rPr>
      <t xml:space="preserve">Read DTC Information </t>
    </r>
    <r>
      <rPr>
        <b/>
        <sz val="10"/>
        <color rgb="FFFF0000"/>
        <rFont val="Arial"/>
        <family val="2"/>
        <charset val="1"/>
      </rPr>
      <t>$19</t>
    </r>
    <r>
      <rPr>
        <b/>
        <sz val="10"/>
        <rFont val="Arial"/>
        <family val="2"/>
        <charset val="1"/>
      </rPr>
      <t xml:space="preserve">- Report Number Of DTC By Status Mask </t>
    </r>
    <r>
      <rPr>
        <b/>
        <sz val="10"/>
        <color rgb="FFFF0000"/>
        <rFont val="Arial"/>
        <family val="2"/>
        <charset val="1"/>
      </rPr>
      <t>0x1901</t>
    </r>
  </si>
  <si>
    <t>0x19</t>
  </si>
  <si>
    <t>Sub function</t>
  </si>
  <si>
    <t>DTC Status Mask</t>
  </si>
  <si>
    <t>0x00~0xFF</t>
  </si>
  <si>
    <t>Bit Meaning 
0 testFailed support
1 testFailedThisMonitoringCycle support
2 pendingDTC support
3 confirmedDTC support
4 testNotCompletedSinceLastClear support
5 testFailedSinceLastClear support
6 testNotCompletedThisMonitoringCycle support
7 WarningIndicatorRequested support</t>
  </si>
  <si>
    <t>0x59</t>
  </si>
  <si>
    <t>DTC Status Availability Mask</t>
  </si>
  <si>
    <t>DTC Format Identifier</t>
  </si>
  <si>
    <t>0x01=ISO_14229-1_DTCFormat</t>
  </si>
  <si>
    <t>DTC Count</t>
  </si>
  <si>
    <t>DTC Count High Byte</t>
  </si>
  <si>
    <t>DTC Count Low Byte</t>
  </si>
  <si>
    <r>
      <rPr>
        <b/>
        <sz val="10"/>
        <rFont val="Arial"/>
        <family val="2"/>
        <charset val="1"/>
      </rPr>
      <t xml:space="preserve">Read DTC Information </t>
    </r>
    <r>
      <rPr>
        <b/>
        <sz val="10"/>
        <color rgb="FFFF0000"/>
        <rFont val="Arial"/>
        <family val="2"/>
        <charset val="1"/>
      </rPr>
      <t>$19</t>
    </r>
    <r>
      <rPr>
        <b/>
        <sz val="10"/>
        <rFont val="Arial"/>
        <family val="2"/>
        <charset val="1"/>
      </rPr>
      <t xml:space="preserve"> - Report DTC By Status Mask </t>
    </r>
    <r>
      <rPr>
        <b/>
        <sz val="10"/>
        <color rgb="FFFF0000"/>
        <rFont val="Arial"/>
        <family val="2"/>
        <charset val="1"/>
      </rPr>
      <t>0x1902</t>
    </r>
  </si>
  <si>
    <t>DTC And Status Record #1</t>
  </si>
  <si>
    <t>DTCHighByte#1</t>
  </si>
  <si>
    <t>DTCMiddleByte#1</t>
  </si>
  <si>
    <t>DTCLowByte#1</t>
  </si>
  <si>
    <t>statusOfDTC#1</t>
  </si>
  <si>
    <t>:</t>
  </si>
  <si>
    <t>n</t>
  </si>
  <si>
    <t>DTC And Status Record #m</t>
  </si>
  <si>
    <r>
      <rPr>
        <b/>
        <sz val="10"/>
        <rFont val="Arial"/>
        <family val="2"/>
        <charset val="1"/>
      </rPr>
      <t xml:space="preserve">Read DTC Information </t>
    </r>
    <r>
      <rPr>
        <b/>
        <sz val="10"/>
        <color rgb="FFFF0000"/>
        <rFont val="Arial"/>
        <family val="2"/>
        <charset val="1"/>
      </rPr>
      <t>$19</t>
    </r>
    <r>
      <rPr>
        <b/>
        <sz val="10"/>
        <rFont val="Arial"/>
        <family val="2"/>
        <charset val="1"/>
      </rPr>
      <t xml:space="preserve"> - Report Snapshot Data </t>
    </r>
    <r>
      <rPr>
        <b/>
        <sz val="10"/>
        <color rgb="FFFF0000"/>
        <rFont val="Arial"/>
        <family val="2"/>
        <charset val="1"/>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</si>
  <si>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</si>
  <si>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</si>
  <si>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</si>
  <si>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</si>
  <si>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</si>
  <si>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</si>
  <si>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</si>
  <si>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</si>
  <si>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</si>
  <si>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</si>
  <si>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dataIdentifier#1 byte#2 (LSB)</t>
  </si>
  <si>
    <t>snapshotData#1 byte#1</t>
  </si>
  <si>
    <t>11+(n-1)</t>
  </si>
  <si>
    <t>snapshotData#1 byte#n</t>
  </si>
  <si>
    <t>Byte Number</t>
  </si>
  <si>
    <r>
      <rPr>
        <b/>
        <sz val="10"/>
        <rFont val="Arial"/>
        <family val="2"/>
        <charset val="1"/>
      </rPr>
      <t xml:space="preserve">Read DTC Information </t>
    </r>
    <r>
      <rPr>
        <b/>
        <sz val="10"/>
        <color rgb="FFFF0000"/>
        <rFont val="Arial"/>
        <family val="2"/>
        <charset val="1"/>
      </rPr>
      <t>$19</t>
    </r>
    <r>
      <rPr>
        <b/>
        <sz val="10"/>
        <rFont val="Arial"/>
        <family val="2"/>
        <charset val="1"/>
      </rPr>
      <t xml:space="preserve"> - Report Extended Data </t>
    </r>
    <r>
      <rPr>
        <b/>
        <sz val="10"/>
        <color rgb="FFFF0000"/>
        <rFont val="Arial"/>
        <family val="2"/>
        <charset val="1"/>
      </rPr>
      <t>0x1906</t>
    </r>
    <r>
      <rPr>
        <b/>
        <sz val="10"/>
        <rFont val="Arial"/>
        <family val="2"/>
        <charset val="1"/>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</si>
  <si>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</si>
  <si>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</si>
  <si>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</si>
  <si>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</si>
  <si>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</si>
  <si>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</si>
  <si>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</si>
  <si>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</si>
  <si>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</si>
  <si>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</si>
  <si>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</si>
  <si>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family val="2"/>
        <charset val="1"/>
      </rPr>
      <t>Read DTC Information</t>
    </r>
    <r>
      <rPr>
        <b/>
        <sz val="10"/>
        <color rgb="FFFF0000"/>
        <rFont val="Arial"/>
        <family val="2"/>
        <charset val="1"/>
      </rPr>
      <t xml:space="preserve"> $19</t>
    </r>
    <r>
      <rPr>
        <b/>
        <sz val="10"/>
        <rFont val="Arial"/>
        <family val="2"/>
        <charset val="1"/>
      </rPr>
      <t xml:space="preserve"> - Report Supported DTC </t>
    </r>
    <r>
      <rPr>
        <b/>
        <sz val="10"/>
        <color rgb="FFFF0000"/>
        <rFont val="Arial"/>
        <family val="2"/>
        <charset val="1"/>
      </rPr>
      <t>0x190A</t>
    </r>
  </si>
  <si>
    <t xml:space="preserve">Block 1: Request Message </t>
  </si>
  <si>
    <t>0x0A</t>
  </si>
  <si>
    <r>
      <rPr>
        <b/>
        <sz val="10"/>
        <rFont val="Arial"/>
        <family val="2"/>
        <charset val="1"/>
      </rPr>
      <t xml:space="preserve">ReadDataByIdentifier </t>
    </r>
    <r>
      <rPr>
        <b/>
        <sz val="10"/>
        <color rgb="FFFF0000"/>
        <rFont val="Arial"/>
        <family val="2"/>
        <charset val="1"/>
      </rPr>
      <t>Service $22</t>
    </r>
  </si>
  <si>
    <t>Level 0 (default)
Level 1/2/3/4 - depend on Specific request, check sheet name System DID/ECU DID</t>
  </si>
  <si>
    <t>0x22</t>
  </si>
  <si>
    <t>Data Identifier Byte#1 MSB</t>
  </si>
  <si>
    <t>Data Identifier Byte#2 LSB</t>
  </si>
  <si>
    <t>0x62</t>
  </si>
  <si>
    <t>4~n</t>
  </si>
  <si>
    <t>Data Record</t>
  </si>
  <si>
    <t>See DIDs Tab</t>
  </si>
  <si>
    <t>0x14=responseTooLong</t>
  </si>
  <si>
    <t>0x25=noResponseFromSubnet</t>
  </si>
  <si>
    <t>U</t>
  </si>
  <si>
    <r>
      <rPr>
        <b/>
        <sz val="10"/>
        <rFont val="Arial"/>
        <family val="2"/>
        <charset val="1"/>
      </rPr>
      <t xml:space="preserve">SecurityAccess </t>
    </r>
    <r>
      <rPr>
        <b/>
        <sz val="10"/>
        <color rgb="FFFF0000"/>
        <rFont val="Arial"/>
        <family val="2"/>
        <charset val="1"/>
      </rPr>
      <t>Service $27</t>
    </r>
  </si>
  <si>
    <t>Level 1/2/3/4</t>
  </si>
  <si>
    <t xml:space="preserve">Request SID </t>
  </si>
  <si>
    <t>0x27</t>
  </si>
  <si>
    <t>Sub-Function</t>
  </si>
  <si>
    <t>0x01, 0x03, 0x05, 0x07</t>
  </si>
  <si>
    <t>0x01=Request Seed (Security level 1: After Sales)</t>
  </si>
  <si>
    <t>0x03=Request Seed (Security level 2: Manufacturing)</t>
  </si>
  <si>
    <t>0x05=Request Seed (Security level 3: ECU- Coding)</t>
  </si>
  <si>
    <t>0x07=Request Seed (Security level 4: ECU-Programming (Flash))</t>
  </si>
  <si>
    <t>0x02, 0x04, 0x06, 0x08</t>
  </si>
  <si>
    <t>0x02=Send Key (Security level 1: After Sales)</t>
  </si>
  <si>
    <t>0x04=Send Key (Security level 2: Manufacturing)</t>
  </si>
  <si>
    <t>0x06=Send Key (Security level 3: ECU- Coding)</t>
  </si>
  <si>
    <t>0x08=Send Key (Security level 4: ECU-Programming (Flash))</t>
  </si>
  <si>
    <t>Security key byte1</t>
  </si>
  <si>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</si>
  <si>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</si>
  <si>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</si>
  <si>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</si>
  <si>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</si>
  <si>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</si>
  <si>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</si>
  <si>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</si>
  <si>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</si>
  <si>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</si>
  <si>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</si>
  <si>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</si>
  <si>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</si>
  <si>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</si>
  <si>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</si>
  <si>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</si>
  <si>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</si>
  <si>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color rgb="FF000000"/>
        <rFont val="Arial"/>
        <family val="2"/>
      </rPr>
      <t xml:space="preserve">CommunicationControl </t>
    </r>
    <r>
      <rPr>
        <b/>
        <sz val="10"/>
        <color rgb="FFFF0000"/>
        <rFont val="Arial"/>
        <family val="2"/>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</si>
  <si>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</si>
  <si>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</si>
  <si>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</si>
  <si>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</si>
  <si>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</si>
  <si>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</si>
  <si>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</si>
  <si>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</si>
  <si>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</si>
  <si>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</si>
  <si>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</si>
  <si>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</si>
  <si>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</si>
  <si>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</si>
  <si>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</si>
  <si>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 xml:space="preserve">0x03=Disable Rx And Tx </t>
  </si>
  <si>
    <r>
      <rPr>
        <b/>
        <sz val="10"/>
        <rFont val="Arial"/>
        <family val="2"/>
        <charset val="1"/>
      </rPr>
      <t>WriteDataByIdentifier</t>
    </r>
    <r>
      <rPr>
        <b/>
        <sz val="10"/>
        <color rgb="FFFF0000"/>
        <rFont val="Arial"/>
        <family val="2"/>
        <charset val="1"/>
      </rPr>
      <t xml:space="preserve"> Service $2E</t>
    </r>
  </si>
  <si>
    <t>Level 1/2/3/4 - depend on Specific request, check sheet name System DID/ECU DID</t>
  </si>
  <si>
    <t>0x2E</t>
  </si>
  <si>
    <t>Data Identifier MSB</t>
  </si>
  <si>
    <t>Data Identifier LSB</t>
  </si>
  <si>
    <t>0x6E</t>
  </si>
  <si>
    <r>
      <rPr>
        <b/>
        <sz val="10"/>
        <rFont val="Arial"/>
        <family val="2"/>
        <charset val="1"/>
      </rPr>
      <t xml:space="preserve">RoutineControl </t>
    </r>
    <r>
      <rPr>
        <b/>
        <sz val="10"/>
        <color rgb="FFFF0000"/>
        <rFont val="Arial"/>
        <family val="2"/>
        <charset val="1"/>
      </rPr>
      <t>Service $31</t>
    </r>
  </si>
  <si>
    <t>Level 0/1/2/3/4 - Specific Security access level require in Sheet Routines Data</t>
  </si>
  <si>
    <t>0x31</t>
  </si>
  <si>
    <t xml:space="preserve">          </t>
  </si>
  <si>
    <t>sub-function(routineControlType)</t>
  </si>
  <si>
    <t>0x01 / 0x02 / 0x03</t>
  </si>
  <si>
    <t xml:space="preserve">0x01=startRoutine
0x02=stopRoutine
0x03=requestRoutineResults </t>
  </si>
  <si>
    <t>routineIdentifier byte#1 MSB</t>
  </si>
  <si>
    <t>See "Routines RIDs"</t>
  </si>
  <si>
    <t>routineIdentifier byte#2 LSB</t>
  </si>
  <si>
    <t>#5 - #(5+m-1)</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</si>
  <si>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</si>
  <si>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</si>
  <si>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</si>
  <si>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</si>
  <si>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</si>
  <si>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</si>
  <si>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</si>
  <si>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</si>
  <si>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</si>
  <si>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charset val="1"/>
      </rPr>
      <t xml:space="preserve">TesterPresent </t>
    </r>
    <r>
      <rPr>
        <b/>
        <sz val="10"/>
        <color rgb="FFFF0000"/>
        <rFont val="Arial"/>
        <family val="2"/>
        <charset val="1"/>
      </rPr>
      <t>Service $3E</t>
    </r>
  </si>
  <si>
    <t>0x3E</t>
  </si>
  <si>
    <t>Sub-Function (zeroSubFunction)</t>
  </si>
  <si>
    <t>0x00/0x80</t>
  </si>
  <si>
    <t xml:space="preserve">0x00=TesterPresent </t>
  </si>
  <si>
    <t>0x80=TesterPresent with suppress positive response</t>
  </si>
  <si>
    <t>0x7E</t>
  </si>
  <si>
    <t>SubFunction</t>
  </si>
  <si>
    <r>
      <rPr>
        <b/>
        <sz val="10"/>
        <rFont val="Arial"/>
        <family val="2"/>
        <charset val="1"/>
      </rPr>
      <t xml:space="preserve">ControlDTCSetting </t>
    </r>
    <r>
      <rPr>
        <b/>
        <sz val="10"/>
        <color rgb="FFFF0000"/>
        <rFont val="Arial"/>
        <family val="2"/>
        <charset val="1"/>
      </rPr>
      <t>Service $85</t>
    </r>
  </si>
  <si>
    <t>0x85</t>
  </si>
  <si>
    <t>0x01/0x81, 0x02/0x82</t>
  </si>
  <si>
    <t>0x01/0x81=on / suppress positive response</t>
  </si>
  <si>
    <t>0x02/0x82=off / suppress positive response</t>
  </si>
  <si>
    <t>0xC5</t>
  </si>
  <si>
    <t xml:space="preserve">DTCSettingType </t>
  </si>
  <si>
    <t>0x01, 0x02</t>
  </si>
  <si>
    <t>0x01=on</t>
  </si>
  <si>
    <t>0x02=off</t>
  </si>
  <si>
    <r>
      <rPr>
        <b/>
        <sz val="10"/>
        <rFont val="Arial"/>
        <family val="2"/>
        <charset val="1"/>
      </rPr>
      <t xml:space="preserve">Request Download </t>
    </r>
    <r>
      <rPr>
        <b/>
        <sz val="10"/>
        <color rgb="FFFF0000"/>
        <rFont val="Arial"/>
        <family val="2"/>
        <charset val="1"/>
      </rPr>
      <t>Service $34</t>
    </r>
  </si>
  <si>
    <t>0x34</t>
  </si>
  <si>
    <t>Support reprograming on Application mode via DoCAN only</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</si>
  <si>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</si>
  <si>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</si>
  <si>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</si>
  <si>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</si>
  <si>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</si>
  <si>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</si>
  <si>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</si>
  <si>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</si>
  <si>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</si>
  <si>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</si>
  <si>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</si>
  <si>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</si>
  <si>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</si>
  <si>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</si>
  <si>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</si>
  <si>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</si>
  <si>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</si>
  <si>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</si>
  <si>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0x34=authenticationRequired</t>
  </si>
  <si>
    <t>0x70=uploadDownloadNotAccepted</t>
  </si>
  <si>
    <r>
      <rPr>
        <b/>
        <sz val="10"/>
        <rFont val="Arial"/>
        <family val="2"/>
        <charset val="1"/>
      </rPr>
      <t xml:space="preserve">Transfer Data </t>
    </r>
    <r>
      <rPr>
        <b/>
        <sz val="10"/>
        <color rgb="FFFF0000"/>
        <rFont val="Arial"/>
        <family val="2"/>
        <charset val="1"/>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</si>
  <si>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</si>
  <si>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</si>
  <si>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</si>
  <si>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</si>
  <si>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</si>
  <si>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</si>
  <si>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</si>
  <si>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</si>
  <si>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charset val="1"/>
      </rPr>
      <t xml:space="preserve">Request Transfer Exit </t>
    </r>
    <r>
      <rPr>
        <b/>
        <sz val="10"/>
        <color rgb="FFFF0000"/>
        <rFont val="Arial"/>
        <family val="2"/>
        <charset val="1"/>
      </rPr>
      <t>Service $37</t>
    </r>
  </si>
  <si>
    <t>0x37</t>
  </si>
  <si>
    <t>0x77</t>
  </si>
  <si>
    <t>Session</t>
  </si>
  <si>
    <t>ControlType</t>
  </si>
  <si>
    <t>RID Number (hex)</t>
  </si>
  <si>
    <t>RID Name</t>
  </si>
  <si>
    <t>Req/Resp</t>
  </si>
  <si>
    <t>Parameter</t>
  </si>
  <si>
    <t>BytePos (from 0)</t>
  </si>
  <si>
    <t>BitPos</t>
  </si>
  <si>
    <t>BitLength</t>
  </si>
  <si>
    <t>DataType</t>
  </si>
  <si>
    <t>MethodType</t>
  </si>
  <si>
    <t>Unit</t>
  </si>
  <si>
    <t>security level</t>
  </si>
  <si>
    <t>conditions</t>
  </si>
  <si>
    <t>Comment</t>
  </si>
  <si>
    <t>Supported (YES/NO)</t>
  </si>
  <si>
    <t>10 01
(Default Session)</t>
  </si>
  <si>
    <t>01</t>
  </si>
  <si>
    <t>0x0203</t>
  </si>
  <si>
    <t xml:space="preserve">checkProgrammingPreConditions </t>
  </si>
  <si>
    <t>Req</t>
  </si>
  <si>
    <t>L0</t>
  </si>
  <si>
    <t>10 03
(Extended Session)</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</si>
  <si>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</si>
  <si>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</si>
  <si>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</si>
  <si>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</si>
  <si>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</si>
  <si>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</si>
  <si>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</si>
  <si>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</si>
  <si>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</si>
  <si>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</si>
  <si>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</si>
  <si>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</si>
  <si>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</si>
  <si>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</si>
  <si>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MSB/LSB UNSIGNED</t>
  </si>
  <si>
    <t>type=identical
value=0x44</t>
  </si>
  <si>
    <t>L4</t>
  </si>
  <si>
    <t>Recomment value is
Value(Hex)=44</t>
  </si>
  <si>
    <t>memoryAddress</t>
  </si>
  <si>
    <t>type=identical</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</si>
  <si>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</si>
  <si>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</si>
  <si>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</si>
  <si>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</si>
  <si>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</si>
  <si>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</si>
  <si>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</si>
  <si>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</si>
  <si>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</si>
  <si>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</si>
  <si>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</si>
  <si>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</si>
  <si>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</si>
  <si>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</si>
  <si>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</si>
  <si>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</si>
  <si>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</si>
  <si>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</si>
  <si>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</si>
  <si>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</si>
  <si>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</si>
  <si>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</si>
  <si>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</si>
  <si>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</si>
  <si>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10 41</t>
  </si>
  <si>
    <t>0x0201</t>
  </si>
  <si>
    <t>checkVODCodingState</t>
  </si>
  <si>
    <t>This routine is used for ECU category type 2 only.</t>
  </si>
  <si>
    <t>(Coding Session)</t>
  </si>
  <si>
    <t>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</si>
  <si>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</si>
  <si>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</si>
  <si>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</si>
  <si>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</si>
  <si>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</si>
  <si>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</si>
  <si>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</si>
  <si>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</si>
  <si>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</si>
  <si>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</si>
  <si>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0x0225</t>
  </si>
  <si>
    <t>Validate of signed software PUBLIC key</t>
  </si>
  <si>
    <t>Public Key</t>
  </si>
  <si>
    <t>The length of the Signed software Public Key is based on the supplier implementation</t>
  </si>
  <si>
    <t>- Support at Flash Bootloader : Yes
- Support at Application: Yes (only over DoCAN)</t>
  </si>
  <si>
    <t>NO</t>
  </si>
  <si>
    <t>Test Result</t>
  </si>
  <si>
    <t>type=texttable
0x00: YES (matches)
0x01: NO (Doesn’t match)</t>
  </si>
  <si>
    <t>0x0226</t>
  </si>
  <si>
    <t>Replace/Changing of signed software PUBLIC key</t>
  </si>
  <si>
    <t>type=texttable
0x00: YES(Replaced/Changed)
0x01: NO (Not Replaced/ Unchanged)</t>
  </si>
  <si>
    <t>0x0227</t>
  </si>
  <si>
    <t>Validate of Secure CAN Communication key</t>
  </si>
  <si>
    <t>Data</t>
  </si>
  <si>
    <t>CypherText+Data</t>
  </si>
  <si>
    <t>L1/2</t>
  </si>
  <si>
    <r>
      <t xml:space="preserve">- Support at Flash Bootloader : No
- Support at Application: Yes
</t>
    </r>
    <r>
      <rPr>
        <b/>
        <sz val="10"/>
        <rFont val="Arial"/>
        <family val="2"/>
      </rPr>
      <t>** NOT SUPPORTED YET **</t>
    </r>
  </si>
  <si>
    <t>CypherText</t>
  </si>
  <si>
    <t>0x0228</t>
  </si>
  <si>
    <t>Replace/Changing Secure CAN Communication Key</t>
  </si>
  <si>
    <t>Key</t>
  </si>
  <si>
    <t>Secure CAN Communication Key</t>
  </si>
  <si>
    <t>10 03</t>
  </si>
  <si>
    <t>0x0229</t>
  </si>
  <si>
    <t>Validate of Vehicle Software Update PUBLIC key</t>
  </si>
  <si>
    <t>Start</t>
  </si>
  <si>
    <t>8*n</t>
  </si>
  <si>
    <t>Vehicle Software Update Public Key</t>
  </si>
  <si>
    <t>Results</t>
  </si>
  <si>
    <t>Routine Status</t>
  </si>
  <si>
    <t>type=texttable</t>
  </si>
  <si>
    <t>0x00: YES (matches)</t>
  </si>
  <si>
    <t>0x01: NO (Doesn’t Match</t>
  </si>
  <si>
    <t>0x0230</t>
  </si>
  <si>
    <t xml:space="preserve">Replace/Changing of Vehicle Software Update PUBLIC key </t>
  </si>
  <si>
    <t>&lt; new signed</t>
  </si>
  <si>
    <t>software key&gt; &lt;signature of</t>
  </si>
  <si>
    <t>new signed software key with</t>
  </si>
  <si>
    <t>old key&gt;</t>
  </si>
  <si>
    <t>0x00: YES(Replaced/Changed)</t>
  </si>
  <si>
    <t>0x01: NO (Not</t>
  </si>
  <si>
    <t>Replaced/ Un</t>
  </si>
  <si>
    <t>changed)</t>
  </si>
  <si>
    <t>0x0233</t>
  </si>
  <si>
    <t>Replace/ Changing Secure Diagnostics Keys at Bootloader</t>
  </si>
  <si>
    <t>Keys</t>
  </si>
  <si>
    <t>[old key, new key L1], [old key, new key L2], [old key, new key L3], [old key, new key L4]</t>
  </si>
  <si>
    <t>L1</t>
  </si>
  <si>
    <t>result L1</t>
  </si>
  <si>
    <t>type=texttable
0x00 = Replaced/Changed successfully
0x01 = Not Replaced/Unchanged
0x02 = Old key not matched
0x03 = Failed to store key to memory
0x04 -&gt; 0x07 = Reserved
0x08 -&gt; 0xFF = Internal Error (supplier define)</t>
  </si>
  <si>
    <t>result L2</t>
  </si>
  <si>
    <t>result L3</t>
  </si>
  <si>
    <t>result L4</t>
  </si>
  <si>
    <t>0xFF02</t>
  </si>
  <si>
    <t>performRollback</t>
  </si>
  <si>
    <t>Req</t>
    <phoneticPr fontId="39" type="noConversion"/>
  </si>
  <si>
    <t>L4</t>
    <phoneticPr fontId="8" type="noConversion"/>
  </si>
  <si>
    <t>C</t>
  </si>
  <si>
    <t>- Support at Application: Yes</t>
  </si>
  <si>
    <t>Resp</t>
    <phoneticPr fontId="39" type="noConversion"/>
  </si>
  <si>
    <t>routine result</t>
    <phoneticPr fontId="8" type="noConversion"/>
  </si>
  <si>
    <t>MSB/LSB BITPATTERN</t>
    <phoneticPr fontId="8" type="noConversion"/>
  </si>
  <si>
    <t>0xF000</t>
  </si>
  <si>
    <t>Turn off HV and Turn off charging.</t>
  </si>
  <si>
    <t>type=texttable
0x00=HV&amp;Charging is turned OFF
0x01=HV&amp;Charging is NOT turned OFF</t>
  </si>
  <si>
    <t>Resume HV On</t>
  </si>
  <si>
    <t>0xF001</t>
  </si>
  <si>
    <t xml:space="preserve">Force Turn on HV and latch, Return Control to ECU
</t>
  </si>
  <si>
    <t>type=texttable
0x00=HV controlled by vehicle
0x01=HV &amp; Charging ON return control to ECU</t>
  </si>
  <si>
    <t>Stop routine</t>
  </si>
  <si>
    <t>EVCC RID</t>
  </si>
  <si>
    <t>10 02</t>
  </si>
  <si>
    <t>0x0235</t>
  </si>
  <si>
    <t>Replace/ Changing Lifecycle at Bootloader</t>
  </si>
  <si>
    <t>+ 0xA7U HSE_LC_SIMULATED_IN_FIELD
+ 0x10U HSE_LC_IN_FIELD</t>
  </si>
  <si>
    <t>Current lifecycle</t>
  </si>
  <si>
    <t>HSE_LC_SIMULATED_IN_FIELD is a simulated In-Field lifecycle used for debugging purposes.
This lifecycle is temporary and will be lost after the MCU is reset.
HSE_LC_IN_FIELD is the permanent In-Field lifecycle, which can be set only once and cannot be reverted.
In this lifecycle, JTAG debugging is locked, and an administrative authorization is required to temporarily unlock the debug interface.</t>
  </si>
  <si>
    <t>DID Number (hex)</t>
  </si>
  <si>
    <t>DID Name</t>
  </si>
  <si>
    <t>RWState</t>
  </si>
  <si>
    <t>Application</t>
  </si>
  <si>
    <t>Boot Loader</t>
  </si>
  <si>
    <t>Security Level</t>
  </si>
  <si>
    <t>MULE</t>
  </si>
  <si>
    <t>PT</t>
  </si>
  <si>
    <t>PTO</t>
  </si>
  <si>
    <t>0xF190</t>
  </si>
  <si>
    <t>Vehicle Identification Number</t>
  </si>
  <si>
    <t>R/W</t>
  </si>
  <si>
    <t>ASCII</t>
  </si>
  <si>
    <t>N/A</t>
  </si>
  <si>
    <t>R/L0 W/L1/L2</t>
  </si>
  <si>
    <t>0xF110</t>
  </si>
  <si>
    <t>ECU name data identifier</t>
  </si>
  <si>
    <t>R</t>
  </si>
  <si>
    <t>ECU name</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</si>
  <si>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</si>
  <si>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</si>
  <si>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</si>
  <si>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</si>
  <si>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</si>
  <si>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</si>
  <si>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</si>
  <si>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</si>
  <si>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</si>
  <si>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</si>
  <si>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</si>
  <si>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</si>
  <si>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</si>
  <si>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</si>
  <si>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</si>
  <si>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</si>
  <si>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</si>
  <si>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</si>
  <si>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</si>
  <si>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</si>
  <si>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</si>
  <si>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</si>
  <si>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</si>
  <si>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</si>
  <si>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</si>
  <si>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</si>
  <si>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</si>
  <si>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</si>
  <si>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</si>
  <si>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</si>
  <si>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</si>
  <si>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</si>
  <si>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</si>
  <si>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</si>
  <si>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</si>
  <si>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</si>
  <si>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</si>
  <si>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</si>
  <si>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</si>
  <si>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</si>
  <si>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</si>
  <si>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</si>
  <si>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</si>
  <si>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</si>
  <si>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</si>
  <si>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</si>
  <si>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</si>
  <si>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ECU Hardware Part Number Revision Level</t>
  </si>
  <si>
    <t>SGC Board (XGW/EVCC/VCU/CCU/BCM)
CANID = 0x02
Request Diag: 0x602
Response: 0x682</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</si>
  <si>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</si>
  <si>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</si>
  <si>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</si>
  <si>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</si>
  <si>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</si>
  <si>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</si>
  <si>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</si>
  <si>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</si>
  <si>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</si>
  <si>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</si>
  <si>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</si>
  <si>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</si>
  <si>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</si>
  <si>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</si>
  <si>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</si>
  <si>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</si>
  <si>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</si>
  <si>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</si>
  <si>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</si>
  <si>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</si>
  <si>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</si>
  <si>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</si>
  <si>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</si>
  <si>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</si>
  <si>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</si>
  <si>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</si>
  <si>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</si>
  <si>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</si>
  <si>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</si>
  <si>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</si>
  <si>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</si>
  <si>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</si>
  <si>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</si>
  <si>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</si>
  <si>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</si>
  <si>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</si>
  <si>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Purchased Part Number</t>
  </si>
  <si>
    <t>Defined for all ECUs in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</si>
  <si>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</si>
  <si>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</si>
  <si>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</si>
  <si>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</si>
  <si>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</si>
  <si>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</si>
  <si>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</si>
  <si>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</si>
  <si>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</si>
  <si>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</si>
  <si>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</si>
  <si>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</si>
  <si>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</si>
  <si>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</si>
  <si>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</si>
  <si>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</si>
  <si>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</si>
  <si>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</si>
  <si>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</si>
  <si>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W</t>
  </si>
  <si>
    <t>R/L0 W/L4</t>
  </si>
  <si>
    <t>Mandatory for the ECUs with flash functionality</t>
  </si>
  <si>
    <t>programmingDate [byte#2] (MM)</t>
  </si>
  <si>
    <t>programmingDate [byte#3] (DD)</t>
  </si>
  <si>
    <t>repairShopCodeOrTesterSerialNumber</t>
  </si>
  <si>
    <t>0xF131</t>
  </si>
  <si>
    <t>Read Programming Fingerprint1</t>
  </si>
  <si>
    <t>programmingDate1 [byte#1] (YY)</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</si>
  <si>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</si>
  <si>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</si>
  <si>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</si>
  <si>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</si>
  <si>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</si>
  <si>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</si>
  <si>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</si>
  <si>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</si>
  <si>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</si>
  <si>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</si>
  <si>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</si>
  <si>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</si>
  <si>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</si>
  <si>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</si>
  <si>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</si>
  <si>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</si>
  <si>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</si>
  <si>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</si>
  <si>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</si>
  <si>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</si>
  <si>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</si>
  <si>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</si>
  <si>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</si>
  <si>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</si>
  <si>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</si>
  <si>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</si>
  <si>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</si>
  <si>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</si>
  <si>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</si>
  <si>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</si>
  <si>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</si>
  <si>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Coding functionality.</t>
  </si>
  <si>
    <t>CDS codingDate [byte#2] (MM)</t>
  </si>
  <si>
    <t>CDS codingDate [byte#3] (DD)</t>
  </si>
  <si>
    <t>CDS repairShopCodeOrTesterSerialNumber</t>
  </si>
  <si>
    <t>0xF111</t>
  </si>
  <si>
    <t>Factory Vehicle Order Data VOD Data Identifier</t>
  </si>
  <si>
    <t>Factory Vehicle Order Data VOD</t>
  </si>
  <si>
    <t>max 2040</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</si>
  <si>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</si>
  <si>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</si>
  <si>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</si>
  <si>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</si>
  <si>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</si>
  <si>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</si>
  <si>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</si>
  <si>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</si>
  <si>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</si>
  <si>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</si>
  <si>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Flag for Category 1 and 2 ECUs</t>
  </si>
  <si>
    <t>type=texttable
0x00 = Current Configuration Invalid
0x01 = Current Configuration Valid.</t>
  </si>
  <si>
    <t>TBD</t>
  </si>
  <si>
    <t>0xF10F</t>
  </si>
  <si>
    <t>Service Date</t>
  </si>
  <si>
    <t>Service Date – Year</t>
  </si>
  <si>
    <t>R/L0 W/L1</t>
  </si>
  <si>
    <t>Service Date – Month</t>
  </si>
  <si>
    <t>Service Date – Day</t>
  </si>
  <si>
    <t>0xF10C</t>
  </si>
  <si>
    <t>ECU Body CAN dbc file version</t>
  </si>
  <si>
    <t>INFT CAN version</t>
  </si>
  <si>
    <t>Mandatory for all Body CAN ECUs</t>
  </si>
  <si>
    <t>0xF11A</t>
  </si>
  <si>
    <t>ECU Powertrain CAN dbc file version</t>
  </si>
  <si>
    <t>Mandatory for all Powertrain CAN ECUs</t>
  </si>
  <si>
    <t>0xF11B</t>
  </si>
  <si>
    <t>ECU Chassis CAN dbc file version</t>
  </si>
  <si>
    <t>Mandatory for all Chassis CAN ECUs</t>
  </si>
  <si>
    <t>0xF10E</t>
  </si>
  <si>
    <t>ECU Infotainment CAN dbc file version</t>
  </si>
  <si>
    <t>Mandatory for all Infotaiment CAN ECUs</t>
  </si>
  <si>
    <t>0xF126</t>
  </si>
  <si>
    <t>ECU Diagnostic CAN dbc file version</t>
  </si>
  <si>
    <t>Mandatory for all Diagnostic CAN ECUs</t>
  </si>
  <si>
    <t>0xF10D</t>
  </si>
  <si>
    <t>LIN ldf file version for LIN1 (MFS)</t>
  </si>
  <si>
    <t>INFT LIN version</t>
  </si>
  <si>
    <t>Mandatory for all LIN ECUs</t>
  </si>
  <si>
    <t>0xF11C</t>
  </si>
  <si>
    <t>LIN ldf file version for LIN0 (EAC)</t>
  </si>
  <si>
    <t>0xF11D</t>
  </si>
  <si>
    <t>ECU Chassis backup CAN dbc file version</t>
  </si>
  <si>
    <t>Mandatory for all Chassis backup CAN ECUs</t>
  </si>
  <si>
    <t>0xF101</t>
  </si>
  <si>
    <t>Boot Loader Version number</t>
  </si>
  <si>
    <t>ECU Boot loader version number high byte#0</t>
  </si>
  <si>
    <t>Mandatory for the ECU’s with flash functionality</t>
  </si>
  <si>
    <t>ECU Boot loader version number high byte#1</t>
  </si>
  <si>
    <t>0x016C</t>
  </si>
  <si>
    <t xml:space="preserve">HV Status and Charging Status </t>
  </si>
  <si>
    <t>HV Status</t>
  </si>
  <si>
    <t>type=texttable
0x00=HV OFF
0x01=HV ON</t>
  </si>
  <si>
    <t>HV Charging Status</t>
  </si>
  <si>
    <t>type=texttable
0x00=Charging OFF
0x01=Charging  ON</t>
  </si>
  <si>
    <t>0xD05B</t>
  </si>
  <si>
    <t>Software Status Check</t>
  </si>
  <si>
    <t>Mandatory for all ECUs which support dual bank architecture.</t>
  </si>
  <si>
    <t>Release Status Number Byte#0</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</si>
  <si>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</si>
  <si>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</si>
  <si>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</si>
  <si>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</si>
  <si>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</si>
  <si>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0x0179</t>
  </si>
  <si>
    <t>Check ECU Control of HV</t>
  </si>
  <si>
    <t>ECU Control Status</t>
  </si>
  <si>
    <t>type=texttable
0x0 = ECU has Control
0x1 = Routine 0xF001 has control</t>
  </si>
  <si>
    <t>Mandatory for VCU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</si>
  <si>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</si>
  <si>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</si>
  <si>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</si>
  <si>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</si>
  <si>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</si>
  <si>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</si>
  <si>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</si>
  <si>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</si>
  <si>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</si>
  <si>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</si>
  <si>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</si>
  <si>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</si>
  <si>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</si>
  <si>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a=0.001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</si>
  <si>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</si>
  <si>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</si>
  <si>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</si>
  <si>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</si>
  <si>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</si>
  <si>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</si>
  <si>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</si>
  <si>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</si>
  <si>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</si>
  <si>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</si>
  <si>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</si>
  <si>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</si>
  <si>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</si>
  <si>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</si>
  <si>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</si>
  <si>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</si>
  <si>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</si>
  <si>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</si>
  <si>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</si>
  <si>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</si>
  <si>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</si>
  <si>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</si>
  <si>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 ax+b
a= 1
b= 0</t>
  </si>
  <si>
    <t>V</t>
  </si>
  <si>
    <t>Mandatory for all ECU’s which support diagnostic
F122 return physical value</t>
  </si>
  <si>
    <t>0xF123</t>
  </si>
  <si>
    <t>Ignition status</t>
  </si>
  <si>
    <t>type=texttable
0x00=OFF (Comfort enable)
0x01=ACC (Park)
0x02=ON (Driver Present)
0x03=START (eMotor running)
0x04=SW Update OTA
0x05~0x06=reserved
0x07=invalid</t>
  </si>
  <si>
    <t>Mandatory for all ECU’s which support VOD requirement</t>
  </si>
  <si>
    <t>0xC001</t>
  </si>
  <si>
    <t>SecOC authentication Config</t>
  </si>
  <si>
    <t>CS_Authentication_Enable</t>
  </si>
  <si>
    <t>type=texttable
0x00 = Disable SecOC
0x01 = Enable SecOC</t>
  </si>
  <si>
    <t>R/L2 W/L2</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</si>
  <si>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</si>
  <si>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</si>
  <si>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</si>
  <si>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</si>
  <si>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</si>
  <si>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</si>
  <si>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</si>
  <si>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</si>
  <si>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</si>
  <si>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</si>
  <si>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</si>
  <si>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</si>
  <si>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</si>
  <si>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</si>
  <si>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</si>
  <si>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</si>
  <si>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</si>
  <si>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</si>
  <si>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</si>
  <si>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</si>
  <si>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Current Trip Counter Config</t>
  </si>
  <si>
    <t>CS_SecOC_TripCnt</t>
  </si>
  <si>
    <t xml:space="preserve">R/L0 W/L2/L3/L4 </t>
  </si>
  <si>
    <t>Mandatory for all ECUs which implemented SecOC
Min: 0x0000
Max: 0xFFFFFF
Default: 0x0000</t>
  </si>
  <si>
    <t>0xC007</t>
  </si>
  <si>
    <t>Current Reset Counter Config</t>
  </si>
  <si>
    <t>CS_SecOC_ResetCnt</t>
  </si>
  <si>
    <t>Mandatory for all ECUs which implemented SecOC
Min: 0x0000
Max: 0xFFFF
Default: 0x0000</t>
  </si>
  <si>
    <t>0xC008</t>
  </si>
  <si>
    <t>Number Of Consecutive Fails Config</t>
  </si>
  <si>
    <t>CS_Verification_Fail_Limit</t>
  </si>
  <si>
    <t>Mandatory for all ECUs which implemented SecOC
Min: 0x0000
Max: 0xFFFF
Default: 0x0005</t>
  </si>
  <si>
    <t>0xF108</t>
  </si>
  <si>
    <t>Coding Data String CDS Data Identifier</t>
  </si>
  <si>
    <t>- Only applicable to ECU which store CDS data  
- Actual length depend on CDS table.</t>
  </si>
  <si>
    <t>0xDB11</t>
  </si>
  <si>
    <t>Check Active Bank (A or B of Dual Bank)</t>
  </si>
  <si>
    <t>Check to see which Flash Memory Bank is currently Active</t>
  </si>
  <si>
    <t>type=identical
Parameter:
- 0x00: Invalid
- 0x01: Bank A active
- 0x02: Bank B active</t>
  </si>
  <si>
    <t>In Dual Bank ECU, the whole Flash memory is divided into two
distinct regions, Banks A and B (excluding the bootloader region)</t>
  </si>
  <si>
    <t>0xF117</t>
  </si>
  <si>
    <t>Remote configuration</t>
  </si>
  <si>
    <t>Remote coding data</t>
  </si>
  <si>
    <t>Remote coding information provided in "Remote configuration" table</t>
  </si>
  <si>
    <t>0xF0FF</t>
  </si>
  <si>
    <t>Bootloader/Application check</t>
  </si>
  <si>
    <t xml:space="preserve">Check to see if ECU is currently in Bootloader or Application
</t>
  </si>
  <si>
    <t>type=identical
- 0x00: ECU is currently in Bootloader (at the moment of the request)
- 0x01: ECU is currently in Application (at the moment of the request)</t>
  </si>
  <si>
    <t>EVCC DID</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</si>
  <si>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</si>
  <si>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</si>
  <si>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</si>
  <si>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</si>
  <si>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</si>
  <si>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</si>
  <si>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</si>
  <si>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</si>
  <si>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</si>
  <si>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</si>
  <si>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</si>
  <si>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</si>
  <si>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</si>
  <si>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</si>
  <si>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</si>
  <si>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</si>
  <si>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</si>
  <si>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</si>
  <si>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</si>
  <si>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</si>
  <si>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</si>
  <si>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</si>
  <si>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</si>
  <si>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</si>
  <si>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</si>
  <si>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</si>
  <si>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</si>
  <si>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</si>
  <si>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</si>
  <si>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</si>
  <si>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</si>
  <si>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</si>
  <si>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</si>
  <si>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</si>
  <si>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</si>
  <si>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</si>
  <si>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</si>
  <si>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</si>
  <si>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</si>
  <si>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</si>
  <si>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</si>
  <si>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</si>
  <si>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</si>
  <si>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</si>
  <si>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</si>
  <si>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</si>
  <si>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O/M</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</si>
  <si>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</si>
  <si>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</si>
  <si>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</si>
  <si>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</si>
  <si>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</si>
  <si>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</si>
  <si>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</si>
  <si>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</si>
  <si>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</si>
  <si>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</si>
  <si>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 xml:space="preserve">ECU Pin </t>
  </si>
  <si>
    <t>DTC Number (hex)</t>
  </si>
  <si>
    <t>DTC Number</t>
  </si>
  <si>
    <t>Failure Type Byte and meaning</t>
  </si>
  <si>
    <t>DTC Name</t>
  </si>
  <si>
    <t>Priority</t>
  </si>
  <si>
    <t>Lamp Flag</t>
  </si>
  <si>
    <t>DTC Failure Type Definition(if necessary)</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</si>
  <si>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</si>
  <si>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</si>
  <si>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</si>
  <si>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</si>
  <si>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</si>
  <si>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</si>
  <si>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</si>
  <si>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</si>
  <si>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</si>
  <si>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</si>
  <si>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</si>
  <si>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</si>
  <si>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</si>
  <si>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FMEA ID/ Description</t>
  </si>
  <si>
    <t>ECU Master</t>
  </si>
  <si>
    <t>Rationale</t>
  </si>
  <si>
    <t>Support</t>
  </si>
  <si>
    <t>EP</t>
  </si>
  <si>
    <t>Remark</t>
  </si>
  <si>
    <t>NA</t>
  </si>
  <si>
    <t>U011187</t>
  </si>
  <si>
    <t>87 - Missing Message</t>
  </si>
  <si>
    <t>[IVC_SGC][CAN] Lost Communication From Ultra Sonic Sensor Module - Missing Message</t>
  </si>
  <si>
    <t>N</t>
  </si>
  <si>
    <t>Step 1: Measure battery voltage.
Using a multimeter, measure voltage at the two battery terminals.
Ensure the voltage is within the normal range of 9 V to 16 V.
Step 2: Verify ECU part numbers.
Check that the ECU part numbers for IVC and USS_RR match the specifications in the FRS.
Step 3: Reflash ECU software if required.
If the ECU part number is incorrect, reflash the ECU with the correct software.
Step 4:
1. Check wiring between IVC and USS_RR module
2. Check message USS_RPA_Status (0x376)
Step 5: Clear DTCs.
Step 6: Restart the vehicle.
Step 7: Read DTCs again.
Step 8: If the DTC persists:
Contact VF technical support for assistance.
Step 9: If the DTC remains after all steps:
Replace the ECU.</t>
  </si>
  <si>
    <t>Vehicle Operation state ON</t>
  </si>
  <si>
    <t>cyclic</t>
  </si>
  <si>
    <t>Message Info_CAN::USS_RPA_Status (0x376) send from USS_RR ECU not received in Signal Timeout time in CAN matrix I-CAN</t>
  </si>
  <si>
    <t>Receive message USS_RPA_Status (0x376) from USS_RR ECU in CAN matrix I-CAN</t>
  </si>
  <si>
    <t>IVC memory fault DTC</t>
  </si>
  <si>
    <t>VP5NP</t>
  </si>
  <si>
    <t>IVC_XGW</t>
  </si>
  <si>
    <t>System DTC</t>
  </si>
  <si>
    <t>Supported</t>
  </si>
  <si>
    <t>Not available</t>
  </si>
  <si>
    <t>U012187</t>
  </si>
  <si>
    <t>[IVC_SGC][CAN] Lost Communication From Air Bag Control Module - Missing Message</t>
  </si>
  <si>
    <t>Step 1: Measure battery voltage.
Using a multimeter, measure voltage at the two battery terminals.
Ensure the voltage is within the normal range of 9 V to 16 V.
Step 2: Verify ECU part numbers.
Check that the ECU part numbers for IVC and ACM match the specifications in the FRS.
Step 3: Reflash ECU software if required.
If the ECU part number is incorrect, reflash the ECU with the correct software.
Step 4:
1. Check wiring between IVC and ACM module
2. Check message ACU_WarnMsg (0x488)
Step 5: Clear DTCs.
Step 6: Restart the vehicle.
Step 7: Read DTCs again.
Step 8: If the DTC persists:
Contact VF technical support for assistance.
Step 9: If the DTC remains after all steps:
Replace the ECU.</t>
  </si>
  <si>
    <t>Message Body_CAN::ACU_WarnMsg (0x488) send from ACM ECU not received in Signal Timeout time in CAN matrix B-CAN</t>
  </si>
  <si>
    <t>Receive message ACU_WarnMsg (0x488) from ACM ECU in CAN matrix B-CAN</t>
  </si>
  <si>
    <t>U013187</t>
  </si>
  <si>
    <t>[IVC_SGC][CAN] Lost Communication From Body Control Module - Missing Message</t>
  </si>
  <si>
    <t>Step 1: Measure battery voltage.
Using a multimeter, measure voltage at the two battery terminals.
Ensure the voltage is within the normal range of 9 V to 16 V.
Step 2: Verify ECU part numbers.
Check that the ECU part numbers for IVC and BCM match the specifications in the FRS.
Step 3: Reflash ECU software if required.
If the ECU part number is incorrect, reflash the ECU with the correct software.
Step 4:
1. Check wiring between IVC and BCM module
2. Check message BCM_WarnMsg (0x481)
Step 5: Clear DTCs.
Step 6: Restart the vehicle.
Step 7: Read DTCs again.
Step 8: If the DTC persists:
Contact VF technical support for assistance.
Step 9: If the DTC remains after all steps:
Replace the ECU.</t>
  </si>
  <si>
    <t>Message Body_CAN::BCM_WarnMsg (0x481) send from ACM ECU not received in Signal Timeout time in CAN matrix B-CAN</t>
  </si>
  <si>
    <t>Receive message BCM_WarnMsg (0x481) from ACM ECU in CAN matrix B-CAN</t>
  </si>
  <si>
    <t>U014187</t>
  </si>
  <si>
    <t>[IVC_SGC][CAN] Lost Communication From Electric Power Steering Module - Missing Message</t>
  </si>
  <si>
    <t>Step 1: Measure battery voltage.
Using a multimeter, measure voltage at the two battery terminals.
Ensure the voltage is within the normal range of 9 V to 16 V.
Step 2: Verify ECU part numbers.
Check that the ECU part numbers for IVC and EPS match the specifications in the FRS.
Step 3: Reflash ECU software if required.
If the ECU part number is incorrect, reflash the ECU with the correct software.
Step 4:
1. Check wiring between IVC and EPS module
2. Check message EPS_WarnMsg (0x4A8)
Step 5: Clear DTCs.
Step 6: Restart the vehicle.
Step 7: Read DTCs again.
Step 8: If the DTC persists:
Contact VF technical support for assistance.
Step 9: If the DTC remains after all steps:
Replace the ECU.</t>
  </si>
  <si>
    <t>Message Chassis_CAN::EPS_WarnMsg (0x4A8) send from EPS ECU not received in Signal Timeout time in CAN matrix C-CAN</t>
  </si>
  <si>
    <t>Receive message EPS_WarnMsg (0x4A8) from EPS ECU in CAN matrix C-CAN</t>
  </si>
  <si>
    <t>U015187</t>
  </si>
  <si>
    <t>[IVC_SGC][CAN] Lost Communication From Battery Management System Module - Missing Message</t>
  </si>
  <si>
    <t>Step 1: Measure battery voltage.
Using a multimeter, measure voltage at the two battery terminals.
Ensure the voltage is within the normal range of 9 V to 16 V.
Step 2: Verify ECU part numbers.
Check that the ECU part numbers for IVC and BMS match the specifications in the FRS.
Step 3: Reflash ECU software if required.
If the ECU part number is incorrect, reflash the ECU with the correct software.
Step 4:
1. Check wiring between IVC and BMS module
2. Check message BMS_WarnMsg (0x493)
Step 5: Clear DTCs.
Step 6: Restart the vehicle.
Step 7: Read DTCs again.
Step 8: If the DTC persists:
Contact VF technical support for assistance.
Step 9: If the DTC remains after all steps:
Replace the ECU.</t>
  </si>
  <si>
    <t>Message PT_CAN::BMS_WarnMsg (0x493) send from BMS ECU not received in Signal Timeout time in CAN matrix P-CAN</t>
  </si>
  <si>
    <t>Receive message BMS_WarnMsg (0x493) from BMS ECU in CAN matrix P-CAN</t>
  </si>
  <si>
    <t>IVC memory fault DTC
Charge Inhibition</t>
  </si>
  <si>
    <t>U016187</t>
  </si>
  <si>
    <t>[IVC_SGC][CAN] Lost Communication From Stalk Switch Module - Missing Message</t>
  </si>
  <si>
    <t>Step 1: Measure battery voltage.
Using a multimeter, measure voltage at the two battery terminals.
Ensure the voltage is within the normal range of 9 V to 16 V.
Step 2: Verify ECU part numbers.
Check that the ECU part numbers for IVC and SS match the specifications in the FRS.
Step 3: Reflash ECU software if required.
If the ECU part number is incorrect, reflash the ECU with the correct software.
Step 4:
1. Check wiring between IVC and SS module
2. Check message SS_DriveReq_0x108 (0x108)
Step 5: Clear DTCs.
Step 6: Restart the vehicle.
Step 7: Read DTCs again.
Step 8: If the DTC persists:
Contact VF technical support for assistance.
Step 9: If the DTC remains after all steps:
Replace the ECU.</t>
  </si>
  <si>
    <t>Message Chassis_CAN::SS_DriveReq_0x108 (0x108) send from SS ECU not received in Signal Timeout time in CAN matrix C-CAN</t>
  </si>
  <si>
    <t>Receive message SS_DriveReq_0x108 (0x108) from SS ECU in CAN matrix C-CAN</t>
  </si>
  <si>
    <t>FIM_CVC_GearMalfunction_Alert</t>
  </si>
  <si>
    <t>C17187</t>
  </si>
  <si>
    <t>U017187</t>
  </si>
  <si>
    <t>[IVC_SGC][CAN] Lost Communication With Chassis backup ESC Modules - Missing Message</t>
  </si>
  <si>
    <t>Step 1: Measure battery voltage.
Using a multimeter, measure voltage at the two battery terminals.
Ensure the voltage is within the normal range of 9 V to 16 V.
Step 2: Verify ECU part numbers.
Check that the ECU part numbers for IVC and ESC match the specifications in the FRS.
Step 3: Reflash ECU software if required.
If the ECU part number is incorrect, reflash the ECU with the correct software.
Step 4:
1. Check wiring between IVC and Chassis backup ESC module
2. Check message  C2_ESC_ABS_Status (0x22D)
Step 5: Clear DTCs.
Step 6: Restart the vehicle.
Step 7: Read DTCs again.
Step 8: If the DTC persists:
Contact VF technical support for assistance.
Step 9: If the DTC remains after all steps:
Replace the ECU.</t>
  </si>
  <si>
    <t>Message C2_CAN::C2_ESC_ABS_Status (0x22D) send from ESC ECU not received in Signal Timeout time in CAN matrix C2-CAN</t>
  </si>
  <si>
    <t>Receive message C2_ESC_ABS_Status (0x22D) from ESC ECU in CAN matrix C2-CAN</t>
  </si>
  <si>
    <t>U018187</t>
  </si>
  <si>
    <t>[IVC_SGC][CAN] Lost Communication From Acoustic Vehicle Alert System Module - Missing Message</t>
  </si>
  <si>
    <t>Step 1: Measure battery voltage.
Using a multimeter, measure voltage at the two battery terminals.
Ensure the voltage is within the normal range of 9 V to 16 V.
Step 2: Verify ECU part numbers.
Check that the ECU part numbers for IVC and AVAS match the specifications in the FRS.
Step 3: Reflash ECU software if required.
If the ECU part number is incorrect, reflash the ECU with the correct software.
Step 4:
1. Check wiring between IVC and AVAS module
2. Check message  AVAS_SHMNumber (0x423)
Step 5: Clear DTCs.
Step 6: Restart the vehicle.
Step 7: Read DTCs again.
Step 8: If the DTC persists:
Contact VF technical support for assistance.
Step 9: If the DTC remains after all steps:
Replace the ECU.</t>
  </si>
  <si>
    <t>Message Body_CAN::AVAS_Status (0x423) send from AVAS ECU not received in Signal Timeout time in CAN matrix B-CAN</t>
  </si>
  <si>
    <t>Receive message  AVAS_Status (0x423) from AVAS ECU in CAN matrix B-CAN</t>
  </si>
  <si>
    <t>U019187</t>
  </si>
  <si>
    <t>[IVC_SGC][CAN] Lost Communication From Wireless Charging Module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</si>
  <si>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wiring between IVC and WLC module
2. Check message WLC_Status (0x442)
Step 5: Clear DTCs.
Step 6: Restart the vehicle.
Step 7: Read DTCs again.
Step 8: If the DTC persists:
Contact VF technical support for assistance.
Step 9: If the DTC remains after all steps:
Replace the ECU.</t>
  </si>
  <si>
    <t>Message Body_CAN::WLC_Status (0x442) send from WLC ECU not received in Signal Timeout time in CAN matrix B-CAN</t>
  </si>
  <si>
    <t>Receive message WLC_Status (0x442) from WLC ECU in CAN matrix B-CAN</t>
  </si>
  <si>
    <t>U01A187</t>
  </si>
  <si>
    <t>[IVC_SGC][CAN] Lost Communication With ESC Modules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</si>
  <si>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wiring between IVC and ESC module
2. Check message ESC_TrqReq_Fr (0x113)
Step 5: Clear DTCs.
Step 6: Restart the vehicle.
Step 7: Read DTCs again.
Step 8: If the DTC persists:
Contact VF technical support for assistance.
Step 9: If the DTC remains after all steps:
Replace the ECU.</t>
  </si>
  <si>
    <t>Message CCAN::ESC_TrqReq_Fr (0x113) send from ESC ECU not received in Signal Timeout time in CAN matrix C-CAN</t>
  </si>
  <si>
    <t>Receive message ESC_TrqReq_Fr (0x113) from ESC ECU in CAN matrix C-CAN</t>
  </si>
  <si>
    <t>U01B187</t>
  </si>
  <si>
    <t>[IVC_SGC][CAN] Lost Communication With FMCU Modules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</si>
  <si>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wiring between IVC and FMCU module
2. Check message FMCU_ResetInfo (0x5A)
Step 5: Clear DTCs.
Step 6: Restart the vehicle.
Step 7: Read DTCs again.
Step 8: If the DTC persists:
Contact VF technical support for assistance.
Step 9: If the DTC remains after all steps:
Replace the ECU.</t>
  </si>
  <si>
    <t>Message PCAN::FMCU_ResetInfo(0x5A) send from ESC ECU not received in Signal Timeout time in CAN matrix P-CAN</t>
  </si>
  <si>
    <t>Receive message FMCU_ResetInfo (0x5A) from FMCU ECU in CAN matrix P-CAN</t>
  </si>
  <si>
    <t>U01C187</t>
  </si>
  <si>
    <t>[IVC_SGC][CAN] Lost Communication With PDU Modules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</si>
  <si>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wiring between IVC and PDU module
2. Check message PDU_DCFC_Status(0x295)
Step 5: Clear DTCs.
Step 6: Restart the vehicle.
Step 7: Read DTCs again.
Step 8: If the DTC persists:
Contact VF technical support for assistance.
Step 9: If the DTC remains after all steps:
Replace the ECU.</t>
  </si>
  <si>
    <t>Message PCAN::PDU_DCFC_Status(0x295) send from PDU ECU not received in Signal Timeout time in CAN matrix P-CAN</t>
  </si>
  <si>
    <t>Receive message PDU_DCFC_Status (0x295) from PDU ECU in CAN matrix P-CAN</t>
  </si>
  <si>
    <t>U01D187</t>
  </si>
  <si>
    <t>[IVC_SGC][CAN] Lost Communication With MHU Modules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</si>
  <si>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wiring between IVC and MHU module
2. Check message MHU_Vehicle_Info(0x100)
Step 5: Clear DTCs.
Step 6: Restart the vehicle.
Step 7: Read DTCs again.
Step 8: If the DTC persists:
Contact VF technical support for assistance.
Step 9: If the DTC remains after all steps:
Replace the ECU.</t>
  </si>
  <si>
    <t>Message ICAN::MHU_Vehicle_Info(0x100) send from MHU ECU not received in Signal Timeout time in CAN matrix I-CAN</t>
  </si>
  <si>
    <t>Receive message MHU_Vehicle_Info (0x100) from MHU ECU in CAN matrix I-CAN</t>
  </si>
  <si>
    <t>U01E187</t>
  </si>
  <si>
    <t>[IVC_SGC][SPI] Lost Communication With R7 -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</si>
  <si>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SPI message between R7 and XGW
Step 5: Clear DTCs.
Step 6: Restart the vehicle.
Step 7: Read DTCs again.
Step 8: If the DTC persists:
Contact VF technical support for assistance.
Step 9: If the DTC remains after all steps:
Replace the ECU.</t>
  </si>
  <si>
    <t>30s after Ecu-wakeup and
Vehicle Operation state ON</t>
  </si>
  <si>
    <t>Message SPI send from R7 not received in XGW</t>
  </si>
  <si>
    <t>Message SPI send from R7 received in XGW</t>
  </si>
  <si>
    <t>U027187</t>
  </si>
  <si>
    <t>[IVC_SGC][SPI] Lost Communication With Android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</si>
  <si>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SPI message between Android and XGW
Step 5: Clear DTCs.
Step 6: Restart the vehicle.
Step 7: Read DTCs again.
Step 8: If the DTC persists:
Contact VF technical support for assistance.
Step 9: If the DTC remains after all steps:
Replace the ECU.</t>
  </si>
  <si>
    <t>Message SPI send from Android not received in XGW</t>
  </si>
  <si>
    <t>Message SPI send from Android received in XGW</t>
  </si>
  <si>
    <t>U028187</t>
  </si>
  <si>
    <t>[IVC_SGC][SPI] Lost Communication With vIPC - Missing Message</t>
  </si>
  <si>
    <t>Step 1: Measure battery voltage.
Using a multimeter, measure voltage at the two battery terminals.
Ensure the voltage is within the normal range of 9 V to 16 V.
Step 2: Verify ECU part numbers.
Check that the ECU part numbers for IVC and WLC match the specifications in the FRS.
Step 3: Reflash ECU software if required.
If the ECU part number is incorrect, reflash the ECU with the correct software.
Step 4:
1. Check SPI message between vIPC and XGW
Step 5: Clear DTCs.
Step 6: Restart the vehicle.
Step 7: Read DTCs again.
Step 8: If the DTC persists:
Contact VF technical support for assistance.
Step 9: If the DTC remains after all steps:
Replace the ECU.</t>
  </si>
  <si>
    <t>Message SPI send from vIPC not received in XGW</t>
  </si>
  <si>
    <t>Message SPI send from vIPC received in XGW</t>
  </si>
  <si>
    <t>Verify with System Testing</t>
  </si>
  <si>
    <t>U029187</t>
  </si>
  <si>
    <t>[IVC_SGC][CAN] Lost Communication With OCS module - Missing Message</t>
  </si>
  <si>
    <t>Step 1: Measure battery voltage.
Using a multimeter, measure voltage at the two battery terminals.
Ensure the voltage is within the normal range of 9 V to 16 V.
Step 2: Verify ECU part numbers.
Check that the ECU part numbers for IVC and OCS match the specifications in the FRS.
Step 3: Reflash ECU software if required.
If the ECU part number is incorrect, reflash the ECU with the correct software.
Step 4:
1. Check CAN message between OCS and IVC
Step 5: Clear DTCs.
Step 6: Restart the vehicle.
Step 7: Read DTCs again.
Step 8: If the DTC persists:
Contact VF technical support for assistance.
Step 9: If the DTC remains after all steps:
Replace the ECU.</t>
  </si>
  <si>
    <t>Message BCAN::OCS_PasSts(0x41F) send from OCS ECU not received in Signal Timeout time in CAN matrix B-CAN</t>
  </si>
  <si>
    <t>Receive message OCS_PasSts(0x41F) from OCS ECU in CAN matrix B-CAN</t>
  </si>
  <si>
    <t>U021182</t>
  </si>
  <si>
    <t>82 - Alive / Sequence Counter Incorrect / Not Updated</t>
  </si>
  <si>
    <t>[IVC_SGC][CAN] Invalid Data Received From Ultra Sonic Sensor Module - Alive / Sequence Counter Incorrect / Not Updated</t>
  </si>
  <si>
    <t>Step 1: Measure battery voltage._x000D_
Using a multimeter, measure voltage at the two battery terminals._x000D_
Ensure the voltage is within the normal range of 9 V to 16 V._x000D_
Step 2: Verify ECU part numbers._x000D_
Check that the ECU part numbers for IVC and USS_RR match the specifications in the FRS._x000D_
Step 3: Reflash ECU software if required._x000D_
If the ECU part number is incorrect, reflash the ECU with the correct software._x000D_
Step 4:_x000D_
1. Check wiring between IVC and USS_RR module_x000D_
2. Check message  USS_RPA_Status (0x376) 
Step 5: Clear DTCs._x000D_
Step 6: Restart the vehicle._x000D_
Step 7: Read DTCs again._x000D_
Step 8: If the DTC persists:_x000D_
Contact VF technical support for assistance._x000D_
Step 9: If the DTC remains after all steps:_x000D_
Replace the ECU.</t>
  </si>
  <si>
    <t xml:space="preserve">Alive counter is not updated for message Info_CAN::USS_RPA_Status (0x376) </t>
  </si>
  <si>
    <t xml:space="preserve">Alive counter is property updated for message USS_RPA_Status (0x376) </t>
  </si>
  <si>
    <t>U022182</t>
  </si>
  <si>
    <t>[IVC_SGC][CAN] Invalid Data Received From Air Bag Control Module - Alive / Sequence Counter Incorrect / Not Updated</t>
  </si>
  <si>
    <t>Step 1: Measure battery voltage._x000D_
Using a multimeter, measure voltage at the two battery terminals._x000D_
Ensure the voltage is within the normal range of 9 V to 16 V._x000D_
Step 2: Verify ECU part numbers._x000D_
Check that the ECU part numbers for IVC and ACM match the specifications in the FRS._x000D_
Step 3: Reflash ECU software if required._x000D_
If the ECU part number is incorrect, reflash the ECU with the correct software._x000D_
Step 4:_x000D_
1. Check wiring between IVC and ACM module_x000D_
2. Check message ACU_CRASH_INFO (0x85)_x000D_
Step 5: Clear DTCs._x000D_
Step 6: Restart the vehicle._x000D_
Step 7: Read DTCs again._x000D_
Step 8: If the DTC persists:_x000D_
Contact VF technical support for assistance._x000D_
Step 9: If the DTC remains after all steps:_x000D_
Replace the ECU.</t>
  </si>
  <si>
    <t>Alive counter is not updated for message Body_CAN::ACU_CRASH_INFO (0x85)</t>
  </si>
  <si>
    <t>Alive counter is property updated for message ACU_CRASH_INFO (0x85)</t>
  </si>
  <si>
    <t>U022282</t>
  </si>
  <si>
    <t>Step 1: Measure battery voltage._x000D_
Using a multimeter, measure voltage at the two battery terminals._x000D_
Ensure the voltage is within the normal range of 9 V to 16 V._x000D_
Step 2: Verify ECU part numbers._x000D_
Check that the ECU part numbers for IVC and ACM match the specifications in the FRS._x000D_
Step 3: Reflash ECU software if required._x000D_
If the ECU part number is incorrect, reflash the ECU with the correct software._x000D_
Step 4:_x000D_
1. Check wiring between IVC and ACM module_x000D_
2. Check message ACU_OCCUPANT_STATUS (0x381)
Step 5: Clear DTCs._x000D_
Step 6: Restart the vehicle._x000D_
Step 7: Read DTCs again._x000D_
Step 8: If the DTC persists:_x000D_
Contact VF technical support for assistance._x000D_
Step 9: If the DTC remains after all steps:_x000D_
Replace the ECU.</t>
  </si>
  <si>
    <t>Alive counter is not updated for message Body_CAN::ACU_OCCUPANT_STATUS (0x381)</t>
  </si>
  <si>
    <t>Alive counter is property updated for message ACU_OCCUPANT_STATUS (0x381)</t>
  </si>
  <si>
    <t>U023182</t>
  </si>
  <si>
    <t>[IVC_SGC][CAN] Invalid Data Received From Body Control Module - Alive / Sequence Counter Incorrect / Not Updated</t>
  </si>
  <si>
    <t>Step 1: Measure battery voltage._x000D_
Using a multimeter, measure voltage at the two battery terminals._x000D_
Ensure the voltage is within the normal range of 9 V to 16 V._x000D_
Step 2: Verify ECU part numbers._x000D_
Check that the ECU part numbers for IVC and BCM match the specifications in the FRS._x000D_
Step 3: Reflash ECU software if required._x000D_
If the ECU part number is incorrect, reflash the ECU with the correct software._x000D_
Step 4:_x000D_
1. Check wiring between IVC and BCM module_x000D_
2. Check message BCM_VOLTAGE (0x10A)_x000D_
Step 5: Clear DTCs._x000D_
Step 6: Restart the vehicle._x000D_
Step 7: Read DTCs again._x000D_
Step 8: If the DTC persists:_x000D_
Contact VF technical support for assistance._x000D_
Step 9: If the DTC remains after all steps:_x000D_
Replace the ECU.</t>
  </si>
  <si>
    <t>Vehicle Operation state = ON</t>
  </si>
  <si>
    <t>Alive counter is not updated for message Body_CAN::BCM_VOLTAGE (0x10A)</t>
  </si>
  <si>
    <t>Alive counter is property updated for message BCM_VOLTAGE (0x10A)</t>
  </si>
  <si>
    <t>U023282</t>
  </si>
  <si>
    <t>Step 1: Measure battery voltage.
Using a multimeter, measure voltage at the two battery terminals.
Ensure the voltage is within the normal range of 9 V to 16 V.
Step 2: Verify ECU part numbers.
Check that the ECU part numbers for IVC and BCM match the specifications in the FRS.
Step 3: Reflash ECU software if required.
If the ECU part number is incorrect, reflash the ECU with the correct software.
Step 4:
1. Check wiring between IVC and BCM module
2. Check message BCM_WarnMsg(0x481)
Step 5: Clear DTCs.
Step 6: Restart the vehicle.
Step 7: Read DTCs again.
Step 8: If the DTC persists:
Contact VF technical support for assistance.
Step 9: If the DTC remains after all steps:
Replace the ECU.</t>
  </si>
  <si>
    <t>Alive counter is not updated for message Body_CAN::BCM_WarnMsg (0x481)</t>
  </si>
  <si>
    <t>Alive counter is property updated for message BCM_WarnMsg(0x481)</t>
  </si>
  <si>
    <t>U024182</t>
  </si>
  <si>
    <t>[IVC_SGC][CAN] Invalid Data Received From Electric Power Steering Module - Alive / Sequence Counter Incorrect / Not Updated</t>
  </si>
  <si>
    <t>Step 1: Measure battery voltage.
Using a multimeter, measure voltage at the two battery terminals.
Ensure the voltage is within the normal range of 9 V to 16 V.
Step 2: Verify ECU part numbers.
Check that the ECU part numbers for IVC and EPS match the specifications in the FRS.
Step 3: Reflash ECU software if required.
If the ECU part number is incorrect, reflash the ECU with the correct software.
Step 4:
1. Check wiring between IVC and EPS module
2. Check message EPS_WarnMsg(0x4A8)
Step 5: Clear DTCs.
Step 6: Restart the vehicle.
Step 7: Read DTCs again.
Step 8: If the DTC persists:
Contact VF technical support for assistance.
Step 9: If the DTC remains after all steps:
Replace the ECU.</t>
  </si>
  <si>
    <t>Alive counter is not updated for message Chassis_CAN::EPS_WarnMsg (0x4A8)</t>
  </si>
  <si>
    <t>Alive counter is property updated for message EPS_WarnMsg(0x4A8)</t>
  </si>
  <si>
    <t>U025182</t>
  </si>
  <si>
    <t>[IVC_SGC][CAN] Invalid Data Received From Battery Management System Module - Alive / Sequence Counter Incorrect / Not Updated</t>
  </si>
  <si>
    <t xml:space="preserve">IVC_CVC_HV_DRVsystem_status as Limphome </t>
  </si>
  <si>
    <t>Step 1: Measure battery voltage._x000D_
Using a multimeter, measure voltage at the two battery terminals._x000D_
Ensure the voltage is within the normal range of 9 V to 16 V._x000D_
Step 2: Verify ECU part numbers._x000D_
Check that the ECU part numbers for IVC and BMS match the specifications in the FRS._x000D_
Step 3: Reflash ECU software if required._x000D_
If the ECU part number is incorrect, reflash the ECU with the correct software._x000D_
Step 4:_x000D_
1. Check wiring between IVC and BMS module_x000D_
2. Check message BMS_PowerCont (0x209)
Step 5: Clear DTCs._x000D_
Step 6: Restart the vehicle._x000D_
Step 7: Read DTCs again._x000D_
Step 8: If the DTC persists:_x000D_
Contact VF technical support for assistance._x000D_
Step 9: If the DTC remains after all steps:_x000D_
Replace the ECU.</t>
  </si>
  <si>
    <t>Alive counter is not updated for message PT_CAN::BMS_PowerCont (0x209)</t>
  </si>
  <si>
    <t>Alive counter is property updated for message BMS_PowerCont (0x209)</t>
  </si>
  <si>
    <t>IVC memory fault DTC
Limp home
Disable calculation and set gauge output to zero</t>
  </si>
  <si>
    <t>"[F22-FM01-FC01] Battery Max Charge and Discharge signal incorrect
[F22-FM01-FC02] Battery Max Chanrge and Discharge signal implausible
[F22-FM01-FC03] Battery Max Chanrge and Discharge signal lost
FMEA058_DriveMode_Regen mode gauge value not calculated_BMS_MaxChgPwr_Peak: Missing message / timeout</t>
  </si>
  <si>
    <t>FIM_Limp_Home</t>
  </si>
  <si>
    <t>U025282</t>
  </si>
  <si>
    <t>Step 1: Measure battery voltage.
Using a multimeter, measure voltage at the two battery terminals.
Ensure the voltage is within the normal range of 9 V to 16 V.
Step 2: Verify ECU part numbers.
Check that the ECU part numbers for IVC and BMS match the specifications in the FRS.
Step 3: Reflash ECU software if required.
If the ECU part number is incorrect, reflash the ECU with the correct software.
Step 4:
1. Check wiring between IVC and BMS module
2. Check message BMS_Sts(0x215)
Step 5: Clear DTCs.
Step 6: Restart the vehicle.
Step 7: Read DTCs again.
Step 8: If the DTC persists:
Contact VF technical support for assistance.
Step 9: If the DTC remains after all steps:
Replace the ECU.</t>
  </si>
  <si>
    <t>Alive counter is not updated for message PT_CAN::BMS_Sts (0x215)</t>
  </si>
  <si>
    <t>Alive counter is property updated for message BMS_Sts(0x215)</t>
  </si>
  <si>
    <t>U026182</t>
  </si>
  <si>
    <t>[IVC_SGC][CAN] Invalid Data Received From Stalk Switch Module - Value of Signal Protection Calculation Incorrect</t>
  </si>
  <si>
    <t>Step 1: Measure battery voltage._x000D_
Using a multimeter, measure voltage at the two battery terminals._x000D_
Ensure the voltage is within the normal range of 9 V to 16 V._x000D_
Step 2: Verify ECU part numbers._x000D_
Check that the ECU part numbers for IVC and SS match the specifications in the FRS._x000D_
Step 3: Reflash ECU software if required._x000D_
If the ECU part number is incorrect, reflash the ECU with the correct software._x000D_
Step 4:_x000D_
1. Check wiring between IVC and SS module_x000D_
2. Check message SS_DriveReq_0x108 (0x108)_x000D_
Step 5: Clear DTCs._x000D_
Step 6: Restart the vehicle._x000D_
Step 7: Read DTCs again._x000D_
Step 8: If the DTC persists:_x000D_
Contact VF technical support for assistance._x000D_
Step 9: If the DTC remains after all steps:_x000D_
Replace the ECU.</t>
  </si>
  <si>
    <t>Alive counter is not updated for message Chassis_CAN::SS_DriveReq_0x108 (0x108)</t>
  </si>
  <si>
    <t>Alive counter is property updated for message SS_DriveReq_0x108 (0x108)</t>
  </si>
  <si>
    <t>U01E182</t>
  </si>
  <si>
    <t>[IVC_SGC][SPI] Invalid Alive counter Received From R7</t>
  </si>
  <si>
    <t>Step 1: Measure battery voltage.
Using a multimeter, measure voltage at the two battery terminals.
Ensure the voltage is within the normal range of 9 V to 16 V.
Step 2: Verify ECU part numbers.
Check that the ECU part numbers for IVC and SS match the specifications in the FRS.
Step 3: Reflash ECU software if required.
If the ECU part number is incorrect, reflash the ECU with the correct software.
Step 4:
1. Check SPI message between XGW and R7
Step 5: Clear DTCs.
Step 6: Restart the vehicle.
Step 7: Read DTCs again.
Step 8: If the DTC persists:
Contact VF technical support for assistance.
Step 9: If the DTC remains after all steps:
Replace the ECU.</t>
  </si>
  <si>
    <t>Alive counter is not updated for R7 SPI message</t>
  </si>
  <si>
    <t>Alive counter is updated for R7 SPI message</t>
  </si>
  <si>
    <t>U027182</t>
  </si>
  <si>
    <t>[IVC_SGC][SPI] Invalid Alive counter Received From Android</t>
  </si>
  <si>
    <t>Step 1: Measure battery voltage.
Using a multimeter, measure voltage at the two battery terminals.
Ensure the voltage is within the normal range of 9 V to 16 V.
Step 2: Verify ECU part numbers.
Check that the ECU part numbers for IVC and SS match the specifications in the FRS.
Step 3: Reflash ECU software if required.
If the ECU part number is incorrect, reflash the ECU with the correct software.
Step 4:
1. Check SPI message between XGW and Android
Step 5: Clear DTCs.
Step 6: Restart the vehicle.
Step 7: Read DTCs again.
Step 8: If the DTC persists:
Contact VF technical support for assistance.
Step 9: If the DTC remains after all steps:
Replace the ECU.</t>
  </si>
  <si>
    <t>Alive counter is not updated for Android SPI mess</t>
  </si>
  <si>
    <t>Alive counter is updated for Android SPI message</t>
  </si>
  <si>
    <t>U028182</t>
  </si>
  <si>
    <t>[IVC_SGC][SPI] Invalid Alive counter Received From vIPC</t>
  </si>
  <si>
    <t>Step 1: Measure battery voltage.
Using a multimeter, measure voltage at the two battery terminals.
Ensure the voltage is within the normal range of 9 V to 16 V.
Step 2: Verify ECU part numbers.
Check that the ECU part numbers for IVC and SS match the specifications in the FRS.
Step 3: Reflash ECU software if required.
If the ECU part number is incorrect, reflash the ECU with the correct software.
Step 4:
1. Check SPI message between XGW and vIPC
Step 5: Clear DTCs.
Step 6: Restart the vehicle.
Step 7: Read DTCs again.
Step 8: If the DTC persists:
Contact VF technical support for assistance.
Step 9: If the DTC remains after all steps:
Replace the ECU.</t>
  </si>
  <si>
    <t>Alive counter is not updated for vIPC SPI message</t>
  </si>
  <si>
    <t>Alive counter is updated for vIPC SPI message</t>
  </si>
  <si>
    <t>U031183</t>
  </si>
  <si>
    <t>83 - Value of Signal Protection Calculation Incorrect</t>
  </si>
  <si>
    <t>[IVC_SGC][CAN] Invalid Data Received From Ultra Sonic Sensor Module - Value of Signal Protection Calculation Incorrect</t>
  </si>
  <si>
    <t>Step 1: Measure battery voltage._x000D_
Using a multimeter, measure voltage at the two battery terminals._x000D_
Ensure the voltage is within the normal range of 9 V to 16 V._x000D_
Step 2: Verify ECU part numbers._x000D_
Check that the ECU part numbers for IVC and USS_RR match the specifications in the FRS._x000D_
Step 3: Reflash ECU software if required._x000D_
If the ECU part number is incorrect, reflash the ECU with the correct software._x000D_
Step 4:_x000D_
1. Check wiring between IVC and USS_RR module_x000D_
2. Check message USS_RPA_Status (0x376)_x000D_
Step 5: Clear DTCs._x000D_
Step 6: Restart the vehicle._x000D_
Step 7: Read DTCs again._x000D_
Step 8: If the DTC persists:_x000D_
Contact VF technical support for assistance._x000D_
Step 9: If the DTC remains after all steps:_x000D_
Replace the ECU.</t>
  </si>
  <si>
    <t>Checksum of message Info_CAN::USS_RPA_Status (0x376) is incorrect.</t>
  </si>
  <si>
    <t>Checksum of message USS_RPA_Status (0x376) is correct.</t>
  </si>
  <si>
    <t>U032183</t>
  </si>
  <si>
    <t>[IVC_SGC][CAN] Invalid Data Received From Air Bag Control Module - Value of Signal Protection Calculation Incorrect</t>
  </si>
  <si>
    <t>Checksum of message Body_CAN::ACU_CRASH_INFO (0x85) is incorrect.</t>
  </si>
  <si>
    <t>Checksum of message ACU_CRASH_INFO (0x85) is correct.</t>
  </si>
  <si>
    <t>U032283</t>
  </si>
  <si>
    <t>Step 1: Measure battery voltage._x000D_
Using a multimeter, measure voltage at the two battery terminals._x000D_
Ensure the voltage is within the normal range of 9 V to 16 V._x000D_
Step 2: Verify ECU part numbers._x000D_
Check that the ECU part numbers for IVC and ACM match the specifications in the FRS._x000D_
Step 3: Reflash ECU software if required._x000D_
If the ECU part number is incorrect, reflash the ECU with the correct software._x000D_
Step 4:_x000D_
1. Check wiring between IVC and ACM module_x000D_
2. Check message ACU_OCCUPANT_STATUS (0x381)_x000D_
Step 5: Clear DTCs._x000D_
Step 6: Restart the vehicle._x000D_
Step 7: Read DTCs again._x000D_
Step 8: If the DTC persists:_x000D_
Contact VF technical support for assistance._x000D_
Step 9: If the DTC remains after all steps:_x000D_
Replace the ECU.</t>
  </si>
  <si>
    <t>Checksum of message Body_CAN::ACU_OCCUPANT_STATUS (0x381) is incorrect.</t>
  </si>
  <si>
    <t>Checksum of message ACU_OCCUPANT_STATUS (0x381) is correct.</t>
  </si>
  <si>
    <t>U033183</t>
  </si>
  <si>
    <t>[IVC_SGC][CAN] Invalid Data Received From Body Control Module - Value of Signal Protection Calculation Incorrect</t>
  </si>
  <si>
    <t>Checksum of message Body_CAN::BCM_VOLTAGE (0x10A) is incorrect.</t>
  </si>
  <si>
    <t>Checksum of message BCM_VOLTAGE (0x10A) is correct.</t>
  </si>
  <si>
    <t>U033283</t>
  </si>
  <si>
    <t>Checksum of message Body_CAN::BCM_WarnMsg (0x481) is incorrect.</t>
  </si>
  <si>
    <t>Checksum of message BCM_WarnMsg(0x481) is correct.</t>
  </si>
  <si>
    <t>U034183</t>
  </si>
  <si>
    <t>[IVC_SGC][CAN] Invalid Data Received From Electric Power Steering Module - Value of Signal Protection Calculation Incorrect</t>
  </si>
  <si>
    <t>Checksum of message Chassis_CAN::EPS_WarnMsg (0x4A8) is incorrect.</t>
  </si>
  <si>
    <t>Checksum of message EPS_WarnMsg(0x4A8) is correct.</t>
  </si>
  <si>
    <t>U035183</t>
  </si>
  <si>
    <t>[IVC_SGC][CAN] Invalid Data Received From Battery Management System Module - Value of Signal Protection Calculation Incorrect</t>
  </si>
  <si>
    <t>Checksum of message PT_CAN::BMS_PowerCont (0x209) is incorrect.</t>
  </si>
  <si>
    <t>Checksum of message BMS_PowerCont (0x209) is correct.</t>
  </si>
  <si>
    <t>U035283</t>
  </si>
  <si>
    <t>Checksum of message PT_CAN::BMS_Sts (0x215) is incorrect.</t>
  </si>
  <si>
    <t>Checksum of message BMS_AllowDischargeCurr (0x128) is correct.</t>
  </si>
  <si>
    <t>U036183</t>
  </si>
  <si>
    <t>Checksum of message Chassis_CAN::SS_DriveReq_0x108 (0x108) is incorrect.</t>
  </si>
  <si>
    <t>Checksum of message SS_DriveReq_0x108 (0x108) is correct.</t>
  </si>
  <si>
    <t>U01E183</t>
  </si>
  <si>
    <t>[IVC_SGC][SPI] Invalid checksum Received From R7</t>
  </si>
  <si>
    <t>Checksum of SPI message R7 is incorrect.</t>
  </si>
  <si>
    <t>Checksum of SPI message R7 is correct.</t>
  </si>
  <si>
    <t>U027183</t>
  </si>
  <si>
    <t>[IVC_SGC][SPI] Invalid checksum Received From Android</t>
  </si>
  <si>
    <t>Checksum of SPI message Android is incorrect.</t>
  </si>
  <si>
    <t>Checksum of SPI message Android is correct.</t>
  </si>
  <si>
    <t>U028183</t>
  </si>
  <si>
    <t>[IVC_SGC][SPI] Invalid checksum Received From vIPC</t>
  </si>
  <si>
    <t>Checksum of SPI message vIPC is incorrect.</t>
  </si>
  <si>
    <t>Checksum of SPI message vIPC is correct.</t>
  </si>
  <si>
    <t>C2F182</t>
  </si>
  <si>
    <t>U02F182</t>
  </si>
  <si>
    <t>[IVC_SGC][CAN] Invalid Data Received From Occupant Classification System Module - Alive / Sequence Counter Incorrect / Not Updated</t>
  </si>
  <si>
    <t>Step 1: Measure battery voltage.
Using a multimeter, measure voltage at the two battery terminals.
Ensure the voltage is within the normal range of 9 V to 16 V.
Step 2: Verify ECU part numbers.
Check that the ECU part numbers for IVC and OCS match the specifications in the FRS.
Step 3: Reflash ECU software if required.
If the ECU part number is incorrect, reflash the ECU with the correct software.
Step 4:
1. Check wiring between IVC and OCS module
2. Check message OCS_PasSts (0x41F)
Step 5: Clear DTCs.
Step 6: Restart the vehicle.
Step 7: Read DTCs again.
Step 8: If the DTC persists:
Contact VF technical support for assistance.
Step 9: If the DTC remains after all steps:
Replace the ECU.</t>
  </si>
  <si>
    <t>Alive counter is not updated for message Body_CAN::OCS_PasSts (0x41F)</t>
  </si>
  <si>
    <t>Alive counter is property updated for message OCS_PasSts (0x41F)</t>
  </si>
  <si>
    <t> Not available</t>
  </si>
  <si>
    <t>C3F183</t>
  </si>
  <si>
    <t>U03F183</t>
  </si>
  <si>
    <t>[IVC_SGC][CAN] Invalid Data Received From Occupant Classification System Module - Value of Signal Protection Calculation Incorrect</t>
  </si>
  <si>
    <t>Checksum of message Body_CAN::OCS_PasSts (0x41F) is incorrect.</t>
  </si>
  <si>
    <t>Checksum of message OCS_PasSts (0x41F) is correct.</t>
  </si>
  <si>
    <t>CANH: SGC_CONN1 pin 9
CANL: SGC_CONN1 pin 29</t>
  </si>
  <si>
    <t>U041188</t>
  </si>
  <si>
    <t>88 - Bus-Off Failure</t>
  </si>
  <si>
    <t>[IVC_SGC][CAN] I-CAN (Info-CAN) -  BusOff Failure</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</si>
  <si>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I-CAN (Info-CAN) from IVC to Info network.
2. Monitor Can message on Info cable to check Message: IVC_eCall_system_status(0x412) sent from IVC.
Step 5: Clear DTCs.
Step 6: Restart the vehicle.
Step 7: Read DTCs again.
Step 8: If the DTC persists:
Contact VF technical support for assistance.
Step 9: If the DTC remains after all steps:
Replace the ECU.</t>
  </si>
  <si>
    <t>ECU-wakeup</t>
  </si>
  <si>
    <t>event</t>
  </si>
  <si>
    <t>When IVC don't receive/send any message in I-CAN (Info-CAN), IVC will start timer to monitor with cycle function call equal 10ms</t>
  </si>
  <si>
    <t>Raise by BSW (CanSM) when busoff occurs</t>
  </si>
  <si>
    <t>Report passed during no failure</t>
  </si>
  <si>
    <t>CANH: SGC_CONN1 pin 6
CANL: SGC_CONN1 pin 26</t>
  </si>
  <si>
    <t>U041288</t>
  </si>
  <si>
    <t>[IVC_SGC][CAN] P-CAN (PT-CAN) -  BusOff Failure</t>
  </si>
  <si>
    <t xml:space="preserve">IVC_CVC_HVsystem_status as Error
IVC_CVC_HV_DRVsystem_status as Error </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</si>
  <si>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P-CAN (PT-CAN) from IVC to Info network.
2. Monitor Can message on Info cable to check Message
Step 5: Clear DTCs.
Step 6: Restart the vehicle.
Step 7: Read DTCs again.
Step 8: If the DTC persists:
Contact VF technical support for assistance.
Step 9: If the DTC remains after all steps:
Replace the ECU.</t>
  </si>
  <si>
    <t>When IVC don't receive/send any message in P-CAN (PT-CAN). IVC will start timer to monitor with cycle function call equal 10ms</t>
  </si>
  <si>
    <t>FIM_HV_Disable</t>
  </si>
  <si>
    <t>CANH: SGC_CONN1 pin 7
CANL: SGC_CONN1 pin 27</t>
  </si>
  <si>
    <t>U041388</t>
  </si>
  <si>
    <t>[IVC_SGC][CAN] C-CAN (Chassis-CAN) -  BusOff Failure</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</si>
  <si>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C-CAN (Chassis-CAN) from IVC to Chassis network.
2. Monitor Can message on Info cable to check Message
Step 5: Clear DTCs.
Step 6: Restart the vehicle.
Step 7: Read DTCs again.
Step 8: If the DTC persists:
Contact VF technical support for assistance.
Step 9: If the DTC remains after all steps:
Replace the ECU.</t>
  </si>
  <si>
    <t>When IVC don't receive/send any message in C-CAN (Chassis-CAN), IVC will start timer to monitor with cycle function call equal 10ms</t>
  </si>
  <si>
    <t>FIM_Regen_Brake_Disable
FIM_Disable_TCS
FIM_Creep_Disable
FIM_CVC_Coasting_Disable
FIM_CVC_Cruise_Disable</t>
  </si>
  <si>
    <t>CANH: SGC_CONN1 pin 8
CANL: SGC_CONN1 pin 28</t>
  </si>
  <si>
    <t>U041488</t>
  </si>
  <si>
    <t>[IVC_SGC][CAN] B-CAN (Body-CAN) -  BusOff Failure</t>
  </si>
  <si>
    <t>Y, IVC_CVC_HV_DRVsystem_status as Limphome</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</si>
  <si>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B-CAN (Body-CAN) from IVC to Body network.
2. Monitor Can message on Info cable to check Message: IVC_eCall_system_status(0x412) sent from IVC.
Step 5: Clear DTCs.
Step 6: Restart the vehicle.
Step 7: Read DTCs again.
Step 8: If the DTC persists:
Contact VF technical support for assistance.
Step 9: If the DTC remains after all steps:
Replace the ECU.</t>
  </si>
  <si>
    <t>When IVC don't receive/send any message in B-CAN (Body-CAN), IVC will start timer to monitor with cycle function call equal 10ms</t>
  </si>
  <si>
    <t>CANH: SGC_CONN1 pin 11
CANL: SGC_CONN1 pin 31</t>
  </si>
  <si>
    <t>U041588</t>
  </si>
  <si>
    <t>[IVC_SGC][CAN] D-CAN (Diag-CAN) -  BusOff Failure</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</si>
  <si>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D-CAN (Diag-CAN) from IVC to Diag network.
2. Monitor Can message on Info cable to check Message
Step 5: Clear DTCs.
Step 6: Restart the vehicle.
Step 7: Read DTCs again.
Step 8: If the DTC persists:
Contact VF technical support for assistance.
Step 9: If the DTC remains after all steps:
Replace the ECU.</t>
  </si>
  <si>
    <t>When IVC don't receive/send any message in D-CAN (Diag-CAN), IVC will start timer to monitor with cycle function call equal 10ms</t>
  </si>
  <si>
    <t>U041688</t>
  </si>
  <si>
    <t>[IVC_SGC][CAN] C2-CAN (ChassisBackup-CAN) -  BusOff Failure</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</si>
  <si>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C2-CAN (ChassisBackup-CAN) from IVC.
2. Monitor Can message on Info cable to check Message
Step 5: Clear DTCs.
Step 6: Restart the vehicle.
Step 7: Read DTCs again.
Step 8: If the DTC persists:
Contact VF technical support for assistance.
Step 9: If the DTC remains after all steps:
Replace the ECU.</t>
  </si>
  <si>
    <t>When IVC don't receive/send any message in C2-CAN (ChassisBackup-CAN), IVC will start timer to monitor with cycle function call equal 10ms</t>
  </si>
  <si>
    <t>SGC_CONN1 pin 32</t>
  </si>
  <si>
    <t>U042188</t>
  </si>
  <si>
    <t xml:space="preserve">[IVC_SGC][LIN] LIN1(MFS) BusOFF </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</si>
  <si>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LIN1 (MFS) from IVC to Info network.
2. Monitor Can message on Info cable to check Message
Step 5: Clear DTCs.
Step 6: Restart the vehicle.
Step 7: Read DTCs again.
Step 8: If the DTC persists:
Contact VF technical support for assistance.
Step 9: If the DTC remains after all steps:
Replace the ECU.</t>
  </si>
  <si>
    <t>When IVC don't receive/send any message in LIN1 (MFS), IVC will start timer to monitor with cycle function call equal 10ms</t>
  </si>
  <si>
    <t>Raise by BSW (LinSM) when busoff occurs</t>
  </si>
  <si>
    <t>FIM_CVC_Cruise_Disable</t>
  </si>
  <si>
    <t>U042288</t>
  </si>
  <si>
    <t xml:space="preserve">[IVC_SGC][LIN] LIN0(EAC) BusOFF </t>
  </si>
  <si>
    <t>Step 1: Measure battery voltage.
Using a multimeter, measure voltage at the two battery terminals.
Ensure the voltage is within the normal range of 9 V to 16 V.
Step 2: Verify ECU part numbers.
Check that the ECU part numbers for IVC match the specifications in the FRS.
Step 3: Reflash ECU software if required.
If the ECU part number is incorrect, reflash the ECU with the correct software.
Step 4: 
1. Check wiring harness of LIN0 (EAC) from IVC to Info network.
2. Monitor Can message on Info cable to check Message
Step 5: Clear DTCs.
Step 6: Restart the vehicle.
Step 7: Read DTCs again.
Step 8: If the DTC persists:
Contact VF technical support for assistance.
Step 9: If the DTC remains after all steps:
Replace the ECU.</t>
  </si>
  <si>
    <t>When IVC don't receive/send any message in LIN0 (EAC), IVC will start timer to monitor with cycle function call equal 10ms</t>
  </si>
  <si>
    <t>SGC_CONN1 pin 1,2,3,4</t>
  </si>
  <si>
    <t>U110116</t>
  </si>
  <si>
    <t>16 - Circuit Voltage Below Threshold</t>
  </si>
  <si>
    <t>[IVC_SGC][IO] Power Supply - Circuit Voltage Below Threshold</t>
  </si>
  <si>
    <r>
      <t xml:space="preserve">Step 1: Verify ECU part numbers.
Check that the ECU part numbers match the specifications in the FRS.
Step 2: Reflash ECU software if required.
If the ECU part number is incorrect, reflash the ECU with the correct software.
Step 3: 
</t>
    </r>
    <r>
      <rPr>
        <b/>
        <sz val="10"/>
        <color rgb="FFFF0000"/>
        <rFont val="Arial"/>
        <family val="2"/>
      </rPr>
      <t xml:space="preserve">Check wiring harness, continuity measurement
Check ECU pin AN45/VADCG5_5/DS3NC and measures a voltage &gt; 9 volt (below a specified range  [9,16] volts).
If not, check LV charging system / replace LV battery / check electrical circuits and power supply to IVC / replace IVC.
</t>
    </r>
    <r>
      <rPr>
        <b/>
        <sz val="10"/>
        <rFont val="Arial"/>
        <family val="2"/>
        <charset val="1"/>
      </rPr>
      <t>Step 4: Clear DTCs.
Step 5: Restart the vehicle.
Step 6: Read DTCs again.
Step 7: If the DTC persists:
Contact VF technical support for assistance.
Step 8: If the DTC remains after all steps:
Replace the ECU.</t>
    </r>
  </si>
  <si>
    <t>measured supply voltage &lt; 8.5V</t>
  </si>
  <si>
    <t>measured supply voltage &gt; 9V</t>
  </si>
  <si>
    <t>Component DTC</t>
  </si>
  <si>
    <t>U110017</t>
  </si>
  <si>
    <t>17 - Circuit Voltage Above Threshold</t>
  </si>
  <si>
    <t>[IVC_SGC][IO] Power Supply - Circuit Voltage Above Threshold</t>
  </si>
  <si>
    <r>
      <t xml:space="preserve">Step 1: Verify ECU part numbers.
Check that the ECU part numbers match the specifications in the FRS.
Step 2: Reflash ECU software if required.
If the ECU part number is incorrect, reflash the ECU with the correct software.
Step 3: 
</t>
    </r>
    <r>
      <rPr>
        <b/>
        <sz val="10"/>
        <color rgb="FFFF0000"/>
        <rFont val="Arial"/>
        <family val="2"/>
      </rPr>
      <t xml:space="preserve">Check wiring harness, continuity measurement
Check ECU pin AN45/VADCG5_5/DS3NC and measures a voltage &lt; 16 volt (below a specified range  [9,16] volts).
If not, check LV charging system / check electrical circuits and power supply to IVC / replace IVC.
</t>
    </r>
    <r>
      <rPr>
        <b/>
        <sz val="10"/>
        <rFont val="Arial"/>
        <family val="2"/>
        <charset val="1"/>
      </rPr>
      <t>Step 4: Clear DTCs.
Step 5: Restart the vehicle.
Step 6: Read DTCs again.
Step 7: If the DTC persists:
Contact VF technical support for assistance.
Step 8: If the DTC remains after all steps:
Replace the ECU.</t>
    </r>
  </si>
  <si>
    <t>measured supply voltage &gt; 16.5V for</t>
  </si>
  <si>
    <t>measured supply voltage &lt; 16V</t>
  </si>
  <si>
    <t>U3000A2</t>
  </si>
  <si>
    <t>A2_System Voltage Low</t>
  </si>
  <si>
    <t>[IVC_SGC][IO] Control Module - System Voltage Low</t>
  </si>
  <si>
    <t>Step 1: Verify ECU part numbers.
Check that the ECU part numbers match the specifications in the FRS.
Step 2: Reflash ECU software if required.
If the ECU part number is incorrect, reflash the ECU with the correct software.
Step 3: 
1. Check harness from battery clamps (message BCM_VOLTAGE )
2. Check harness alternator
3. Check Voltage on BCM ECU
Step 4: Clear DTCs.
Step 5: Restart the vehicle.
Step 6: Read DTCs again.
Step 7: If the DTC persists:
Contact VF technical support for assistance.
Step 8: If the DTC remains after all steps:
Replace the ECU.</t>
  </si>
  <si>
    <t>2s after Ecu-wakeup</t>
  </si>
  <si>
    <t>received UBatt signal ( BCM_VOLTAGE message)  supply voltage &lt; 8.5V</t>
  </si>
  <si>
    <t>received UBatt signal ( BCM_VOLTAGE message)  supply voltage &gt; 9V</t>
  </si>
  <si>
    <t>U3000A3</t>
  </si>
  <si>
    <t>A3_System Voltage High</t>
  </si>
  <si>
    <t>[IVC_SGC][IO] Control Module - System Voltage High</t>
  </si>
  <si>
    <t>Step 1: Verify ECU part numbers.
Check that the ECU part numbers match the specifications in the FRS.
Step 2: Reflash ECU software if required.
If the ECU part number is incorrect, reflash the ECU with the correct software.
Step 3: 
1. Check harness from battery clamps (message BCM_VOLTAGE )
2. Check harness alternator
3. Check Voltage on BCM ECUStep 4: Clear DTCs.
Step 5: Restart the vehicle.
Step 6: Read DTCs again.
Step 7: If the DTC persists:
Contact VF technical support for assistance.
Step 8: If the DTC remains after all steps:
Replace the ECU.</t>
  </si>
  <si>
    <t>received UBatt signal ( BCM_VOLTAGE message)  supply voltage &gt; 16.5V</t>
  </si>
  <si>
    <t>received UBatt signal ( BCM_VOLTAGE message)  supply voltage &lt; 16V</t>
  </si>
  <si>
    <t>C00155</t>
  </si>
  <si>
    <t>U000155</t>
  </si>
  <si>
    <t>55 - Not Configured</t>
  </si>
  <si>
    <t>[IVC_SGC] CDS Coding is not configured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</si>
  <si>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Step 4: Clear DTCs.
Step 5: Restart the vehicle.
Step 6: Read DTCs again.
Step 7: If the DTC persists:
Contact VF technical support for assistance.
Step 8: If the DTC remains after all steps:
Replace the ECU.</t>
  </si>
  <si>
    <t>CDS coding data is not configured in DID F108</t>
  </si>
  <si>
    <t>CDS coding data is configured in DID F108</t>
  </si>
  <si>
    <t> Verify by System testing</t>
  </si>
  <si>
    <t>C00255</t>
  </si>
  <si>
    <t>U000255</t>
  </si>
  <si>
    <t>[IVC_SGC] Remote Coding is not configured</t>
  </si>
  <si>
    <t>Remote coding data is not configured in DID F117</t>
  </si>
  <si>
    <t>Remote coding data is configured in DID F117</t>
  </si>
  <si>
    <t>C00156</t>
  </si>
  <si>
    <t>U000156</t>
  </si>
  <si>
    <t>56 - Invalid / Incompatible Configuration</t>
  </si>
  <si>
    <t>[IVC_SGC] CDS Coding data is invalid or CDS coding data is wrong CRC</t>
  </si>
  <si>
    <t>CDS coding data received with wrong CRC
OR
CDS coding data received with invalid value/format</t>
  </si>
  <si>
    <t>CDS coding data received with correct CRC
AND
CDS coding data received with valid value/format</t>
  </si>
  <si>
    <t>C00256</t>
  </si>
  <si>
    <t>U000256</t>
  </si>
  <si>
    <t>[IVC_SGC] Remote Coding data is invalid or remote coding data is wrong CRC</t>
  </si>
  <si>
    <t>Remote coding data received with wrong CRC
OR
Remote coding data received with invalid value/format</t>
  </si>
  <si>
    <t>Remote coding data received with correct CRC
AND
Remote coding data received with valid value/format</t>
  </si>
  <si>
    <t>U042562</t>
  </si>
  <si>
    <t>62 - Signal Compare Failure</t>
  </si>
  <si>
    <t>[IVC_SGC] BCM ODO reading is greater than IVC ODO</t>
  </si>
  <si>
    <t>ESC Mileage received from ESC wrong E2E or invalid value
OR
Not received VIN from BCM or VIN comparison is not the same
OR
Odometer stored in IVC is greater than odo receive from BCM plus 50
OR 
Odometer stored in IVC is smaller than odo receive from BCM minus 2
OR
NvM error during stored Odometer in IVC</t>
  </si>
  <si>
    <t>ESC Mileage received from ESC correct E2E and value is valid
AND
Received VIN from BCM and VIN comparison is the same 
AND
BCM_ODO -2 &lt;= IVC_ODO &lt;= BCM_ODO + 50
AND 
Odometer stored successfully</t>
  </si>
  <si>
    <t>U02E182</t>
  </si>
  <si>
    <t>[IVC_SGC][CAN] Invalid Data Received From Chassis backup ESC Module - Alive / Sequence Counter Incorrect / Not Updated</t>
  </si>
  <si>
    <t>Step 1: Measure battery voltage.
Using a multimeter, measure voltage at the two battery terminals.
Ensure the voltage is within the normal range of 9 V to 16 V.
Step 2: Verify ECU part numbers.
Check that the ECU part numbers for IVC and ESC match the specifications in the FRS.
Step 3: Reflash ECU software if required.
If the ECU part number is incorrect, reflash the ECU with the correct software.
Step 4:
1. Check wiring between IVC and Chassis backup ESC module
2. Check message C2_ESC_ABS_Status (0x22D)
Step 5: Clear DTCs.
Step 6: Restart the vehicle.
Step 7: Read DTCs again.
Step 8: If the DTC persists:
Contact VF technical support for assistance.
Step 9: If the DTC remains after all steps:
Replace the ECU.</t>
  </si>
  <si>
    <t>Alive counter is not updated for message C2_CAN::C2_ESC_ABS_Status (0x22D)</t>
  </si>
  <si>
    <t>Alive counter is property updated for message C2_ESC_ABS_Status (0x22D)</t>
  </si>
  <si>
    <t>U02A182</t>
  </si>
  <si>
    <t>[IVC_SGC][CAN] Invalid Data Received From ESC Module - Alive / Sequence Counter Incorrect / Not Updated</t>
  </si>
  <si>
    <t>Step 1: Measure battery voltage.
Using a multimeter, measure voltage at the two battery terminals.
Ensure the voltage is within the normal range of 9 V to 16 V.
Step 2: Verify ECU part numbers.
Check that the ECU part numbers for IVC and ESC match the specifications in the FRS.
Step 3: Reflash ECU software if required.
If the ECU part number is incorrect, reflash the ECU with the correct software.
Step 4:
1. Check wiring between IVC and ESC module
2. Check message ESC_TrqReq_Fr (0x113)
Step 5: Clear DTCs.
Step 6: Restart the vehicle.
Step 7: Read DTCs again.
Step 8: If the DTC persists:
Contact VF technical support for assistance.
Step 9: If the DTC remains after all steps:
Replace the ECU.</t>
  </si>
  <si>
    <t>Alive counter is not updated for message Chassis_CAN::ESC_TrqReq_Fr (0x113)</t>
  </si>
  <si>
    <t>Alive counter is property updated for message ESC_TrqReq_Fr (0x113)</t>
  </si>
  <si>
    <t>U02D182</t>
  </si>
  <si>
    <t>[IVC_SGC][CAN] Invalid Data Received From MHU Module - Alive / Sequence Counter Incorrect / Not Updated</t>
  </si>
  <si>
    <t>Step 1: Measure battery voltage.
Using a multimeter, measure voltage at the two battery terminals.
Ensure the voltage is within the normal range of 9 V to 16 V.
Step 2: Verify ECU part numbers.
Check that the ECU part numbers for IVC and MHU match the specifications in the FRS.
Step 3: Reflash ECU software if required.
If the ECU part number is incorrect, reflash the ECU with the correct software.
Step 4:
1. Check wiring between IVC and MHU module
2. Check message MHU_Vehicle_Info (0x100)
Step 5: Clear DTCs.
Step 6: Restart the vehicle.
Step 7: Read DTCs again.
Step 8: If the DTC persists:
Contact VF technical support for assistance.
Step 9: If the DTC remains after all steps:
Replace the ECU.</t>
  </si>
  <si>
    <t>Alive counter is not updated for message Info_CAN::MHU_Vehicle_Info (0x100)</t>
  </si>
  <si>
    <t>Alive counter is property updated for message MHU_Vehicle_Info (0x100)</t>
  </si>
  <si>
    <t>U02B182</t>
  </si>
  <si>
    <t>[IVC_SGC][CAN] Invalid Data Received From FMCU Module - Alive / Sequence Counter Incorrect / Not Updated</t>
  </si>
  <si>
    <t>Y, IVC_CVC_HV_DRVsystem_statusStatus as Error , IVC_CVC_HVsystem_status as Error</t>
  </si>
  <si>
    <t>Step 1: Measure battery voltage.
Using a multimeter, measure voltage at the two battery terminals.
Ensure the voltage is within the normal range of 9 V to 16 V.
Step 2: Verify ECU part numbers.
Check that the ECU part numbers for IVC and FMCU match the specifications in the FRS.
Step 3: Reflash ECU software if required.
If the ECU part number is incorrect, reflash the ECU with the correct software.
Step 4:
1. Check wiring between IVC and FMCU module
2. Check message FMCU_Status (0xC9)
Step 5: Clear DTCs.
Step 6: Restart the vehicle.
Step 7: Read DTCs again.
Step 8: If the DTC persists:
Contact VF technical support for assistance.
Step 9: If the DTC remains after all steps:
Replace the ECU.</t>
  </si>
  <si>
    <t>Alive counter is not updated for message PT_CAN::FMCU_Status (0xC9)</t>
  </si>
  <si>
    <t>Alive counter is property updated for message FMCU_Status (0xC9)</t>
  </si>
  <si>
    <t>[F01-FM03-FC10] FMCU communication failure detected by IVC</t>
  </si>
  <si>
    <t> FIM_Neutral_Request
FIM_Front_EDS_Inhibition</t>
  </si>
  <si>
    <t>U03E183</t>
  </si>
  <si>
    <t>[IVC_SGC][CAN] Invalid Data Received From Chassis backup ESC Module - Value of Signal Protection Calculation Incorrect</t>
  </si>
  <si>
    <t>Checksum of message C2_CAN::C2_ESC_ABS_Status (0x22D) is incorrect.</t>
  </si>
  <si>
    <t>Checksum of message C2_ESC_ABS_Status (0x22D) is correct.</t>
  </si>
  <si>
    <t>U03A183</t>
  </si>
  <si>
    <t>[IVC_SGC][CAN] Invalid Data Received From ESC Module - Value of Signal Protection Calculation Incorrect</t>
  </si>
  <si>
    <t>Checksum of message Chassis_CAN::ESC_TrqReq_Fr (0x113) is incorrect.</t>
  </si>
  <si>
    <t>Checksum of message ESC_TrqReq_Fr (0x113) is correct.</t>
  </si>
  <si>
    <t>U03D183</t>
  </si>
  <si>
    <t>[IVC_SGC][CAN] Invalid Data Received From MHU Module - Value of Signal Protection Calculation Incorrect</t>
  </si>
  <si>
    <t>Checksum of message Info_CAN::MHU_Vehicle_Info (0x100) is incorrect.</t>
  </si>
  <si>
    <t>Checksum of message MHU_Vehicle_Info (0x100) is correct.</t>
  </si>
  <si>
    <t>U03B183</t>
  </si>
  <si>
    <t>[IVC_SGC][CAN] Invalid Data Received From FMCU Module - Value of Signal Protection Calculation Incorrect</t>
  </si>
  <si>
    <t>Checksum of message PT_CAN::FMCU_Status (0xC9) is incorrect.</t>
  </si>
  <si>
    <t>Checksum of message FMCU_Status (0xC9) is correct.</t>
  </si>
  <si>
    <t>U043108</t>
  </si>
  <si>
    <t>08 - Bus Signal / Message Failure</t>
  </si>
  <si>
    <t>[IVC_SGC][CAN] Invalid Data Received From BMS_AllowChargeCurr (0x126) - Bus Signal / Message Failure (Alive Counter / CRC)</t>
  </si>
  <si>
    <t>Alive counter and/or CRC (checksum) fault on BMS_AllowChargeCurr (0x126)</t>
  </si>
  <si>
    <t>Step 1: Measure battery voltage.
Using a multimeter, measure voltage at the two battery terminals.
Ensure the voltage is within the normal range of 9 V to 16 V.
Step 2: Verify ECU part numbers.
Check that the ECU part numbers for IVC and BMS match the specifications in the FRS.
Step 3: If the ECU part number are incorrect, reflash the ECU with the correct software.
Step 4: Check the CAN wiring connection.
Step 5: Clear DTCs.
Step 6: Restart the vehicle.
Step 7: Read DTCs again.
Step 8: If the DTC persists:
Contact VF technical support for assistance.
Step 9: If the DTC remains after all steps:
Replace the ECU.</t>
  </si>
  <si>
    <t>Alive counter is not updated OR CRC (checksum) is incorrect for message PT_CAN::BMS_AllowChargeCurr (0x126)</t>
  </si>
  <si>
    <t>Alive counter is properly updated AND CRC (checksum) is correct for message BMS_AllowChargeCurr (0x126)</t>
  </si>
  <si>
    <t>40 Ignition cycles</t>
  </si>
  <si>
    <t>Yes (#01, #02)</t>
  </si>
  <si>
    <t>New</t>
  </si>
  <si>
    <t>U043208</t>
  </si>
  <si>
    <t>[IVC_SGC][CAN] Invalid Data Received From BMS_Insulation (0x305) - Bus Signal / Message Failure (Alive Counter / CRC)</t>
  </si>
  <si>
    <t>Alive counter and/or CRC (checksum) fault on BMS_Insulation (0x305)</t>
  </si>
  <si>
    <t>Alive counter is not updated OR CRC (checksum) is incorrect for message PT_CAN::BMS_Insulation (0x305)</t>
  </si>
  <si>
    <t>Alive counter is properly updated AND CRC (checksum) is correct for message BMS_Insulation (0x305)</t>
  </si>
  <si>
    <t>U043308</t>
  </si>
  <si>
    <t>[IVC_SGC][CAN] Invalid Data Received From BMS_ChgParamReq (0x216) - Bus Signal / Message Failure (Alive Counter / CRC)</t>
  </si>
  <si>
    <t>Alive counter and/or CRC (checksum) fault on BMS_ChgParamReq (0x216)</t>
  </si>
  <si>
    <t>Alive counter is not updated OR CRC (checksum) is incorrect for message PT_CAN::BMS_ChgParamReq (0x216)</t>
  </si>
  <si>
    <t>Alive counter is properly updated AND CRC (checksum) is correct for message BMS_ChgParamReq (0x216)</t>
  </si>
  <si>
    <t>U043408</t>
  </si>
  <si>
    <t>[IVC_SGC][CAN] Invalid Data Received From PDU_DCDC_Error_Level (0x711) - Bus Signal / Message Failure (Alive Counter / CRC)</t>
  </si>
  <si>
    <t>Alive counter and/or CRC (checksum) fault on PDU_DCDC_Error_Level (0x711)</t>
  </si>
  <si>
    <t>Step 1: Measure battery voltage.
Using a multimeter, measure voltage at the two battery terminals.
Ensure the voltage is within the normal range of 9 V to 16 V.
Step 2: Verify ECU part numbers.
Check that the ECU part numbers for IVC and PDU match the specifications in the FRS.
Step 3: If the ECU part number are incorrect, reflash the ECU with the correct software.
Step 4: Check the CAN wiring connection.
Step 5: Clear DTCs.
Step 6: Restart the vehicle.
Step 7: Read DTCs again.
Step 8: If the DTC persists:
Contact VF technical support for assistance.
Step 9: If the DTC remains after all steps:
Replace the ECU.</t>
  </si>
  <si>
    <t>Alive counter is not updated OR CRC (checksum) is incorrect for message PT_CAN::PDU_DCDC_Error_Level (0x711)</t>
  </si>
  <si>
    <t>Alive counter is properly updated AND CRC (checksum) is correct for message PDU_DCDC_Error_Level (0x711)</t>
  </si>
  <si>
    <t>U043508</t>
  </si>
  <si>
    <t>[IVC_SGC][CAN] Invalid Data Received From PDU_OBC_Err_Level (0x494) - Bus Signal / Message Failure (Alive Counter / CRC)</t>
  </si>
  <si>
    <t>Alive counter and/or CRC (checksum) fault on PDU_OBC_Err_Level (0x494)</t>
  </si>
  <si>
    <t>Alive counter is not updated OR CRC (checksum) is incorrect for message PT_CAN::PDU_OBC_Err_Level (0x494)</t>
  </si>
  <si>
    <t>Alive counter is properly updated AND CRC (checksum) is correct for message PDU_OBC_Err_Level (0x494)</t>
  </si>
  <si>
    <t>U043608</t>
  </si>
  <si>
    <t>[IVC_SGC][CAN] Invalid Data Received From PDU_OBC_StatusCharger2 (0x323) - Bus Signal / Message Failure (Alive Counter / CRC)</t>
  </si>
  <si>
    <t>Alive counter and/or CRC (checksum) fault on PDU_OBC_StatusCharger2 (0x323)</t>
  </si>
  <si>
    <t>Alive counter is not updated OR CRC (checksum) is incorrect for message PT_CAN::PDU_OBC_StatusCharger2 (0x323)</t>
  </si>
  <si>
    <t>Alive counter is properly updated AND CRC (checksum) is correct for message PDU_OBC_StatusCharger2 (0x323)</t>
  </si>
  <si>
    <t>0x130300</t>
  </si>
  <si>
    <t>P1303-00</t>
  </si>
  <si>
    <t>00 - No Sub Type Information</t>
  </si>
  <si>
    <t>[IVC_SGC][CAN] BMS error</t>
  </si>
  <si>
    <t>Yes, EVCC_VehChgCompError_Sts=2</t>
  </si>
  <si>
    <t>EVCC recieve BMS error level greater or equal than 3</t>
  </si>
  <si>
    <t>Step 1: Measure battery voltage.
Using a multimeter, measure voltage at the two battery terminals.
Ensure the voltage is within the normal range of 9 V to 16 V.
Step 2: Verify ECU part numbers.
Check that the ECU part numbers for EVCC and BMS match the specifications in the FRS.
Step 3: If the ECU part number are incorrect, reflash the ECU with the correct software.
Step 4: Verfiy the DTC's in BMS ECU &amp; Diagnose them first.
Step 5: Clear DTCs.
Step 6: Restart the vehicle.
Step 7: Read DTCs again.
Step 8: If the DTC persists:
Contact VF technical support for assistance.
Step 9: If the DTC remains after all steps:
Replace the ECU.</t>
  </si>
  <si>
    <t xml:space="preserve">HV CAN bus is continued on bus And Charge gun is plugged EVCC_ChgGun_Sts = 1"gun plugged in, locked" or 2 "gun plugged-in-released" </t>
  </si>
  <si>
    <t>Cyclic</t>
  </si>
  <si>
    <t>10 ms</t>
  </si>
  <si>
    <t>BMS error level &gt;= 3 (Interface: signal BMS_ERR_LEV in msg BMS_sts [0x215] on HV CAN &gt;= 3)</t>
  </si>
  <si>
    <t>200ms</t>
  </si>
  <si>
    <t>BMS error level &lt; 3 (Interface: signal BMS_ERR_LEV in msg BMS_sts [0x215] on HV CAN &lt; 3)</t>
  </si>
  <si>
    <t>3000ms</t>
  </si>
  <si>
    <t>Charge Inhibition</t>
  </si>
  <si>
    <t>FMEA_CHG205_HW failure
FMEA_CHG206_SW failure</t>
  </si>
  <si>
    <t>IVC_EVCC</t>
  </si>
  <si>
    <t>0x130400</t>
  </si>
  <si>
    <t>P1304-00</t>
  </si>
  <si>
    <t>[IVC_SGC][CAN] OBC error</t>
  </si>
  <si>
    <t>EVCC recieve OBC error level greater or equal than 3</t>
  </si>
  <si>
    <t>Step 1: Measure battery voltage.
Using a multimeter, measure voltage at the two battery terminals.
Ensure the voltage is within the normal range of 9 V to 16 V.
Step 2: Verify ECU part numbers.
Check that the ECU part numbers for EVCC and PDU match the specifications in the FRS.
Step 3: If the ECU part number are incorrect, reflash the ECU with the correct software.
Step 4: Verfiy the DTC's in PDU ECU &amp; Diagnose them first.
Step 5: Clear DTCs.
Step 6: Restart the vehicle.
Step 7: Read DTCs again.
Step 8: If the DTC persists:
Contact VF technical support for assistance.
Step 9: If the DTC remains after all steps:
Replace the ECU.</t>
  </si>
  <si>
    <t>HV CAN bus is continued on bus
Charge plug connected AND charge mode detected as AC Low or PLC AC</t>
  </si>
  <si>
    <t xml:space="preserve"> 1000ms</t>
  </si>
  <si>
    <t>OBC error level &gt;= 3 (Interface: signal PDU_OBC_Err_Lvl in msg PDU_OBC_Err_Lvl [0x494] on HV CAN &gt;= 3)</t>
  </si>
  <si>
    <t>3500ms</t>
  </si>
  <si>
    <t>OBC error level &lt; 3 ( signal PDU_OBC_Err_Lvl in msg PDU_OBC_Err_Lvl [0x494] on HV CAN &lt; 3)</t>
  </si>
  <si>
    <t>FMEA_CHG188_OBC error status = "Error level 3 - General fault" OR "Error level 4 - Serious fault" OR "Error level 5 - Fatal fault"</t>
  </si>
  <si>
    <t>Keep the mature time as 3500ms following CCB-15685
 Not available</t>
  </si>
  <si>
    <t>Keep the mature time as 3500ms following CCB-15685</t>
  </si>
  <si>
    <t>0x133401</t>
  </si>
  <si>
    <t>P1334-01</t>
  </si>
  <si>
    <t>01 - General Electrical Failure</t>
  </si>
  <si>
    <t>[IVC_SGC][CAN] Unintended high voltage on charge port side of DCFC contactors</t>
  </si>
  <si>
    <t>Unintended high FC voltage</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</si>
  <si>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the DCDC contactor on the PDU side to see if there is any short circuit
Step 5: Clear DTCs.
Step 6: Restart the vehicle.
Step 7: Read DTCs again.
Step 8: If the DTC persists:
Contact VF technical support for assistance.
Step 9: If the DTC remains after all steps:
Replace the ECU.</t>
  </si>
  <si>
    <t>Before plugging the charging gun &amp; after unplugging charging gun</t>
  </si>
  <si>
    <t>PDU_DCFC_Status (0x295): PDU_DCFC_ChgPortVolt &gt; "60" before plugging the charging gun &amp; after unplugging charging gun.</t>
  </si>
  <si>
    <t>300ms</t>
  </si>
  <si>
    <t>PDU_DCFC_Status (0x295): PDU_DCFC_ChgPortVolt &lt; "60" before plugging the charging gun &amp; after unplugging charging gun.</t>
  </si>
  <si>
    <t>F4</t>
  </si>
  <si>
    <t>0x130812</t>
  </si>
  <si>
    <t>P1308-12</t>
  </si>
  <si>
    <t>12 - circuit short to battery</t>
  </si>
  <si>
    <t>[IVC_SGC][IO] Proximity line is short to battery</t>
  </si>
  <si>
    <t>Proximity Pilot voltage is shorted to VCC</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</si>
  <si>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if F4 pin short to battery
Step 5: Clear DTCs.
Step 6: Restart the vehicle.
Step 7: Read DTCs again.
Step 8: If the DTC persists:
Contact VF technical support for assistance.
Step 9: If the DTC remains after all steps:
Replace the ECU.</t>
  </si>
  <si>
    <t>Charge plug connected (EVCC_ChgGun_Sts = 1"gun plugged in, locked" or 2 "gun plugged-in-released" )</t>
  </si>
  <si>
    <t>1500ms</t>
  </si>
  <si>
    <t>No short to battery detected</t>
  </si>
  <si>
    <t>FMEA_CHG60_Invalid proximity pilot voltage
FMEA_CHG61_proximity pilot voltage out of range
FMEA_CHG62_Proximity Pilot line is shorted to battery.</t>
  </si>
  <si>
    <t>Keep the mature time (1500ms) following LIMO-4437
 Not available</t>
  </si>
  <si>
    <t>Keep the mature time (1500ms) following LIMO-4437</t>
  </si>
  <si>
    <t>0x130811</t>
  </si>
  <si>
    <t>P1308-11</t>
  </si>
  <si>
    <t>11 - Circuit short to ground</t>
  </si>
  <si>
    <t xml:space="preserve">[IVC_SGC][IO] Proximity line is short to ground </t>
  </si>
  <si>
    <t>Proximity Pilot voltage is shorted to GND</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</si>
  <si>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if F4 pin short to ground
Step 5: Clear DTCs.
Step 6: Restart the vehicle.
Step 7: Read DTCs again.
Step 8: If the DTC persists:
Contact VF technical support for assistance.
Step 9: If the DTC remains after all steps:
Replace the ECU.</t>
  </si>
  <si>
    <t>No short to ground detected</t>
  </si>
  <si>
    <t>FMEA_CHG60_Invalid proximity pilot voltage
FMEA_CHG61_proximity pilot voltage out of range
FMEA_CHG63_Proximity Pilot line is shorted to ground.</t>
  </si>
  <si>
    <t>0x132C29</t>
  </si>
  <si>
    <t>P132C-29</t>
  </si>
  <si>
    <t>29 - Signal Invalid</t>
  </si>
  <si>
    <t>[IVC_SGC][CAN] Temperature sensor data invalid - AC/DC plug temperature</t>
  </si>
  <si>
    <t>AC/DC  charge inlet temperature is invalid</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</si>
  <si>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whether the temperature sensor is functioning properly and whether there is any short circuit
Step 5: Clear DTCs.
Step 6: Restart the vehicle.
Step 7: Read DTCs again.
Step 8: If the DTC persists:
Contact VF technical support for assistance.
Step 9: If the DTC remains after all steps:
Replace the ECU.</t>
  </si>
  <si>
    <t>Charge plug connected AND charge mode in AC/DC</t>
  </si>
  <si>
    <t>(AC plug temperature sensor signal short to BAT/GND in AC mode)
OR
(DC plug temperature sensor signal short to BAT/GND in DC Mode)</t>
  </si>
  <si>
    <t>1000ms</t>
  </si>
  <si>
    <t>FMEA_CHG84_Out of range charging socket temperature SCB/SCG</t>
  </si>
  <si>
    <t>  Not available</t>
  </si>
  <si>
    <t>0x130900</t>
  </si>
  <si>
    <t>P1309-00</t>
  </si>
  <si>
    <t>[IVC_SGC][CAN] EV error</t>
  </si>
  <si>
    <t>EV communication error</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</si>
  <si>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if DC charging function work normally
Step 5: Clear DTCs.
Step 6: Restart the vehicle.
Step 7: Read DTCs again.
Step 8: If the DTC persists:
Contact VF technical support for assistance.
Step 9: If the DTC remains after all steps:
Replace the ECU.</t>
  </si>
  <si>
    <t>Charge plug connected AND charge mode detected as AC Low or PLC AC or PLC DC</t>
  </si>
  <si>
    <t>Any of the following conditions occur during charging:
- BMS_HVPackVol_MEAS is outside the valid range (BMS_HVPackVol_MEAS &lt; 250 V or BMS_HVPackVol_MEAS &gt; 480 V), or
- CVC_ACTGearValid is not equal to 0, or
- CVC_ACTGear position is not in P, or
- CVC_VehSpd_ScreenDisplay exceeds 1 km/h, or
- BMS_ERR_LEV is greater than or equal to 3, or
- Main connector pin D3 voltage is invalid (D3 &lt; 0.1 V, 0.6 V &lt; D3 &lt; 1.4 V, or D3 &gt; 2.0 V), or
- PLC timeout occurs: EVSE_Message_Process is not Finish, EVSE_Status is not Ready, or EVSE_Isolation indicates FAULT or IMD.</t>
  </si>
  <si>
    <t>500ms</t>
  </si>
  <si>
    <t>EV error status  == 0 (No Error)</t>
  </si>
  <si>
    <t>FMEA_CHG186_PLC communication error</t>
  </si>
  <si>
    <t>0x130A00</t>
  </si>
  <si>
    <t>P130A-00</t>
  </si>
  <si>
    <t>[IVC_SGC][CAN] EVSE DC peak ripple</t>
  </si>
  <si>
    <t>EVSE DC Peak Current Ripple is equal or more than Present output current of EVSE</t>
  </si>
  <si>
    <t>Charge plug connected AND charge mode detected as PLC DC</t>
  </si>
  <si>
    <t>Electric Vehicle Supply Equipment (EVSE) peak ripple current times ripple factor 0.1 only if EVSE DC actual current &gt; 100 A else;
EVSE peak ripple current &gt; EVSE charge current ripple treshold for charge stop threshold 10 A.</t>
  </si>
  <si>
    <t>100ms</t>
  </si>
  <si>
    <t>Electric Vehicle Supply Equipment (EVSE) peak ripple current) ≤ EVSE DC actual current times ripple factor 0.1 only if EVSE actual current ≤ 100 A else;
EVSE peak ripple current ≤ DC charge current ripple treshold for charge stop threshold 10 A.</t>
  </si>
  <si>
    <t>FMEA_CHG187_The EVSE DC Peak Current Ripple is equal or more than Present output current of EVSE</t>
  </si>
  <si>
    <t>0x130B00</t>
  </si>
  <si>
    <t>P130B-00</t>
  </si>
  <si>
    <t>[IVC_SGC][CAN] V2G message error</t>
  </si>
  <si>
    <t>EVCC V2G communication error</t>
  </si>
  <si>
    <t>V2G error status</t>
  </si>
  <si>
    <t>V2G error status  == 0 (No Error)</t>
  </si>
  <si>
    <t>FMEA_CHG69_communication loss
FMEA_CHG196_fault in communication between Ev and grid</t>
  </si>
  <si>
    <t>C2,C3</t>
  </si>
  <si>
    <t>0x130C98</t>
  </si>
  <si>
    <t>P130C-98</t>
  </si>
  <si>
    <t>98 - Component or System Over Temperature</t>
  </si>
  <si>
    <t>[IVC_SGC][CAN] AC plug temp high</t>
  </si>
  <si>
    <t>AC charge inlet temperature is too high</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</si>
  <si>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Clear DTCs
Step 5: Restart the vehicle..
Step 6: Try to charge with AC charging
Step 7: Read DTCs again.
Step 8: If the DTC persists: Contact VF technical support for assistance.
Step 9: If the DTC remains after all steps: Replace the ECU.
Step 10: If DTC still happen after replace the ECU, replace the inlet</t>
  </si>
  <si>
    <t>Charge plug connected AND charge mode in AC</t>
  </si>
  <si>
    <t>AC plug temperature sensor is invalid or AC plug temperature &gt; 100 C degree.</t>
  </si>
  <si>
    <t>AC plug temperature sensor is valid and AC plug temperature ≤ 100 C degree.</t>
  </si>
  <si>
    <t>FMEA_CHG184_Temperature from the AC charging inlet pin is equal or more than AC_INLET_TEMP_TH</t>
  </si>
  <si>
    <t>0x130D98</t>
  </si>
  <si>
    <t>P130D-98</t>
  </si>
  <si>
    <t>[IVC_SGC][CAN] DC plug temp high</t>
  </si>
  <si>
    <t>DC charge inlet temperature is too high</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</si>
  <si>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Clear DTCs
Step 5: Restart the vehicle..
Step 6: Try to charge with DC charging
Step 7: Read DTCs again.
Step 8: If the DTC persists: Contact VF technical support for assistance.
Step 9: If the DTC remains after all steps: Replace the ECU.
Step 10: If DTC still happen after replace the ECU, replace the inlet</t>
  </si>
  <si>
    <t>Charge plug connected AND charge mode in DC</t>
  </si>
  <si>
    <t>DC plug temperature sensor is invalid or DC plug temperature &gt; 100 C degree.</t>
  </si>
  <si>
    <t>DC plug temperature sensor is valid and DC plug temperature ≤ 100 C degree.</t>
  </si>
  <si>
    <t>FMEA_CHG185_Temperature from the DC charging inlet pin is equal or more than DC_INLET_TEMP_TH</t>
  </si>
  <si>
    <t>0x130F9E</t>
  </si>
  <si>
    <t>P130F-9E</t>
  </si>
  <si>
    <t>9F - Stuck On</t>
  </si>
  <si>
    <t>[IVC_SGC][IO] S2 switch stuck Open</t>
  </si>
  <si>
    <t>S2 relay stuck open when received close request</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</si>
  <si>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Clear DTCs
Step 5: Restart the vehicle..
Step 6: Try to charge with DC charging
Step 7: Read DTCs again.
Step 8: If the DTC persists: Contact VF technical support for assistance.
Step 9: If the DTC remains after all steps: Replace the ECU.</t>
  </si>
  <si>
    <t>Charge plug connected (EVCC_ChgGun_Sts = 1"gun plugged in, locked" or 2 "gun plugged-in-released" ) AND charge mode detected as AC Low or PLC AC or PLC DC</t>
  </si>
  <si>
    <t>S2 switch Stuck in Open position when commanded to close</t>
  </si>
  <si>
    <r>
      <t>200ms</t>
    </r>
    <r>
      <rPr>
        <sz val="10"/>
        <color rgb="FFFF0000"/>
        <rFont val="Arial"/>
        <family val="2"/>
      </rPr>
      <t xml:space="preserve">
300ms</t>
    </r>
  </si>
  <si>
    <t>S2 switch not stuck in closed position when commanded to open</t>
  </si>
  <si>
    <t>FMEA_CHG59_Control Pilot S2 switch circuit stuck in close position</t>
  </si>
  <si>
    <t>0x130F9F</t>
  </si>
  <si>
    <t>P130F-9F</t>
  </si>
  <si>
    <t>9E - Stuck Off</t>
  </si>
  <si>
    <t>[IVC_SGC][IO] S2 switch stuck Close</t>
  </si>
  <si>
    <t>S2 relay stuck close when received open request</t>
  </si>
  <si>
    <t>S2 switch Stuck in Closed position when commanded to Open</t>
  </si>
  <si>
    <t>S2 switch not stuck in open position when commanded to close</t>
  </si>
  <si>
    <t>FMEA_CHG58_Control Pilot S2 switch circuit stuck in open position</t>
  </si>
  <si>
    <t>G1,G2</t>
  </si>
  <si>
    <t>0x131012</t>
  </si>
  <si>
    <t>P1310-12</t>
  </si>
  <si>
    <t>[IVC_SGC][IO] Charge gun lock H-bridge short to battery</t>
  </si>
  <si>
    <t>Charge Gun Actuator H-Bridge line short to battery</t>
  </si>
  <si>
    <t>Gun Lock actuator H Bridge short circuit to battery detected</t>
  </si>
  <si>
    <t>FMEA_CHG48_Charge gun lock actuator is short to battery
FMEA_CHG96_Fault in gun lock due to HW fault SW fault</t>
  </si>
  <si>
    <t>0x131013</t>
  </si>
  <si>
    <t>P1310-13</t>
  </si>
  <si>
    <t>13 - Circuit Open</t>
  </si>
  <si>
    <t>[IVC_SGC][IO] Charge gun lock H-bridge circuit open</t>
  </si>
  <si>
    <t>Charge Gun Actuator H-Bridge open circuit</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</si>
  <si>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pin G1, G2
Step 5: Clear DTCs
Step 6: Restart the vehicle..
Step 7: Try to charge with DC charging
Step 8: Read DTCs again.
Step 9: If the DTC persists: Contact VF technical support for assistance.
Step 9: If the DTC remains after all steps: Replace the ECU.</t>
  </si>
  <si>
    <t>Gun Lock Actuator H-Bridge signal Open circuit detected.</t>
  </si>
  <si>
    <t>No open circuit detected on Gunlock Actuator H-bridge</t>
  </si>
  <si>
    <t>FMEA_CHG43_Charge gun lock actuator is open circuit detected
FMEA_CHG96_Fault in gun lock due to HW fault SW fault</t>
  </si>
  <si>
    <t>0x131019</t>
  </si>
  <si>
    <t>P1310-19</t>
  </si>
  <si>
    <t>19 - circuit current above threshold</t>
  </si>
  <si>
    <t>[IVC_SGC][IO] Charge gun lock H-bridge over current</t>
  </si>
  <si>
    <t>Charge Gun Actuator H-Bridge overcurrent</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</si>
  <si>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for shorts, leakage, and verify the correct voltage levels on pins G1 and G2 on EXTEND CONNECTOR
Step 5: Clear DTCs
Step 6: Restart the vehicle..
Step 7: Try to charge with DC charging
Step 8: Read DTCs again.
Step 9: If the DTC persists: Contact VF technical support for assistance.
Step 9: If the DTC remains after all steps: Replace the ECU.</t>
  </si>
  <si>
    <t>During Lock Gun Control</t>
  </si>
  <si>
    <t>Gun Lock Actuator H-Bridge over current threshold 1A</t>
  </si>
  <si>
    <t>No over current detected on Gunlock Actuator H-bridge After Unplugin Lock Gun</t>
  </si>
  <si>
    <t>FMEA_CHG96_Fault in gun lock due to HW fault SW fault</t>
  </si>
  <si>
    <t>0x130886</t>
  </si>
  <si>
    <t>P1308-86</t>
  </si>
  <si>
    <t>86 - Signal Invalid</t>
  </si>
  <si>
    <t>[IVC_SGC][CAN] Proximity Pilot Signal voltage out of range</t>
  </si>
  <si>
    <t>Proximity Pilot voltage is out of range: &lt;0.28V or &gt;4.8V</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</si>
  <si>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if F4 pin short to ground or short to battry
Step 5: Clear DTCs.
Step 6: Restart the vehicle.
Step 7: Read DTCs again.
Step 8: If the DTC persists:
Contact VF technical support for assistance.
Step 9: If the DTC remains after all steps:
Replace the ECU.</t>
  </si>
  <si>
    <t xml:space="preserve">Charge plug connected (EVCC_ChgGun_Sts = 1"gun plugged in, locked" or 2 "gun plugged-in-released" ) </t>
  </si>
  <si>
    <t>PP voltage is in operation range [0.379, 2.35]</t>
  </si>
  <si>
    <t>FMEA_CHG60_Invalid proximity pilot voltage
FMEA_CHG61_proximity pilot voltage out of range
FMEA_CHG62_Proximity Pilot line is shorted to battery
FMEA_CHG63_Proximity Pilot line is shorted to ground</t>
  </si>
  <si>
    <t>0x130492</t>
  </si>
  <si>
    <t>P1304-92</t>
  </si>
  <si>
    <t>92 - Performance or Incorrect Operation</t>
  </si>
  <si>
    <t>[IVC_SGC][CAN] OBC status processing error OR OBC status &gt;= 5</t>
  </si>
  <si>
    <t>OBC feedback status error</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</si>
  <si>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for faults on the OBC side
Step 5: Clear DTCs.
Step 6: Restart the vehicle.
Step 7: Read DTCs again.
Step 8: If the DTC persists:
Contact VF technical support for assistance.
Step 9: If the DTC remains after all steps:
Replace the ECU.</t>
  </si>
  <si>
    <t>Charge plug connected AND charge mode detected as AC Low or PLC AC</t>
  </si>
  <si>
    <t>OBC status (0x313:PDU_OBC_StatusCharger1) != 2 "OBC_ON_NORMAL" OR 3 "OBC_ON_ VOLTAGE" OR 4"OBC_DEGRADED" when EVCC requested OBC status (0x35B:EVCC_ACChargingReq) == 1 "OBC ON NORMAL" OR 2 "OBC ON VOLTAGE"</t>
  </si>
  <si>
    <t>OBC status (0x313:PDU_OBC_StatusCharger1) = 2 "OBC_ON_NORMAL" OR 3 "OBC_ON_ VOLTAGE" OR 4"OBC_DEGRADED" when EVCC requested OBC status (0x35B:EVCC_ACChargingReq) == 1 "OBC ON NORMAL" OR 2 "OBC ON VOLTAGE"</t>
  </si>
  <si>
    <t>FMEA_CHG93_OBC Status is Fault shutdown
FMEA_CHG94_OBC Status is emergency shutdown
FMEA_CHG119_HW failure</t>
  </si>
  <si>
    <t>0x131008</t>
  </si>
  <si>
    <t>P1310-08</t>
  </si>
  <si>
    <t>[IVC_SGC][CAN] Charge gun H-bridge SPI communication error</t>
  </si>
  <si>
    <t>Charge gun H-bridge SPI communication error</t>
  </si>
  <si>
    <t xml:space="preserve">Continuous diagnosis without enable conditions </t>
  </si>
  <si>
    <t>10ms</t>
  </si>
  <si>
    <t>Gun Lock Actuator H-Bridge SPI communication error detected for &gt;= 100ms</t>
  </si>
  <si>
    <t>No SPI communication error detected for &gt;= 200ms</t>
  </si>
  <si>
    <t>20ms</t>
  </si>
  <si>
    <t>0x130409</t>
  </si>
  <si>
    <t>P1304-09</t>
  </si>
  <si>
    <t>09 - Component Failure</t>
  </si>
  <si>
    <t>[IVC_SGC][CAN] OBC Status = 4 OR OBC Error Level = 2</t>
  </si>
  <si>
    <t>Yes, EVCC_VehChgCompError_Sts=1</t>
  </si>
  <si>
    <t>EVCC recieve OBC equal level 2 Or OBC status equal 4(Obc degraded on normal)</t>
  </si>
  <si>
    <t xml:space="preserve">HV CAN bus is continued on bus
During AC charging BMS_HV_Sts = "AC charging" </t>
  </si>
  <si>
    <t>OBC error level = 2 (Interface: signal PDU_OBC_Err_Lvl in msg PDU_OBC_Err_Level [0x494] on PT CAN =2)
OBC status  =  4 (interface: signal GTW_statusOBC  in msg PDU_OBC_StatusCharger1 [0x313] on PT CAN =4)</t>
  </si>
  <si>
    <t>OBC error level != 2 (Interface: signal PDU_OBC_Err_Lvl in msg PDU_OBC_Err_Level [0x494] on PT CAN !=2 )
OBC status  !=  4 (interface: signal GTW_statusOBC  in msg PDU_OBC_StatusCharger1 [0x313] on PT CAN !=4 )</t>
  </si>
  <si>
    <t>Degrade Mode</t>
  </si>
  <si>
    <t>FMEA_CHG95_OBC Status is degraded</t>
  </si>
  <si>
    <t>0x131171</t>
  </si>
  <si>
    <t>P1311-71</t>
  </si>
  <si>
    <t>71 - Actuator stuck</t>
  </si>
  <si>
    <t>[IVC_SGC][CAN] DCFC welded</t>
  </si>
  <si>
    <t>Yes, EVCC_VehChgCompError_Sts=4</t>
  </si>
  <si>
    <t>DCFC is Welded during the charging</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</si>
  <si>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the EVSE side or test with a different EVSE.
Step 5: Clear DTCs
Step 6: Restart the vehicle..
Step 7: Try to charge with DC charging
Step 8: Read DTCs again.
Step 9: If the DTC persists: Contact VF technical support for assistance.
Step 9: If the DTC remains after all steps: Replace the ECU and try again</t>
  </si>
  <si>
    <t>HV CAN bus is continued on bus and charge mode in DC</t>
  </si>
  <si>
    <t>DCFC is Welded
Signal PDU_DCFC_State_Contactor in msg PDU_DCFC_Status (0x295) = FC_CONTASCTOR_WELDED</t>
  </si>
  <si>
    <t>DCFC not welded
Signal PDU_DCFC_State_Contactor in msg PDU_DCFC_Status (0x295 != FC_CONTASCTOR_WELDED</t>
  </si>
  <si>
    <t>Charge Inhibition + Turn HV off</t>
  </si>
  <si>
    <t>FMEA_CHG30_Weld DCFC contactor</t>
  </si>
  <si>
    <t>0x131198</t>
  </si>
  <si>
    <t>P1311-98</t>
  </si>
  <si>
    <t>[IVC_SGC][CAN] Bus bar over temp</t>
  </si>
  <si>
    <t>Busbar temperature is too high, above protect threshold</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</si>
  <si>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for faults related to charging power and busbar current
Step 5: Clear DTCs.
Step 6: Restart the vehicle.
Step 7: Read DTCs again.
Step 8: If the DTC persists:
Contact VF technical support for assistance.
Step 9: If the DTC remains after all steps:
Replace the ECU.</t>
  </si>
  <si>
    <t>Busbar positive or negative temperature &gt; 100C
(signal PDU_DCDC_Thermal_PosBBTemp and PDU_DCDC_Thermal_NegBBTemp on msg PDU_DCDC_Thermal(0x366) &gt;  100 )</t>
  </si>
  <si>
    <t>Busbar temperature sensor is valid and temperature ≤ 100 C degree.
(signal PDU_DCDC_Thermal_PosBBTemp and PDU_DCDC_Thermal_NegBBTemp on msg PDU_DCDC_Thermal (0x366)&lt;  100 )</t>
  </si>
  <si>
    <t>FMEA_CHG83_failure in temperature sensor e.g. HW/connection failure or reference voltage failure</t>
  </si>
  <si>
    <t>0x1311F1</t>
  </si>
  <si>
    <t>P1311-F1</t>
  </si>
  <si>
    <t>F1 - Manufacturer Defined</t>
  </si>
  <si>
    <t>[IVC_SGC][CAN] DCFC fault Lv1</t>
  </si>
  <si>
    <t>No, EVCC_VehChgCompError_Sts=0</t>
  </si>
  <si>
    <t>EVCC recieve DCFC error level is 1</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</si>
  <si>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whether the DCFC on the PDU side is operating properly and whether there is any short circuit
Step 5: Clear DTCs.
Step 6: Restart the vehicle.
Step 7: Read DTCs again.
Step 8: If the DTC persists:
Contact VF technical support for assistance.
Step 9: If the DTC remains after all steps:
Replace the ECU.</t>
  </si>
  <si>
    <t>EVCC recieve DCFC error level is 1
Signal PDU_DCFC_Err_Lvl in msg PDU_DCDC_Error_Level (0x711) = 1</t>
  </si>
  <si>
    <t>FC error level &lt;1
Signal DCFC_Err_Lvl &lt; 1</t>
  </si>
  <si>
    <t>Keep charging</t>
  </si>
  <si>
    <t>0x1311F2</t>
  </si>
  <si>
    <t>P1311-F2</t>
  </si>
  <si>
    <t>F2 - Manufacturer Defined</t>
  </si>
  <si>
    <t>[IVC_SGC][CAN] DCFC fault Lv2</t>
  </si>
  <si>
    <t>EVCC recieve DCFC error level is 2</t>
  </si>
  <si>
    <t>EVCC recieve DCFC error level is 2
Signal PDU_DCFC_Err_Lvl in msg PDU_DCDC_Error_Level (0x711) = 2</t>
  </si>
  <si>
    <t>FC error level &lt;2
Signal DCFC_Err_Lvl &lt; 2</t>
  </si>
  <si>
    <t>0x1311F3</t>
  </si>
  <si>
    <t>P1311-F3</t>
  </si>
  <si>
    <t>F3 - Manufacturer Defined</t>
  </si>
  <si>
    <t>[IVC_SGC][CAN] DCFC fault Lv3</t>
  </si>
  <si>
    <t>EVCC recieve DCFC error level is 3</t>
  </si>
  <si>
    <t>EVCC recieve DCFC error level is 3
Signal PDU_DCFC_Err_Lvl in msg PDU_DCDC_Error_Level (0x711) = 3</t>
  </si>
  <si>
    <r>
      <t>200ms</t>
    </r>
    <r>
      <rPr>
        <sz val="10"/>
        <color rgb="FF000000"/>
        <rFont val="Arial"/>
        <family val="2"/>
      </rPr>
      <t>1000ms</t>
    </r>
  </si>
  <si>
    <t>FC error level &lt;3
Signal DCFC_Err_Lvl &lt; 3</t>
  </si>
  <si>
    <t>Charge Inhibition + Turn HV off (TBC)</t>
  </si>
  <si>
    <t>0x131200</t>
  </si>
  <si>
    <t>P1312-00</t>
  </si>
  <si>
    <t>[IVC_SGC][CAN] EVSE error</t>
  </si>
  <si>
    <t>EVSE notify fault occur
OR
EVSE delay in supplying AC power after EV ready (CCB-11895)</t>
  </si>
  <si>
    <t xml:space="preserve">EVSE notify fault occur
OR
[ EVCC_ChgType (0x37C:EVCC_Charging_Sts) = (AC Normal OR AC-PLC) AND OBC detects low AC voltage input GTW_vACInput (0x323:PDU_OBC_StatusCharger2)&lt; =78 V  after S2 closed  EVSE_CtrlPilot_STS (0x34B:EVCC_EVSE_Info_1)= C for 5s] </t>
  </si>
  <si>
    <t xml:space="preserve">EVSE notify no fault
AND
[ EVCC_ChgType (0x37C:EVCC_Charging_Sts) = (AC Normal OR AC-PLC) AND OBC detects low AC voltage input GTW_vACInput (0x323:PDU_OBC_StatusCharger2) &gt; 78 V  after S2 closed  EVSE_CtrlPilot_STS (0x34B:EVCC_EVSE_Info_1)= C for 5s] </t>
  </si>
  <si>
    <t>FMEA_CHG64_Fault in EVSE or fault in sending the maximum paramter value from EVSE</t>
  </si>
  <si>
    <t>0x131300</t>
  </si>
  <si>
    <t>P1313-00</t>
  </si>
  <si>
    <t>[IVC_SGC][CAN] BMS HVIL error</t>
  </si>
  <si>
    <t xml:space="preserve">BMS HVIL is fault </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</si>
  <si>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the BMS HILV on BMS side or test with a different BMS.
Step 5: Clear DTCs
Step 6: Restart the vehicle..
Step 7: Try to charge with DC charging
Step 8: Read DTCs again.
Step 9: If the DTC persists: Contact VF technical support for assistance.
Step 9: If the DTC remains after all steps: Replace the ECU and try again</t>
  </si>
  <si>
    <t>BMS HVIL signal value != 0  on CAN bus.
BMS_Sts (0x215) - 3 continuous frame = 3x50ms</t>
  </si>
  <si>
    <t>150ms</t>
  </si>
  <si>
    <t>BMS HVIL signal value = 0  on CAN bus
BMS_Sts (0x215) - 3 continuous frame = 3x50ms</t>
  </si>
  <si>
    <t>FMEA_CHG194_High Voltage Interlock loop circuit error is level 1/2/3</t>
  </si>
  <si>
    <t>0x131400</t>
  </si>
  <si>
    <t>P1314-00</t>
  </si>
  <si>
    <t>[IVC_SGC][CAN] BMS Insulation error</t>
  </si>
  <si>
    <t>BMS fail Insulation</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</si>
  <si>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the BMS Insulation on BMS side or test with a different BMS.
Step 5: Clear DTCs
Step 6: Restart the vehicle..
Step 7: Try to charge with DC charging
Step 8: Read DTCs again.
Step 9: If the DTC persists: Contact VF technical support for assistance.
Step 9: If the DTC remains after all steps: Replace the ECU and try again</t>
  </si>
  <si>
    <t>BMS fail Insulation, level 1 or level 3 on CAN bus
BMS_Sts (0x215) - 3 continuous frame = 3x50ms</t>
  </si>
  <si>
    <t>BMS fail Insulation == 0 on CAN bus
BMS_Sts (0x215) - 3 continuous frame = 3x50ms</t>
  </si>
  <si>
    <t>FMEA_CHG195_HV battery insulation status = "Level 1 - from
100kOhms to 250 kOhms" OR"Level 3 - less than 100kOhms"</t>
  </si>
  <si>
    <t>0x13331C</t>
  </si>
  <si>
    <t>P1333-1C</t>
  </si>
  <si>
    <t>1C - Circuit Voltage Out of Range</t>
  </si>
  <si>
    <t>[IVC_SGC][IO] HV Battery voltage supply error</t>
  </si>
  <si>
    <t>EVCC receive PDU_DCFC_ChgPortVolt &gt; "570"</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</si>
  <si>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whether the HV Battery on the BMS side is operating properly and whether there is any short circuit
Step 5: Clear DTCs.
Step 6: Restart the vehicle.
Step 7: Read DTCs again.
Step 8: If the DTC persists:
Contact VF technical support for assistance.
Step 9: If the DTC remains after all steps:
Replace the ECU.</t>
  </si>
  <si>
    <t>PDU_DCFC_ChgPortVolt &gt; "570"  (Interface: signal PDU_DCFC_ChgPortVolt in msg PDU_DCFC_Status[0x295] on PT CAN)</t>
  </si>
  <si>
    <t>PDU_DCFC_ChgPortVolt &lt; "570"  (Interface: signal PDU_DCFC_ChgPortVolt in msg PDU_DCFC_Status[0x295] on PT CAN)</t>
  </si>
  <si>
    <t>FMEA_CHG200_Overvoltage supply to Battery
FMEA_CHG201_Overvoltage supply to Battery</t>
  </si>
  <si>
    <t>0x131E92</t>
  </si>
  <si>
    <t>P131E-92</t>
  </si>
  <si>
    <t>[IVC_SGC][CAN] Gear not in P during charging - Operation</t>
  </si>
  <si>
    <t>Gear not in P during charging</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</si>
  <si>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that the gear selector is in the P position
Step 5: Clear DTCs
Step 6: Restart the vehicle..
Step 7: Try to charge with DC charging
Step 8: Read DTCs again.
Step 9: If the DTC persists: Contact VF technical support for assistance.
Step 9: If the DTC remains after all steps: Replace the ECU.</t>
  </si>
  <si>
    <t xml:space="preserve">Charge gun is plugged EVCC_ChgGun_Sts = 1"gun plugged in, locked" or 2 "gun plugged-in-released" </t>
  </si>
  <si>
    <t xml:space="preserve">Vehicle gear in R/N/D CVC_ACTGear  == "R"||"N"||"D"  CVC_HV_DrvSys_status (0xD9) during charging EBCC_Charging_Sts = " Charging in progress" </t>
  </si>
  <si>
    <t>Vehicle gear CVC_ACTGear = "P" on msg CVC_HV_DrvSys_status (0xD9) during charging EVCC_Charging_Sts = " Charging in progress"</t>
  </si>
  <si>
    <t>2000ms</t>
  </si>
  <si>
    <t>FMEA_CHG97_Vehicle in D/R/N
FMEA_CHG98_Fault in actual gear due toHW faultSW fault</t>
  </si>
  <si>
    <t>0x132086</t>
  </si>
  <si>
    <t>P1320-86</t>
  </si>
  <si>
    <t>[IVC_SGC][CAN] Invalid AC charging max current - Invalid max current</t>
  </si>
  <si>
    <t>Invalid AC charging max current</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</si>
  <si>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on CVC side test with a different CVC.
Step 5: Clear DTCs
Step 6: Restart the vehicle..
Step 7: Try to charge with DC charging
Step 8: Read DTCs again.
Step 9: If the DTC persists: Contact VF technical support for assistance.
Step 9: If the DTC remains after all steps: Replace the ECU and try again</t>
  </si>
  <si>
    <t xml:space="preserve">during AC charging BMS_HV_Sts = "AC charging" </t>
  </si>
  <si>
    <t xml:space="preserve">AC charging max current from CVC CVC_ACInputChgCurLim &gt; 32A </t>
  </si>
  <si>
    <t>AC charging max current from CVC CVC_ACInputChgCurLim &lt;= 32</t>
  </si>
  <si>
    <t>FMEA_CHG135_Invalid AC charge current limit</t>
  </si>
  <si>
    <t>0x132201</t>
  </si>
  <si>
    <t>P1322-01</t>
  </si>
  <si>
    <t>[IVC_SGC][CAN] EVSE reports cable insulation check fail - insulation failure</t>
  </si>
  <si>
    <t>EVSE reports cable insulation check fail</t>
  </si>
  <si>
    <t xml:space="preserve">during DC charging BMS_HV_Sts = " DC charging" </t>
  </si>
  <si>
    <t xml:space="preserve">EVSE stop charge and report insulation cable check failure via V2G communication </t>
  </si>
  <si>
    <t xml:space="preserve">V2G error returns no error </t>
  </si>
  <si>
    <t>FMEA_CHG198_error in cable connection</t>
  </si>
  <si>
    <t>0x132392</t>
  </si>
  <si>
    <t>P1323-92</t>
  </si>
  <si>
    <t>[IVC_SGC][CAN] BMS charge current is not reduce to 0A after charge stop - Current not reduce</t>
  </si>
  <si>
    <t xml:space="preserve">Start DC charging BMS_HV_Sts = " DC charging" or AC charging DC charging BMS_HV_Sts = " AC charging" </t>
  </si>
  <si>
    <t xml:space="preserve">At the end of charging, when charge is stop and EVSE charge current BMS_PackCur_MEAS doesnt reduce &lt; 5A. </t>
  </si>
  <si>
    <t xml:space="preserve">BMS_PackCur_MEAS reduces &lt; 5A after charge session is stopped </t>
  </si>
  <si>
    <t>FMEA_CHG119_HW failure</t>
  </si>
  <si>
    <t>0x132592</t>
  </si>
  <si>
    <t>P1325-92</t>
  </si>
  <si>
    <t>[IVC_SGC][CAN] Incorrect charge setting fault - Setting fault</t>
  </si>
  <si>
    <t xml:space="preserve">EVSE charge setting voltage/current is incorrect and not match with vehicle charge setting. </t>
  </si>
  <si>
    <t xml:space="preserve">EVSE charge setting is matches voltage/current with vehicle charge setting. </t>
  </si>
  <si>
    <t>FMEA_CHG197_incorrect charging parameter</t>
  </si>
  <si>
    <t>0x132819</t>
  </si>
  <si>
    <t>P1328-19</t>
  </si>
  <si>
    <t>[IVC_SGC][IO] DC charge current peak is higher than maximum current setting from EVSE level 2 - over current</t>
  </si>
  <si>
    <t>DC charge current peak is higher than maximum current setting from EVSE level 2</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</si>
  <si>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for any short circuit or malfunction on the EVSE, or try again with another unit.
Step 5: Clear DTCs
Step 6: Restart the vehicle..
Step 7: Try to charge with DC charging
Step 8: Read DTCs again.
Step 9: If the DTC persists: Contact VF technical support for assistance.
Step 9: If the DTC remains after all steps: Replace the ECU and try again</t>
  </si>
  <si>
    <t xml:space="preserve">During DC charging BMS_HV_Sts = "DC charging" AND error level 1 already reported </t>
  </si>
  <si>
    <t xml:space="preserve">Battery pack charge current BMS_PackCur_MEAS is higher 1.2 time than EVCC request  output current  and cant drop after error level 1 triggered </t>
  </si>
  <si>
    <t xml:space="preserve">Battery pack charge current BMS_PackCur_MEAS is lower than EVCC request output current. </t>
  </si>
  <si>
    <t>FMEA_CHG187_The EVSE DC Peak Current Ripple is equal or more than Present output current of EVSE.</t>
  </si>
  <si>
    <t>0x132919</t>
  </si>
  <si>
    <t>P1329-19</t>
  </si>
  <si>
    <t>[IVC_SGC][IO] DC charge current peak is higher than maximum current setting from EVSE level 1- over current</t>
  </si>
  <si>
    <t>DC charge current peak is higher than maximum current setting from EVSE level 1</t>
  </si>
  <si>
    <t xml:space="preserve">During DC charging BMS_HV_Sts = "DC charging" </t>
  </si>
  <si>
    <t xml:space="preserve">Battery pack charge current BMS_PackCur_MEAS is higher 1.1 time than EVCC request output current </t>
  </si>
  <si>
    <t>0x132C00</t>
  </si>
  <si>
    <t>P132C-00</t>
  </si>
  <si>
    <t>[IVC_SGC][CAN] Incorrect BMS charge current request- invalid request</t>
  </si>
  <si>
    <t>Incorrect BMS charge current request</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</si>
  <si>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BMS side or test with a different BMS.
Step 5: Clear DTCs
Step 6: Restart the vehicle..
Step 7: Try to charge with DC charging
Step 8: Read DTCs again.
Step 9: If the DTC persists: Contact VF technical support for assistance.
Step 9: If the DTC remains after all steps: Replace the ECU and try again</t>
  </si>
  <si>
    <t xml:space="preserve">AC charging BMS_HV_Sts = "AC charging" </t>
  </si>
  <si>
    <t xml:space="preserve">BMS charge current request BMS_AllowChgCurr is greater than 500A during charge </t>
  </si>
  <si>
    <t xml:space="preserve">BMS charge current request BMS_AllowChgCurr is less than 500 A </t>
  </si>
  <si>
    <t>FMEA_CHG146_Invalid BMS charge current request</t>
  </si>
  <si>
    <t>H3,H4</t>
  </si>
  <si>
    <t>0xD30786</t>
  </si>
  <si>
    <t>U1307-86</t>
  </si>
  <si>
    <t>[IVC_SGC][CAN] CP signal invalid</t>
  </si>
  <si>
    <t>EVCC Control Pilot feedback status error</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</si>
  <si>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for shorts, leakage, and verify the correct voltage levels on pins H3 H4  on main connector
Step 5: Clear DTCs
Step 6: Restart the vehicle..
Step 7: Try to charge with DC charging
Step 8: Read DTCs again.
Step 9: If the DTC persists: Contact VF technical support for assistance.
Step 9: If the DTC remains after all steps: Replace the ECU.</t>
  </si>
  <si>
    <t>CP voltage status error</t>
  </si>
  <si>
    <t>CP voltage status no error</t>
  </si>
  <si>
    <t>FMEA_CHG11_CP communication failure
FMEA_CHG50_Control Pilot frequency above threshold
FMEA_CHG51_Control Pilot frequency below threshold
FMEA_CHG52_Control Pilot duty cycle above threshold
FMEA_CHG53_Control Pilot duty cycle below threshold
FMEA_CHG14_CP communication failure
FMEA_CHG21_CP communication failure
FMEA_CHG22_Invalid duty cycle from the CP communication
FMEA_CHG23_Out of range duty cycle from the CP communication
FMEA_CHG24_Invalid CP frequency for the CP communication
FMEA_CHG25_Out of range CP frequency for the CP communication
FMEA_CHG26_CP communication failure</t>
  </si>
  <si>
    <t>0x133000</t>
  </si>
  <si>
    <t>P1330-00</t>
  </si>
  <si>
    <t>[IVC_SGC][CAN] PLC Timeout</t>
  </si>
  <si>
    <t>PLC timeout error</t>
  </si>
  <si>
    <t>Charge plug connected AND charge mode detected as PLC AC or PLC DC</t>
  </si>
  <si>
    <t>(EVSE_Message_Process != Finish) or (EVSE_Status != Ready) or (EVSE_Isolation == FAULT or IMD)</t>
  </si>
  <si>
    <r>
      <t>(EVSE_Message_Process == Finish) and (EVSE_Status == Ready) and</t>
    </r>
    <r>
      <rPr>
        <b/>
        <sz val="10"/>
        <color rgb="FF000000"/>
        <rFont val="Arial"/>
        <family val="2"/>
      </rPr>
      <t xml:space="preserve"> </t>
    </r>
    <r>
      <rPr>
        <sz val="10"/>
        <color rgb="FF000000"/>
        <rFont val="Arial"/>
        <family val="2"/>
      </rPr>
      <t>(EVSE_Isolation == Valid or Warning)</t>
    </r>
  </si>
  <si>
    <t>0x133192</t>
  </si>
  <si>
    <t>P1331-92</t>
  </si>
  <si>
    <t>92 - Performance or incorrect operation</t>
  </si>
  <si>
    <t>[IVC_SGC][CAN] Charge Mode error</t>
  </si>
  <si>
    <t>Cannot detect charge mode error</t>
  </si>
  <si>
    <t xml:space="preserve">Charge plug connected </t>
  </si>
  <si>
    <t>(CP Duty == Invalid)or (EVSE_ChargeMode == invalid)</t>
  </si>
  <si>
    <t>(CP Duty = Invalid) and (EVSE_ChargeMode != invalid)</t>
  </si>
  <si>
    <t>0x133201</t>
  </si>
  <si>
    <t>P1332-01</t>
  </si>
  <si>
    <t>[IVC_SGC][CAN] CP lost PE</t>
  </si>
  <si>
    <t>EVCC CP invalid status</t>
  </si>
  <si>
    <t>Lost PE signal</t>
  </si>
  <si>
    <t>Pe signal is normal</t>
  </si>
  <si>
    <t>0x131192</t>
  </si>
  <si>
    <t>P1311-92</t>
  </si>
  <si>
    <t>[IVC_SGC][CAN] DCFC status processing error</t>
  </si>
  <si>
    <t>DCFC contactor feedback status error</t>
  </si>
  <si>
    <t>DCFC contactor status (0x295:PDU_DCFC_State_Contactor) == 0 "DCFC_CONTACTORS_OPEN" when EVCC requested DCFC contactor status (0x34D:EVCC_FcContactor_Req) == 1 "Request close"
OR DCFC contactor status (0x295:PDU_DCFC_State_Contactor) == 1 "DCFC_CONTACTORS_CLOSED" when EVCC requested DCFC contactor status (0x34D:EVCC_FcContactor_Req) == 0 "Request open"</t>
  </si>
  <si>
    <t>DCFC contactor status (0x295:PDU_DCFC_State_Contactor) == 1 "DCFC_CONTACTORS_CLOSED" when EVCC requested DCFC contactor status (0x34D:EVCC_FcContactor_Req) == 1 "Request close"
OR DCFC contactor status (0x295:PDU_DCFC_State_Contactor) == 0 "DCFC_CONTACTORS_OPEN" when EVCC requested DCFC contactor status (0x34D:EVCC_FcContactor_Req) == 0 "Request open"</t>
  </si>
  <si>
    <t>FMEA_CHG33_Requested DCFC Contactor status not matching with
the received Contactor status</t>
  </si>
  <si>
    <t>0x131129</t>
  </si>
  <si>
    <t>P1311-29</t>
  </si>
  <si>
    <t>[IVC_SGC][CAN] DCFC status is SNA</t>
  </si>
  <si>
    <t>EVCC recieve DCFC State Contactor  is 7 "DCFC_SNA"</t>
  </si>
  <si>
    <t>Charge plug connected, HV CAN bus is continued on bus and charge mode in DC</t>
  </si>
  <si>
    <t>EVCC recieve DCFC State Contactor  is 7 "DCFC_SNA"
Signal PDU_DCFC_State_Contactor in msg PDU_DCFC_Status(0x295) = 7 "DCFC_SNA"</t>
  </si>
  <si>
    <t>Signal PDU_DCFC_State_Contactor in msg PDU_DCFC_Status(0x295) != 7 "DCFC_SNA"</t>
  </si>
  <si>
    <t>FMEA_CHG32_DCFC Contactor status SNA</t>
  </si>
  <si>
    <t>0x130738</t>
  </si>
  <si>
    <t>P1307-38</t>
  </si>
  <si>
    <t>38 - Signal Frequency Incorrect</t>
  </si>
  <si>
    <t>[IVC_SGC][CAN] CP frequency fail</t>
  </si>
  <si>
    <t>Frequency of control pilot signal is out of range more than 1%</t>
  </si>
  <si>
    <t>Frequency of control pilot signal is out of range more than 2%, &lt; 980hz  or &gt; 1020hz</t>
  </si>
  <si>
    <t>Control Pilot signal within correct frequency range 980hz to 1020hz</t>
  </si>
  <si>
    <t>FMEA_CHG12_CP communication failure
FMEA_CHG52_Control Pilot duty cycle above threshold
FMEA_CHG53_Control Pilot duty cycle below threshold
FMEA_CHG14_CP communication failure
FMEA_CHG21_CP communication failure
FMEA_CHG22_Invalid duty cycle from the CP communication
FMEA_CHG23_Out of range duty cycle from the CP communication
FMEA_CHG24_Invalid CP frequency for the CP communication
FMEA_CHG25_Out of range CP frequency for the CP communication
FMEA_CHG26_CP communication failure</t>
  </si>
  <si>
    <t>Keep the mature time (500ms) following CCB-15685
 Not available</t>
  </si>
  <si>
    <t>Keep the mature time (500ms) following CCB-15685</t>
  </si>
  <si>
    <t>0x131616</t>
  </si>
  <si>
    <t>P1316-16</t>
  </si>
  <si>
    <t>[IVC_SGC][IO] Charge port control pilot circuit voltage below threshold - Voltage below threshold</t>
  </si>
  <si>
    <t>Charge port control pilot circuit voltage below threshold</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</si>
  <si>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the voltage between pin  H4 -H3  on Main connector &gt; -12V.
Step 5: Clear DTCs
Step 6: Restart the vehicle..
Step 7: Try to charge with DC charging
Step 8: Read DTCs again.
Step 9: If the DTC persists: Contact VF technical support for assistance.
Step 9: If the DTC remains after all steps: Replace the ECU and try again</t>
  </si>
  <si>
    <t xml:space="preserve">Control Pilot signal voltage is below range ( V_cp &lt; -12V) </t>
  </si>
  <si>
    <t xml:space="preserve">Control Pilot signal voltage is within range </t>
  </si>
  <si>
    <t>FMEA_CHG55_Control Pilot voltage below threshold</t>
  </si>
  <si>
    <t>0x131617</t>
  </si>
  <si>
    <t>P1316-17</t>
  </si>
  <si>
    <t>[IVC_SGC][IO] Charge port control pilot circuit voltage above threshold - Voltage above threshold</t>
  </si>
  <si>
    <t>Charge port control pilot circuit voltage above threshold</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</si>
  <si>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the voltage between pin  H4 -H3  on Main connector &lt; +12V.
Step 5: Clear DTCs
Step 6: Restart the vehicle..
Step 7: Try to charge with DC charging
Step 8: Read DTCs again.
Step 9: If the DTC persists: Contact VF technical support for assistance.
Step 9: If the DTC remains after all steps: Replace the ECU and try again</t>
  </si>
  <si>
    <t xml:space="preserve">Control Pilot signal voltage is above range </t>
  </si>
  <si>
    <t>FMEA_CHG54_Control Pilot voltage above threshold</t>
  </si>
  <si>
    <t>0x131072</t>
  </si>
  <si>
    <t>P1310-72</t>
  </si>
  <si>
    <t>72 - Actuator Stuck Open</t>
  </si>
  <si>
    <t>[IVC_SGC][CAN] Charge gun lock stuck release</t>
  </si>
  <si>
    <t>Charge Gun stuck open when EVCC commanded to close</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</si>
  <si>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pins G1 and G2 for proper operation and possible short circuits.
Step 5: Clear DTCs
Step 6: Restart the vehicle..
Step 7: Try to charge with DC charging
Step 8: Read DTCs again.
Step 9: If the DTC persists: Contact VF technical support for assistance.
Step 9: If the DTC remains after all steps: Replace the ECU.</t>
  </si>
  <si>
    <t xml:space="preserve">Charge Gun stuck open when EVCC commanded to close </t>
  </si>
  <si>
    <t>Gun lock not stuck in release position when commanded to close</t>
  </si>
  <si>
    <t>FMEA_CHG41_Charge gun lock actuator stuck to open</t>
  </si>
  <si>
    <t>0x131073</t>
  </si>
  <si>
    <t>P1310-73</t>
  </si>
  <si>
    <t>73 - Actuator Stuck Close</t>
  </si>
  <si>
    <t>[IVC_SGC][CAN] Charge gun lock stuck close</t>
  </si>
  <si>
    <t>Charge gun stuck lock or not lock completely when received request lock</t>
  </si>
  <si>
    <t xml:space="preserve">Charge Gun stuck close when EVCC commanded to open </t>
  </si>
  <si>
    <t>Gun lock not stuck in lock position when commanded to open</t>
  </si>
  <si>
    <t>FMEA_CHG42_Charge gun lock actuator stuck to close</t>
  </si>
  <si>
    <t>0x131011</t>
  </si>
  <si>
    <t>P1310-11</t>
  </si>
  <si>
    <t>11 - circuit short to ground</t>
  </si>
  <si>
    <t>[IVC_SGC][IO] Charge gun lock H-bridge short to ground
BSW</t>
  </si>
  <si>
    <t>Charge Gun Actuator H-Bridge line short to ground</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</si>
  <si>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 Check for shorts, leakage, and verify the correct voltage levels on pinsG1, G2 on external connector
Step 5: Clear DTCs
Step 6: Restart the vehicle..
Step 7: Try to charge with DC charging
Step 8: Read DTCs again.
Step 9: If the DTC persists: Contact VF technical support for assistance.
Step 10: If the DTC remains after all steps: Replace the ECU.</t>
  </si>
  <si>
    <t>Gun Lock actuator H Bridge short circuit to ground detected</t>
  </si>
  <si>
    <t>FMEA_CHG47_Charge gun lock actuator is short to Gnd
FMEA_CHG96_Fault in gun lock due to HW fault SW fault</t>
  </si>
  <si>
    <t>0x131098</t>
  </si>
  <si>
    <t>P1310-98</t>
  </si>
  <si>
    <t>[IVC_SGC][CAN] Charge gun lock H-bridge over temp</t>
  </si>
  <si>
    <t>Charge Gun Actuator H-Bridge overtemperature</t>
  </si>
  <si>
    <t>Gun Lock Actuator H-Bridge over temperature</t>
  </si>
  <si>
    <t>No over temperature detected</t>
  </si>
  <si>
    <t>FMEA_CHG49_High temperature in Charge gun lock actuator circuit</t>
  </si>
  <si>
    <t>0x131029</t>
  </si>
  <si>
    <t>P1310-29</t>
  </si>
  <si>
    <t>[IVC_SGC][CAN] Charge gun lock feedback voltage invalid</t>
  </si>
  <si>
    <t xml:space="preserve">Invalid Charge gun lock feedback voltage </t>
  </si>
  <si>
    <t>Step 1: Measure battery voltage.
Using a multimeter, measure voltage at the two battery terminals.
Ensure the voltage is within the normal range of 9 V to 16 V.
Step 2: Verify ECU part numbers.
Check that the ECU part numbers for EVCC and BCM match the specifications in the FRS.
Step 3: If the ECU part number are incorrect, reflash the ECU with the correct software.
Step 4: Check the position of the lock gun and whether its contacts are functioning properly
Step 5: Clear DTCs.
Step 6: Restart the vehicle.
Step 7: Read DTCs again.
Step 8: If the DTC persists:
Contact VF technical support for assistance.
Step 9: If the DTC remains after all steps:
Replace the ECU.</t>
  </si>
  <si>
    <t>Charge plug connected</t>
  </si>
  <si>
    <t>Check the voltage at pin D3 of  main connector.  the voltage at pin D3 &lt; 0.1 vol  or 0.6 vol&lt; the voltage at pin D3 &lt; 1.4 vol or the voltage at pin D3 &gt; 2.0 vol</t>
  </si>
  <si>
    <t xml:space="preserve"> 0.1 vol &lt; the voltage at pin D3 &lt; 0.6 vol  or 1.4  vol&lt; the voltage at pin D3 &lt; 2 vol </t>
  </si>
  <si>
    <t>FMEA_CHG40_error in Charge gun lock pin signal</t>
  </si>
  <si>
    <t>0x130392</t>
  </si>
  <si>
    <t>P1303-92</t>
  </si>
  <si>
    <t>[IVC_SGC][CAN] BMS insulation request processing error</t>
  </si>
  <si>
    <t>Insulation monitoring feedback status error</t>
  </si>
  <si>
    <t>Charge plug connected (EVCC_ChgGun_Sts = 1"gun plugged in, locked") and charge mode in DC</t>
  </si>
  <si>
    <t>Insulation monitoring status (0x305:BMS_CVC_Insulation_Mon_Sts) == 0 "ON" when EVCC requested insulation monitoring (0x34D:EVCC_Req_InsulationMon) == 1 "OFF" during start of charging process</t>
  </si>
  <si>
    <t>Insulation monitoring status (0x305:BMS_CVC_Insulation_Mon_Sts) == 1 "OFF" when EVCC requested insulation monitoring (0x34D:EVCC_Req_InsulationMon) == 1 "OFF" during start of charging process</t>
  </si>
  <si>
    <t>0x133C09</t>
  </si>
  <si>
    <t>P133C-09</t>
  </si>
  <si>
    <t>[IVC_SGC][CAN] ACU Crash is detected</t>
  </si>
  <si>
    <t>Step 1: Measure battery voltage.
Using a multimeter, measure voltage at the two battery terminals.
Ensure the voltage is within the normal range of 9 V to 16 V.
Step 2: Verify ECU part numbers.
Check that the ECU part numbers for EVCC and CVC match the specifications in the FRS.
Step 3: If the ECU part number are incorrect, reflash the ECU with the correct software.
Step 4: Verfiy the DTC's in CVC &amp; Diagnose them first.
Step 5: Clear DTCs.
Step 6: Restart the vehicle.
Step 7: Read DTCs again.
Step 8: If the DTC persists:
Contact VF technical support for assistance.
Step 9: If the DTC remains after all steps:
Replace the ECU.</t>
  </si>
  <si>
    <t>ACU_Crash_Sts on msg ACU_CRASH_INFO (0x85) = 1</t>
  </si>
  <si>
    <t>ACU_Crash_Sts on msg ACU_CRASH_INFO (0x85) = 0</t>
  </si>
  <si>
    <t>FMEA_CHG225_Crash</t>
  </si>
  <si>
    <t>0x130E98</t>
  </si>
  <si>
    <t>P130E-98</t>
  </si>
  <si>
    <t>[IVC_SGC][CAN] AC/DC plug temp high temperature (&gt;80oC)</t>
  </si>
  <si>
    <t>AC/DC  charge inlet temperature is high</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</si>
  <si>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Check the vehicle inlet circuit and charging power for any short circuits or abnormal conditions.
Step 5: Clear DTCs
Step 6: Restart the vehicle..
Step 7: Try to charge with DC charging
Step 8: Read DTCs again.
Step 9: If the DTC persists: Contact VF technical support for assistance.
Step 9: If the DTC remains after all steps: Replace the ECU.</t>
  </si>
  <si>
    <t>AC/DC plug temperature &gt;= 80 C degree.</t>
  </si>
  <si>
    <t>AC/DC plug temperature &lt; 80 C degree.</t>
  </si>
  <si>
    <t>0x133416</t>
  </si>
  <si>
    <t>P1334-16</t>
  </si>
  <si>
    <t>[IVC_SGC]Loss of voltage supply for gun lock driver</t>
  </si>
  <si>
    <t>Charge Gun Actuator H-Bridge Loss of voltage supply</t>
  </si>
  <si>
    <t>Step 1: Measure battery voltage.
Using a multimeter, measure voltage at the two battery terminals.
Ensure the voltage is within the normal range of 9 V to 16 V.
Step 2: Verify ECU part numbers.
Check that the ECU part numbers for EVCC match the specifications in the FRS.
Step 3: If the ECU part number is incorrect, reflash the ECU with the correct software.
Step 4: Clear DTCs
Step 5: Restart the vehicle..
Step 6: Try to charge with DC charging
Step 7: Read DTCs again.
Step 8: If the DTC persists: Contact VF technical support for assistance.
Step 9: If the DTC remains after all steps: Replace the ECU.</t>
  </si>
  <si>
    <t>VM of Gun Lock Actuator H-Bridge Loss under 4 V</t>
  </si>
  <si>
    <t>VM of Gun Lock Actuator H-Bridge Loss  upper 4V</t>
  </si>
  <si>
    <t>0xC1F187</t>
  </si>
  <si>
    <t>U01F1-87</t>
  </si>
  <si>
    <t>[IVC_SGC][CAN] Lost Communication With PDU (OBC) - Missing Message</t>
  </si>
  <si>
    <t>Missing OBC message</t>
  </si>
  <si>
    <t>Step 1: Measure battery voltage.
Using a multimeter, measure voltage at the two battery terminals.
Ensure the voltage is within the normal range of 9 V to 16 V.
Step 2: Verify ECU part numbers.
Check that the ECU part numbers for EVCC and PDU match the specifications in the FRS.
Step 3: If the ECU part number are incorrect, reflash the ECU with the correct software.
Step 4: Check the CAN wiring connection.
Step 5: Clear DTCs.
Step 6: Restart the vehicle.
Step 7: Read DTCs again.
Step 8: If the DTC persists:
Contact VF technical support for assistance.
Step 9: If the DTC remains after all steps:
Replace the ECU.</t>
  </si>
  <si>
    <t>Message  PT_CAN::PDU_OBC_StatusCharger1 (0x313) send from PDU ECU not received in Signal Timeout time in CAN matrix P-CAN</t>
  </si>
  <si>
    <t>Receive message PDU_OBC_StatusCharger1 (0x313) from PDU ECU in CAN matrix P-CAN</t>
  </si>
  <si>
    <t>FMEA_CHG129_loss of CAN communication
FMEA_CHG134_loss of AC charge current limit
FMEA_CHG136_loss of OBC maximum current limit
FMEA_CHG140_loss of CAN communication
FMEA_CHG147_loss of HV load compensation</t>
  </si>
  <si>
    <t>0xC1F182</t>
  </si>
  <si>
    <t>U01F1-82</t>
  </si>
  <si>
    <t>[IVC_SGC][CAN] Invalid Data Received From PDU (OBC) Module - Alive / Sequence Counter Incorrect / Not Updated</t>
  </si>
  <si>
    <t>OBC message Alive Counter fault</t>
  </si>
  <si>
    <t>Step 1: Measure battery voltage.
Using a multimeter, measure voltage at the two battery terminals.
Ensure the voltage is within the normal range of 9 V to 16 V.
Step 2: Verify ECU part numbers.
Check that the ECU part numbers for EVCC and PDU match the specifications in the FRS.
Step 3: If the ECU part number are incorrect, reflash the ECU with the correct software.
Step 4: Check the CAN wiring connection.
Step 5: Clear DTCs.
Step 6: Restart the vehicle.
Step 7: Read DTCs again.
Step 8: If the DTC persists:
Contact VF technical support for assistance.
Step 9: If the DTC remains after all steps:
Replace the ECU.</t>
  </si>
  <si>
    <t>Alive counter is not updated for message PT_CAN::PDU_OBC_StatusCharger1 (0x313)</t>
  </si>
  <si>
    <t>Alive counter is property updated for message PDU_OBC_StatusCharger1 (0x313)</t>
  </si>
  <si>
    <t>FMEA_CHG130_CRC failure in CAN communication
FMEA_CHG131_Alive/Sequence counter failure in CAN communication
FMEA_CHG135_Invalid AC charge current limit
FMEA_CHG137_Invalid OBC maximum current limit
FMEA_CHG141_CRC failure in CAN communication
FMEA_CHG142_Alive/Sequence counter failure in CAN communication
FMEA_CHG148_Invalid HV load consumption</t>
  </si>
  <si>
    <t>0xC1F183</t>
  </si>
  <si>
    <t>U01F1-83</t>
  </si>
  <si>
    <t>[IVC_SGC][CAN] Invalid Data Received From PDU (OBC) Module - Value of Signal Protection Calculation Incorrect</t>
  </si>
  <si>
    <t>OBC message Signal Protection Calculation Incorrect</t>
  </si>
  <si>
    <t>Checksum of message PT_CAN::PDU_OBC_StatusCharger1 (0x313)  is incorrect</t>
  </si>
  <si>
    <t>Checksum of message PDU_OBC_StatusCharger1 (0x313) is correct</t>
  </si>
  <si>
    <t>0xC1C182</t>
  </si>
  <si>
    <t>U01C1-82</t>
  </si>
  <si>
    <t>[IVC_SGC][CAN] Invalid Data Received From DCFC Module - Alive / Sequence Counter Incorrect / Not Updated</t>
  </si>
  <si>
    <t>DCFC message Alive Counter fault</t>
  </si>
  <si>
    <t>Alive counter is not updated for message PT_CAN::PDU_DCFC_Status (0x295)</t>
  </si>
  <si>
    <t>Alive counter is property updated for message PDU_DCFC_Status (0x295)</t>
  </si>
  <si>
    <t>0xC1C183</t>
  </si>
  <si>
    <t>U01C1-83</t>
  </si>
  <si>
    <t>[IVC_SGC][CAN] Invalid Data Received From DCFC Module - Value of Signal Protection Calculation Incorrect</t>
  </si>
  <si>
    <t>DCFC message Signal Protection Calculation Incorrect</t>
  </si>
  <si>
    <t>Checksum of message PT_CAN::PDU_DCFC_Status (0x295)  is incorrect</t>
  </si>
  <si>
    <t>Checksum of message PDU_DCFC_Status (0x295) is correct</t>
  </si>
  <si>
    <t>0xD30964</t>
  </si>
  <si>
    <t>U1309-64</t>
  </si>
  <si>
    <t>64 - Signal Plausibility Failure</t>
  </si>
  <si>
    <t>Invalid data received from ESC - signal plausibility failure</t>
  </si>
  <si>
    <t>Possible causes:
E2E message error is detected on ESC CAN messages  AND
CCAN bus is not off AND
9 V &lt;= power supply &lt;= 16 V.
Solution:
Step 1: Verify ECU part numbers.
• Check that the ECU part numbers for ESC match the specifications in the FRS.
Step 2: Reflash ECU software if required.
• If the ECU part number is incorrect, reflash the ECU with the correct software.
Step 3: ESC component shall be checked.
Step 4: Clear DTCs.
Step 5: Restart the vehicle.
Step 6: Read DTCs again.
Step 7: If the DTC persists:
• Contact VF technical support for assistance.
Step 8: If the DTC remains after all steps:
• Replace the ECU ESC.</t>
  </si>
  <si>
    <t>Vehicle_Operation_State = 2 "ON (Driver present)" || 3 "START (eMotor running)</t>
  </si>
  <si>
    <t>Front axle torque decrease and increase request at same time ESC_F_TrqDecActive (0x 113) = ESC_F_TrqIncrActive (0x113) = 1 (request)</t>
  </si>
  <si>
    <t>ESC_F_TrqDecActive (0x113) = 0 OR ESC_F_TrqIncrActive (0x113) = 0 (No Request)</t>
  </si>
  <si>
    <t>Disable TCS</t>
  </si>
  <si>
    <t>40  driving cycles without failure</t>
  </si>
  <si>
    <t>Driving_FMEA012</t>
  </si>
  <si>
    <t>IVC_CVC</t>
  </si>
  <si>
    <t>FIM_Disable_TCS</t>
  </si>
  <si>
    <t>Conn2, 4</t>
  </si>
  <si>
    <t>0x012012</t>
  </si>
  <si>
    <t>P0120-12</t>
  </si>
  <si>
    <t>12 - Circuit Short To Battery</t>
  </si>
  <si>
    <t>Throttle/Pedal Position Sensor/Switch "A" - Circuit Short To Battery</t>
  </si>
  <si>
    <t>Throttle/Pedal Position Sensor/Switch "A" circuit short to battery</t>
  </si>
  <si>
    <t>Possible causes:
Throttle/Pedal Position Sensor/Switch "A" is shorted to battery
Solution:
Step 1: Verify ECU part numbers.
• Check that the ECU part numbers for CVC match the specifications in the FRS.
Step 2: Reflash ECU software if required.
• If the ECU part number is incorrect, reflash the ECU with the correct software.
Step 3: Throttle/Pedal Position Sensor and wiring shall be checked.
Step 4: Clear DTCs.
Step 5: Restart the vehicle.
Step 6: Read DTCs again.
Step 7: If the DTC persists:
• Contact VF technical support for assistance.
Step 8: If the DTC remains after all steps:
• Replace the ECU.</t>
  </si>
  <si>
    <t xml:space="preserve">
Vehicle_Operation_State = 2 "ON (Driver present)" || 3 "START (eMotor running) </t>
  </si>
  <si>
    <t>Throttle/Pedal Position Sensor/Switch "A" is shorted to battery. Test fails when Throttle/Pedal Position Sensor/Switch "A" sensor voltage &gt; 4.8 V . If the test fails and voltage decreases, test still fails until Throttle/Pedal Position Sensor/Switch "A" sensor voltage &lt; 4.7 V.
Input voltage &gt;= short to battery threshold</t>
  </si>
  <si>
    <t>Throttle/Pedal Position Sensor/Switch "A" is not shorted to battery. Throttle/Pedal Position Sensor/Switch "A" sensor voltage ≤ 4.8 V
Input voltage &lt; short to battery threshold</t>
  </si>
  <si>
    <t>Limp Home</t>
  </si>
  <si>
    <t>#5</t>
  </si>
  <si>
    <t>[F01-FM03-FC01] Accelerator pedal position signal invalid</t>
  </si>
  <si>
    <t xml:space="preserve">FIM_Limp_Home
</t>
  </si>
  <si>
    <t>0x10C100</t>
  </si>
  <si>
    <t>P10C1-00</t>
  </si>
  <si>
    <t>Requested Torque Exceeding Limit ESC- No Sub Type Information</t>
  </si>
  <si>
    <t>Possible causes:
Target torque reduce is equal or lower than available front peak maximum torque.
Solution:
Step 1: Verify ECU part numbers.
• Check that the ECU part numbers for ESC match the specifications in the FRS.
Step 2: Reflash ECU software if required.
• If the ECU part number is incorrect, reflash the ECU with the correct software.
Step 3: ESC component shall be checked.
Step 4: Clear DTCs.
Step 5: Restart the vehicle.
Step 6: Read DTCs again.
Step 7: If the DTC persists:
• Contact VF technical support for assistance.
Step 8: If the DTC remains after all steps:
• Replace the ECU ESC.</t>
  </si>
  <si>
    <t xml:space="preserve">Target reduced front axle torque ESC_F_TrqDecFast is equal or lower higher than available front peak maximum torque with TBD% + TBD Nm </t>
  </si>
  <si>
    <t xml:space="preserve">Target reduced front axle torque ESC_F_TrqDecFast is equal or lower than available front peak maximum torque with TBD% + TBD Nm </t>
  </si>
  <si>
    <t>0x012011</t>
  </si>
  <si>
    <t>P0120-11</t>
  </si>
  <si>
    <t>11 - Circuit Short To Ground</t>
  </si>
  <si>
    <t>Throttle/Pedal Position Sensor/Switch "A" - Circuit Short To Ground</t>
  </si>
  <si>
    <t>Throttle/Pedal Position Sensor/Switch "A" circuit short to ground</t>
  </si>
  <si>
    <t>Possible causes:
Throttle/Pedal Position Sensor/Switch "A" is shorted to ground
Solution:
Step 1: Verify ECU part numbers.
• Check that the ECU part numbers for CVC match the specifications in the FRS.
Step 2: Reflash ECU software if required.
• If the ECU part number is incorrect, reflash the ECU with the correct software.
Step 3: Throttle/Pedal Position Sensor and wiring shall be checked.
Step 4: Clear DTCs.
Step 5: Restart the vehicle.
Step 6: Read DTCs again.
Step 7: If the DTC persists:
• Contact VF technical support for assistance.
Step 8: If the DTC remains after all steps:
• Replace the ECU.</t>
  </si>
  <si>
    <t>Throttle/Pedal Position Sensor/Switch "A" is shorted to ground. Test fails when Throttle/Pedal Position Sensor/Switch "A" sensor voltage &lt; 0.4 V. If the test fails and voltage increases, test still fails until Throttle/Pedal Position Sensor/Switch "A" sensor voltage &gt; 0.6 V.
input voltage &lt;= short to ground threshold</t>
  </si>
  <si>
    <t>Throttle/Pedal Position Sensor/Switch "A" is not shorted to ground. Throttle/Pedal Position Sensor/Switch "A" sensor voltage ≥ 0.4 V
input voltage &gt; short to ground threshold</t>
  </si>
  <si>
    <t xml:space="preserve">
Limp Home</t>
  </si>
  <si>
    <t>[F01-FM02-FC01] Accelerator pedal position signal stuck low</t>
  </si>
  <si>
    <t>Conn2, 23</t>
  </si>
  <si>
    <t>0x022011</t>
  </si>
  <si>
    <t>P0220-11</t>
  </si>
  <si>
    <t>Throttle/Pedal Position Sensor/Switch "B" - Circuit Short To Ground</t>
  </si>
  <si>
    <t>Throttle/Pedal Position Sensor/Switch "B" circuit short to ground</t>
  </si>
  <si>
    <t>Possible causes:
Throttle/Pedal Position Sensor/Switch "B" (Accelerator Pedal Position Sensor 2) is shorted to ground
Solution:
Step 1: Verify ECU part numbers.
• Check that the ECU part numbers for CVC match the specifications in the FRS.
Step 2: Reflash ECU software if required.
• If the ECU part number is incorrect, reflash the ECU with the correct software.
Step 3: Throttle/Pedal Position Sensor/Switch "B" (Accelerator Pedal Position Sensor 2) component and wiring shall be checked.
Step 4: Clear DTCs.
Step 5: Restart the vehicle.
Step 6: Read DTCs again.
Step 7: If the DTC persists:
• Contact VF technical support for assistance.
Step 8: If the DTC remains after all steps:
• Replace the ECU.</t>
  </si>
  <si>
    <t>Throttle/Pedal Position Sensor/Switch "B" (Accelerator Pedal Position Sensor 2) is shorted to ground. Test fails when Throttle/Pedal Position Sensor/Switch "B" sensor voltage &lt; 0.2 V  If the test fails and voltage increases, test still fails until Throttle/Pedal Position Sensor/Switch "B" sensor voltage &gt; 0.3 V.
input voltage &lt;= short to ground threshold</t>
  </si>
  <si>
    <t>Throttle/Pedal Position Sensor/Switch "B" (Accelerator Pedal Position Sensor 2) is not shorted to ground. Throttle/Pedal Position Sensor/Switch "B" sensor voltage ≥ 0.2 V
input voltage &gt; short to ground threshold</t>
  </si>
  <si>
    <t>0x022012</t>
  </si>
  <si>
    <t>P0220-12</t>
  </si>
  <si>
    <t>Throttle/Pedal Position Sensor/Switch "B" - Circuit Short To Battery</t>
  </si>
  <si>
    <t>Throttle/Pedal Position Sensor/Switch "B" circuit short to battery</t>
  </si>
  <si>
    <t>Possible causes:
Throttle/Pedal Position Sensor/Switch "B" (Accelerator Pedal Position Sensor 2) is shorted to battery
Solution:
Step 1: Verify ECU part numbers.
• Check that the ECU part numbers for CVC match the specifications in the FRS.
Step 2: Reflash ECU software if required.
• If the ECU part number is incorrect, reflash the ECU with the correct software.
Step 3: component and wiring shall be checked and fix.
Step 4: Clear DTCs.
Step 5: Restart the vehicle.
Step 6: Read DTCs again.
Step 7: If the DTC persists:
• Contact VF technical support for assistance.
Step 8: If the DTC remains after all steps:
• Replace the ECU.</t>
  </si>
  <si>
    <t>Throttle/Pedal Position Sensor/Switch "B" (Accelerator Pedal Position Sensor 2) is shorted to battery. Test fails when Throttle/Pedal Position Sensor/Switch "B" sensor voltage &gt; 2.45 V If the test fails and voltage decreases, test still fails until Throttle/Pedal Position Sensor/Switch "B" sensor voltage &lt; 2.4 V.
input voltage &gt;= short to battery threshold</t>
  </si>
  <si>
    <t>Throttle/Pedal Position Sensor/Switch "B" (Accelerator Pedal Position Sensor 2) is not shorted to battery.
Throttle/Pedal Position Sensor/Switch "A" sensor voltage ≤ 2.45 V
input voltage &lt; short to battery threshold</t>
  </si>
  <si>
    <t>0xD11086</t>
  </si>
  <si>
    <t>U1110-86</t>
  </si>
  <si>
    <t>86- Signal Invalid</t>
  </si>
  <si>
    <t>Invalid vehicle speed From ESC  - Invalid Serial Data Received</t>
  </si>
  <si>
    <t>Possible causes:
Invalid vehicle speed From ABS and vehicle speed &lt;= 5 Km/h
9 V &lt;= power supply &lt;= 16 V.
Solution:
Step 1: Verify ECU part numbers.
• Check that the ECU part numbers for ESC match the specifications in the FRS.
Step 2: Reflash ECU software if required.
• If the ECU part number is incorrect, reflash the ECU with the correct software.
Step 3: ESC component shall be checked.
Step 4: Clear DTCs.
Step 5: Restart the vehicle.
Step 6: Read DTCs again.
Step 7: If the DTC persists:
• Contact VF technical support for assistance.
Step 8: If the DTC remains after all steps:
• Replace the ECU.</t>
  </si>
  <si>
    <t>ESC_VehicleSpeedValid = Invalid</t>
  </si>
  <si>
    <t>ESC_VehicleSpeedValid = Valid (0x125)</t>
  </si>
  <si>
    <r>
      <rPr>
        <sz val="10"/>
        <color rgb="FF000000"/>
        <rFont val="Arial"/>
      </rPr>
      <t xml:space="preserve">Regen brake Disable
Disable Creep
Coasting Disable
</t>
    </r>
    <r>
      <rPr>
        <sz val="10"/>
        <color rgb="FF00B050"/>
        <rFont val="Arial"/>
      </rPr>
      <t>Cruise disable</t>
    </r>
  </si>
  <si>
    <t>#8</t>
  </si>
  <si>
    <t>HVcord_FMEA052</t>
  </si>
  <si>
    <t>FIM_Regen_Brake_Disable
FIM_Creep_Disable
FIM_CVC_Coasting_Disable
FIM_CVC_Cruise_Disable</t>
  </si>
  <si>
    <t>0xD31486</t>
  </si>
  <si>
    <t>U1314-86</t>
  </si>
  <si>
    <t>Creep speed over speed threshold</t>
  </si>
  <si>
    <t>Possible causes:
Vehicle creep speed is over threshold
Solution:
Step 1: Verify ECU part numbers.
• Check that the ECU part numbers for XXX match the specifications in the FRS.
Step 2: Reflash ECU software if required.
• If the ECU part number is incorrect, reflash the ECU with the correct software.
Step 3: CVC component shall be checked.
Step 4: Clear DTCs.
Step 5: Restart the vehicle.
Step 6: Read DTCs again.
Step 7: If the DTC persists:
• Contact VF technical support for assistance.
Step 8: If the DTC remains after all steps:
• Replace the ECU.</t>
  </si>
  <si>
    <t xml:space="preserve">When creep status is on VCU_Creep_Sts is "on", brake pedal is pressed AB_BrkPedalSwsSts is "pressed" but the vehicle speed V_Veh_Cog is greater than TBD kph ( creep speed threshold), torque request IVC_CVC_FMCU_TargetTqReq &gt; TBD Nm within TBD s </t>
  </si>
  <si>
    <t>VCU request torque IVC_CVC_FMCU_TargetTqReq to reduce vehicle speed less than creep speed TBD kph ( creep speed threshold)</t>
  </si>
  <si>
    <t>Creep Disable</t>
  </si>
  <si>
    <t>Driving_FMEA091</t>
  </si>
  <si>
    <t>FIM_Creep_Disable</t>
  </si>
  <si>
    <t>0x130600</t>
  </si>
  <si>
    <t>P1306-00</t>
  </si>
  <si>
    <t>EPB Parking Status is invalid confirmed error during driving - No sub type information</t>
  </si>
  <si>
    <t>Possible causes:
EPB parking status is unknown
Solution:
Step 1: Verify ECU part numbers.
• Check that the ECU part numbers for ESC match the specifications in the FRS.
Step 2: Reflash ECU software if required.
• If the ECU part number is incorrect, reflash the ECU with the correct software.
Step 3: EPB component shall be checked.
Step 4: Clear DTCs.
Step 5: Restart the vehicle.
Step 6: Read DTCs again.
Step 7: If the DTC persists:
• Contact VF technical support for assistance.
Step 8: If the DTC remains after all steps:
• Replace the ECU ESC.</t>
  </si>
  <si>
    <t>1. 2000ms after NM Signal communication started
2.9 V &lt;= power supply &lt;= 16 V</t>
  </si>
  <si>
    <t xml:space="preserve">EPB parking status ESC_VAFS_0x230::EPB_Sts on Chassis CAN is 0 "unknown" </t>
  </si>
  <si>
    <t xml:space="preserve">EPB Parking Status ESC_VAFS_0x230::EPB_Sts on Chassis CAN) is not 0 "unknown" </t>
  </si>
  <si>
    <t>FMEA_CHG06</t>
  </si>
  <si>
    <t>0xC92100</t>
  </si>
  <si>
    <t xml:space="preserve">       U0921-00</t>
  </si>
  <si>
    <t>BMS fault level 4 confirmed error - BMS confirmed error</t>
  </si>
  <si>
    <t>Possible causes:
Battery management system (BMS) component error
Solution:
Step 1: Verify ECU part numbers.
• Check that the ECU part numbers for BMS match the specifications in the FRS.
Step 2: Reflash ECU software if required.
• If the ECU part number is incorrect, reflash the ECU with the correct software.
Step 3: BMS component shall be checked.
Step 4: Clear DTCs.
Step 5: Restart the vehicle.
Step 6: Read DTCs again.
Step 7: If the DTC persists:
• Contact VF technical support for assistance.
Step 8: If the DTC remains after all steps:
• Replace the ECU BMS.</t>
  </si>
  <si>
    <t>BMS error level (Interface:BMS_ERR_LEV [0x215] on PCAN) &gt;= 3.</t>
  </si>
  <si>
    <t xml:space="preserve">BMS_ERR_LEV &lt;3 </t>
  </si>
  <si>
    <t>HV Disable</t>
  </si>
  <si>
    <t>#4</t>
  </si>
  <si>
    <t>HVcord_FMEA076
HVSef_FMEA016</t>
  </si>
  <si>
    <t>0xC91100</t>
  </si>
  <si>
    <t>U0911-00</t>
  </si>
  <si>
    <t>FMCU " Error Level 2 - No Sub Type Information</t>
  </si>
  <si>
    <t xml:space="preserve">Y, IVC_CVC_HV_DRVsystem_status as Degration </t>
  </si>
  <si>
    <t>Drive Motor Control Module "A" Error Level 2 no sub type information</t>
  </si>
  <si>
    <t>Possible causes:
Front EDS error level (Interface: FMCU_StsMCUFaultn PT CAN) == 2.
Solution:
Step 1: Verify ECU part numbers.
• Check that the ECU part numbers for FMCU match the specifications in the FRS.
Step 2: Reflash ECU software if required.
• If the ECU part number is incorrect, reflash the ECU with the correct software.
Step 3: Front EDS component shall be checked.
Step 4: Clear DTCs.
Step 5: Restart the vehicle.
Step 6: Read DTCs again.
Step 7: If the DTC persists:
• Contact VF technical support for assistance.
Step 8: If the DTC remains after all steps:
• Replace the ECU FMCU.</t>
  </si>
  <si>
    <t>FMCU error level (Interface: FMCU_StsMCUFault [0xC9] in PCAN) == 2.</t>
  </si>
  <si>
    <t>FMCU error level (Interface: FMCU_StsMCUFault [0xC9] in PCAN) != 2.</t>
  </si>
  <si>
    <t>Front Motor Power Reduction</t>
  </si>
  <si>
    <t>FIM_Front_EDS_Power_Reduction</t>
  </si>
  <si>
    <t>0xC91200</t>
  </si>
  <si>
    <t>U0912-00</t>
  </si>
  <si>
    <t>FMCU " Error Level 3 - No Sub Type Information</t>
  </si>
  <si>
    <t>Drive Motor Control Module "A" Error Level 3 no sub type information</t>
  </si>
  <si>
    <t>Possible causes:
Front EDS error level (Interface: EDS_FailGrade_ERR_FWD [0x438] in PT CAN) &gt;= 3.
Solution:
Step 1: Verify ECU part numbers.
• Check that the ECU part numbers for FMCU match the specifications in the FRS.
Step 2: Reflash ECU software if required.
• If the ECU part number is incorrect, reflash the ECU with the correct software.
Step 3: Front EDS component shall be checked.
Step 4: Clear DTCs.
Step 5: Restart the vehicle.
Step 6: Read DTCs again.
Step 7: If the DTC persists:
• Contact VF technical support for assistance.
Step 8: If the DTC remains after all steps:
• Replace the ECU FMCU.</t>
  </si>
  <si>
    <t>FMCU error level (Interface: FMCU_StsMCUFault [0xC9] in PCAN) = 3.</t>
  </si>
  <si>
    <t>FMCU error level (Interface: FMCU_StsMCUFault [0xC9] in PCAN) !=3.</t>
  </si>
  <si>
    <t>0xD30186</t>
  </si>
  <si>
    <t>U1301-86</t>
  </si>
  <si>
    <t>Actual Output Torque Invalid from Motor - Invalid Serial Data Received</t>
  </si>
  <si>
    <t>Possible causes:
Invalid Motor Torque Received on FMCU CAN messages  AND
PCAN bus is not off AND
9 V &lt;= power supply &lt;= 16 V.
Solution:
Step 1: Verify ECU part numbers.
• Check that the ECU part numbers for FMCU match the specifications in the FRS.
Step 2: Reflash ECU software if required.
• If the ECU part number is incorrect, reflash the ECU with the correct software.
Step 3: FMCU component shall be checked.
Step 4: Clear DTCs.
Step 5: Restart the vehicle.
Step 6: Read DTCs again.
Step 7: If the DTC persists:
• Contact VF technical support for assistance.
Step 8: If the DTC remains after all steps:
• Replace the ECU FMCU.</t>
  </si>
  <si>
    <t xml:space="preserve">
Vehicle_Operation_State = 2 "ON (Driver present)" || 3 "START (eMotor running)</t>
  </si>
  <si>
    <t>FMCU_MotorTqValid = Invalid AND ( Actual gear is in "D" || "R")</t>
  </si>
  <si>
    <t>FMCU_MotorTqValid = Valid OR ( Actual Gear is in P or N)</t>
  </si>
  <si>
    <t>Neutral Request
Front Motor Inhibition</t>
  </si>
  <si>
    <t>Driving_FMEA011
Driving_FMEA010</t>
  </si>
  <si>
    <t>FIM_Neutral_Request
FIM_Front_EDS_Inhibition</t>
  </si>
  <si>
    <t>0x130149</t>
  </si>
  <si>
    <t>P1301-49</t>
  </si>
  <si>
    <t>49 - Internal Electronic Failure</t>
  </si>
  <si>
    <t>Brake System Fault from ESC</t>
  </si>
  <si>
    <t>Possible causes:
ESC system internal failure.
Solution:
Step 1: Verify ECU part numbers.
• Check that the ECU part numbers for FMCU match the specifications in the FRS.
Step 2: Reflash ECU software if required.
• If the ECU part number is incorrect, reflash the ECU with the correct software.
Step 3: FMCU component shall be checked. And fix all DTC from FMCU first
Step 4: Clear DTCs.
Step 5: Restart the vehicle.
Step 6: Read DTCs again.
Step 7: If the DTC persists:
• Contact VF technical support for assistance.
Step 8: If the DTC remains after all steps:
• Replace the ECU FMCU.</t>
  </si>
  <si>
    <t>ESC_IBS_Sys_Fault_Sts= " Fault"</t>
  </si>
  <si>
    <t>ESC_IBS_Sys_Fault_Sts = "NO Fault"</t>
  </si>
  <si>
    <t>0xF00318</t>
  </si>
  <si>
    <t xml:space="preserve">DCDC error level confirm error - DCDC confirmed error </t>
  </si>
  <si>
    <t>Possible causes:
DCDC component error
Solution:
Step 1: Verify ECU part numbers.
• Check that the ECU part numbers for BMS match the specifications in the FRS.
Step 2: Reflash ECU software if required.
• If the ECU part number is incorrect, reflash the ECU with the correct software.
Step 3: DCDC component shall be checked.
Step 4: Clear DTCs.
Step 5: Restart the vehicle.
Step 6: Read DTCs again.
Step 7: If the DTC persists:
• Contact VF technical support for assistance.
Step 8: If the DTC remains after all steps:
• Replace the ECU DCDC.</t>
  </si>
  <si>
    <t>DCDC error level OBC_Status_0x711::PDU_DCDC_Err_Lvl &gt;=3</t>
  </si>
  <si>
    <t>DCDC error level OBC_Status_0x711::PDU_DCDC_Err_Lvl &lt; 3</t>
  </si>
  <si>
    <t>Limphome</t>
  </si>
  <si>
    <t>LVEM_FMEA001_Loss of 12V output of DC-DC converter _Internal HW Fault in the DC to DC Converter
LVEM_FMEA002_Loss of 12V output of DC-DC converter _No HV present to DC -DC convert - Fault in the POD Contactor</t>
  </si>
  <si>
    <t>FIM_Charge_Inhibition</t>
  </si>
  <si>
    <r>
      <rPr>
        <sz val="11"/>
        <color rgb="FF000000"/>
        <rFont val="Aptos Narrow"/>
      </rPr>
      <t xml:space="preserve">_ Inhibit charging process
</t>
    </r>
    <r>
      <rPr>
        <strike/>
        <sz val="11"/>
        <color rgb="FF000000"/>
        <rFont val="Aptos Narrow"/>
      </rPr>
      <t>_ Set CVC_DebugDiag_0x751::CVC_DebugDiag1 = 1</t>
    </r>
  </si>
  <si>
    <t>FIM_Drive_Inhibition</t>
  </si>
  <si>
    <r>
      <rPr>
        <sz val="11"/>
        <color rgb="FF000000"/>
        <rFont val="Aptos Narrow"/>
      </rPr>
      <t xml:space="preserve">_ Inhibit all driving function
</t>
    </r>
    <r>
      <rPr>
        <strike/>
        <sz val="11"/>
        <color rgb="FF000000"/>
        <rFont val="Aptos Narrow"/>
      </rPr>
      <t xml:space="preserve">_ Set CVC_DebugDiag_0x751::CVC_DebugDiag2 = 1
</t>
    </r>
    <r>
      <rPr>
        <sz val="11"/>
        <color rgb="FF000000"/>
        <rFont val="Aptos Narrow"/>
      </rPr>
      <t>_Set CVC_HV_DRVSystem_status = 4 "Error"</t>
    </r>
  </si>
  <si>
    <t>FIM_Emergency_Shutdown</t>
  </si>
  <si>
    <r>
      <rPr>
        <sz val="11"/>
        <color rgb="FF000000"/>
        <rFont val="Aptos Narrow"/>
      </rPr>
      <t xml:space="preserve">_ Send Emergency Power shutdown 
</t>
    </r>
    <r>
      <rPr>
        <sz val="11"/>
        <color rgb="FFFF0000"/>
        <rFont val="Aptos Narrow"/>
      </rPr>
      <t xml:space="preserve">_ Request battery open contactor
_ Request motor active discharge
</t>
    </r>
    <r>
      <rPr>
        <strike/>
        <sz val="11"/>
        <color rgb="FFFF0000"/>
        <rFont val="Aptos Narrow"/>
      </rPr>
      <t xml:space="preserve">_ Set CVC_DebugDiag_0x751::CVC_DebugDiag3 = 1
</t>
    </r>
    <r>
      <rPr>
        <sz val="11"/>
        <color rgb="FFFF0000"/>
        <rFont val="Aptos Narrow"/>
      </rPr>
      <t>_Set CVC_HV_DRVSystem_status = 4 "Error"
_Set CVC_HV_System_status = 4 "Error"</t>
    </r>
  </si>
  <si>
    <t>FIM_Front_EDS_Inhibition</t>
  </si>
  <si>
    <r>
      <rPr>
        <sz val="11"/>
        <color rgb="FF000000"/>
        <rFont val="Aptos Narrow"/>
      </rPr>
      <t xml:space="preserve">_ Front EDS Inhibition 
</t>
    </r>
    <r>
      <rPr>
        <sz val="11"/>
        <color rgb="FFFF0000"/>
        <rFont val="Aptos Narrow"/>
      </rPr>
      <t xml:space="preserve">_ Set CVC_FrontEDS_Malfunc = 1 "Alert"
</t>
    </r>
    <r>
      <rPr>
        <strike/>
        <sz val="11"/>
        <color rgb="FFFF0000"/>
        <rFont val="Aptos Narrow"/>
      </rPr>
      <t xml:space="preserve">_ Set CVC_DebugDiag_0x751::CVC_DebugDiag4 = 1
</t>
    </r>
    <r>
      <rPr>
        <sz val="11"/>
        <color rgb="FFFF0000"/>
        <rFont val="Aptos Narrow"/>
      </rPr>
      <t>_Set CVC_HV_DRVSystem_status = 4 "Error"</t>
    </r>
  </si>
  <si>
    <r>
      <rPr>
        <sz val="11"/>
        <color rgb="FF000000"/>
        <rFont val="Aptos Narrow"/>
      </rPr>
      <t xml:space="preserve">_ Front EDS Power Reduction 
</t>
    </r>
    <r>
      <rPr>
        <sz val="11"/>
        <color rgb="FFFF0000"/>
        <rFont val="Aptos Narrow"/>
      </rPr>
      <t xml:space="preserve">_ Set CVC_FrontEDSReduced = 1 "Alert"
</t>
    </r>
    <r>
      <rPr>
        <strike/>
        <sz val="11"/>
        <color rgb="FFFF0000"/>
        <rFont val="Aptos Narrow"/>
      </rPr>
      <t xml:space="preserve">_ Set CVC_DebugDiag_0x751::CVC_DebugDiag5 = 1
</t>
    </r>
    <r>
      <rPr>
        <sz val="11"/>
        <color rgb="FFFF0000"/>
        <rFont val="Aptos Narrow"/>
      </rPr>
      <t>_Set CVC_HV_DRVSystem_status = 2 ""Degration"</t>
    </r>
  </si>
  <si>
    <r>
      <rPr>
        <sz val="11"/>
        <color rgb="FF000000"/>
        <rFont val="Aptos Narrow"/>
      </rPr>
      <t xml:space="preserve">_ High voltage Disable ( fobid HV On until vehicle sleep)
</t>
    </r>
    <r>
      <rPr>
        <strike/>
        <sz val="11"/>
        <color rgb="FF000000"/>
        <rFont val="Aptos Narrow"/>
      </rPr>
      <t>_ Set CVC_DebugDiag_0x751::CVC_DebugDiag6 = 1</t>
    </r>
  </si>
  <si>
    <t>FIM_HV_Power_Down</t>
  </si>
  <si>
    <r>
      <rPr>
        <sz val="11"/>
        <color rgb="FF000000"/>
        <rFont val="Aptos Narrow"/>
      </rPr>
      <t xml:space="preserve">_ High voltage  Power Down  ( turn off HV if HV is ON but CVC still can request HV on in the same driving cycle)
</t>
    </r>
    <r>
      <rPr>
        <sz val="11"/>
        <color rgb="FFFF0000"/>
        <rFont val="Aptos Narrow"/>
      </rPr>
      <t xml:space="preserve">_ Set CVC_SoftShutdown = 1 "Alert"
</t>
    </r>
    <r>
      <rPr>
        <strike/>
        <sz val="11"/>
        <color rgb="FFFF0000"/>
        <rFont val="Aptos Narrow"/>
      </rPr>
      <t xml:space="preserve">_ Set CVC_DebugDiag_0x751::CVC_DebugDiag7= 1
</t>
    </r>
    <r>
      <rPr>
        <sz val="11"/>
        <color rgb="FFFF0000"/>
        <rFont val="Aptos Narrow"/>
      </rPr>
      <t>_Set CVC_HV_DRVSystem_status = 4 "Error"
_ Set CVC_HVsystem_status = "Error"</t>
    </r>
  </si>
  <si>
    <t>FIM_HV_power_reduction</t>
  </si>
  <si>
    <r>
      <rPr>
        <sz val="11"/>
        <color rgb="FF000000"/>
        <rFont val="Aptos Narrow"/>
      </rPr>
      <t xml:space="preserve">_ High voltage  power reduction 
</t>
    </r>
    <r>
      <rPr>
        <sz val="11"/>
        <color rgb="FFFF0000"/>
        <rFont val="Aptos Narrow"/>
      </rPr>
      <t xml:space="preserve">_ Set CVC_HV_DRVsystem_status = 2 "Degration" when CVC_HV_DRVsystem_status &lt; 2
</t>
    </r>
    <r>
      <rPr>
        <strike/>
        <sz val="11"/>
        <color rgb="FFFF0000"/>
        <rFont val="Aptos Narrow"/>
      </rPr>
      <t>_ Set CVC_DebugDiag_0x751::CVC_DebugDiag8=1</t>
    </r>
  </si>
  <si>
    <t>FIM_HVON_Inhibition</t>
  </si>
  <si>
    <r>
      <rPr>
        <sz val="11"/>
        <color rgb="FF000000"/>
        <rFont val="Aptos Narrow"/>
      </rPr>
      <t xml:space="preserve">_ Inhibit HV ON if HV is OFF
</t>
    </r>
    <r>
      <rPr>
        <strike/>
        <sz val="11"/>
        <color rgb="FF000000"/>
        <rFont val="Aptos Narrow"/>
      </rPr>
      <t xml:space="preserve">_ Set CVC_DebugDiag_0x751::CVC_DebugDiag9= 1
</t>
    </r>
    <r>
      <rPr>
        <sz val="11"/>
        <color rgb="FF000000"/>
        <rFont val="Aptos Narrow"/>
      </rPr>
      <t>_Set CVC_HV_DRVSystem_status = 4 "Error"
_ Set CVC_HVsystem_status = "Error"</t>
    </r>
  </si>
  <si>
    <r>
      <rPr>
        <sz val="11"/>
        <color rgb="FF000000"/>
        <rFont val="Aptos Narrow"/>
      </rPr>
      <t xml:space="preserve">_ Set vehicle Limp Home 
</t>
    </r>
    <r>
      <rPr>
        <sz val="11"/>
        <color rgb="FFFF0000"/>
        <rFont val="Aptos Narrow"/>
      </rPr>
      <t xml:space="preserve">_ Set CVC_HV_DRVsystem_status = 3 "Limphome" when CVC_HV_DRVsystem_status &lt; 3
</t>
    </r>
    <r>
      <rPr>
        <strike/>
        <sz val="11"/>
        <color rgb="FFFF0000"/>
        <rFont val="Aptos Narrow"/>
      </rPr>
      <t>_ Set CVC_DebugDiag_0x751::CVC_DebugDiag10= 1</t>
    </r>
  </si>
  <si>
    <t>FIM_Neutral_Request</t>
  </si>
  <si>
    <r>
      <rPr>
        <sz val="11"/>
        <color rgb="FF000000"/>
        <rFont val="Aptos Narrow"/>
      </rPr>
      <t xml:space="preserve">_ Gear Neutral Request 
</t>
    </r>
    <r>
      <rPr>
        <sz val="11"/>
        <color rgb="FFFF0000"/>
        <rFont val="Aptos Narrow"/>
      </rPr>
      <t xml:space="preserve">_ Set CVC_HV_DRVsystem_status = 4 "Error" AND CVC_NeutralRequest = 1 "Alert"
</t>
    </r>
    <r>
      <rPr>
        <strike/>
        <sz val="11"/>
        <color rgb="FFFF0000"/>
        <rFont val="Aptos Narrow"/>
      </rPr>
      <t>_ Set CVC_DebugDiag_0x751::CVC_DebugDiag11= 1</t>
    </r>
  </si>
  <si>
    <t>FIM_Regen_Brake_Disable</t>
  </si>
  <si>
    <r>
      <rPr>
        <sz val="11"/>
        <color rgb="FF000000"/>
        <rFont val="Aptos Narrow"/>
      </rPr>
      <t xml:space="preserve">_ Regen Brake Disable
</t>
    </r>
    <r>
      <rPr>
        <strike/>
        <sz val="11"/>
        <color rgb="FF000000"/>
        <rFont val="Aptos Narrow"/>
      </rPr>
      <t>_ Set CVC_DebugDiag_0x751::CVC_DebugDiag12= 1</t>
    </r>
  </si>
  <si>
    <t>FIM_HV_Battery_Charge_Power_Reduction</t>
  </si>
  <si>
    <r>
      <rPr>
        <sz val="11"/>
        <color rgb="FF000000"/>
        <rFont val="Aptos Narrow"/>
      </rPr>
      <t xml:space="preserve">_ High voltage  Battery Charge Power Reduction
</t>
    </r>
    <r>
      <rPr>
        <strike/>
        <sz val="11"/>
        <color rgb="FF000000"/>
        <rFont val="Aptos Narrow"/>
      </rPr>
      <t>_ Set CVC_DebugDiag_0x751::CVC_DebugDiag13= 1</t>
    </r>
  </si>
  <si>
    <r>
      <rPr>
        <sz val="11"/>
        <color rgb="FF000000"/>
        <rFont val="Aptos Narrow"/>
      </rPr>
      <t xml:space="preserve">_ Creep Disable
</t>
    </r>
    <r>
      <rPr>
        <strike/>
        <sz val="11"/>
        <color rgb="FF000000"/>
        <rFont val="Aptos Narrow"/>
      </rPr>
      <t>_ Set CVC_DebugDiag_0x751::CVC_DebugDiag14= 1</t>
    </r>
  </si>
  <si>
    <r>
      <rPr>
        <sz val="11"/>
        <color rgb="FF000000"/>
        <rFont val="Aptos Narrow"/>
      </rPr>
      <t xml:space="preserve">_ Disable TCS
</t>
    </r>
    <r>
      <rPr>
        <strike/>
        <sz val="11"/>
        <color rgb="FF000000"/>
        <rFont val="Aptos Narrow"/>
      </rPr>
      <t>_ Set CVC_DebugDiag_0x751::CVC_DebugDiag15= 1</t>
    </r>
  </si>
  <si>
    <t>FIM_Inhibit_Gear_P</t>
  </si>
  <si>
    <r>
      <rPr>
        <sz val="11"/>
        <color rgb="FF000000"/>
        <rFont val="Aptos Narrow"/>
      </rPr>
      <t xml:space="preserve">_ Inhibit Gear P
</t>
    </r>
    <r>
      <rPr>
        <b/>
        <strike/>
        <sz val="11"/>
        <color rgb="FF000000"/>
        <rFont val="Aptos Narrow"/>
      </rPr>
      <t xml:space="preserve">_ Set CVC_DebugDiag_0x751::CVC_DebugDiag16= 1
</t>
    </r>
    <r>
      <rPr>
        <b/>
        <sz val="11"/>
        <color rgb="FFFFC000"/>
        <rFont val="Aptos Narrow"/>
      </rPr>
      <t>_Set CVC_GearP_NotPossibleAlert = 1 "Alert"</t>
    </r>
  </si>
  <si>
    <t>FIM_Gear_Inhibition</t>
  </si>
  <si>
    <r>
      <rPr>
        <b/>
        <sz val="11"/>
        <color rgb="FF000000"/>
        <rFont val="Aptos Narrow"/>
      </rPr>
      <t xml:space="preserve">_ Not allow gear change from P-&gt;D/R/N untill receive override signal from MHU
</t>
    </r>
    <r>
      <rPr>
        <b/>
        <strike/>
        <sz val="11"/>
        <color rgb="FF000000"/>
        <rFont val="Aptos Narrow"/>
      </rPr>
      <t xml:space="preserve">_ Set CVC_DebugDiag_0x751::CVC_DebugDiag17= 1
</t>
    </r>
    <r>
      <rPr>
        <b/>
        <sz val="11"/>
        <color rgb="FFFFC000"/>
        <rFont val="Aptos Narrow"/>
      </rPr>
      <t>_ Set CVC_CantChangeGear_Alert</t>
    </r>
  </si>
  <si>
    <t>FIM_Transtion_to_Park</t>
  </si>
  <si>
    <r>
      <rPr>
        <sz val="11"/>
        <color rgb="FF000000"/>
        <rFont val="Aptos Narrow"/>
      </rPr>
      <t xml:space="preserve">_ CVC transition to PARK when vehicle speed &lt; 1.5 Km/h
</t>
    </r>
    <r>
      <rPr>
        <strike/>
        <sz val="11"/>
        <color rgb="FF000000"/>
        <rFont val="Aptos Narrow"/>
      </rPr>
      <t xml:space="preserve">_ Set CVC_DebugDiag_0x751::CVC_DebugDiag18= 1
</t>
    </r>
    <r>
      <rPr>
        <sz val="11"/>
        <color rgb="FF000000"/>
        <rFont val="Aptos Narrow"/>
      </rPr>
      <t>_Set CVC_GearMalfunction = 1 "Alert"</t>
    </r>
  </si>
  <si>
    <t>FIM_CVC_HVsystem_status_Error</t>
  </si>
  <si>
    <t>_ Set CVC_HVsystem_status = "Error"</t>
  </si>
  <si>
    <t>FIM_CVC_GearP_NotPossibleAlert_Alert</t>
  </si>
  <si>
    <t>_ Set CVC_GearP_NotPossibleAlert = 1 "Alert"</t>
  </si>
  <si>
    <t>_ Set CVC_GearMalfunction = 1 "Alert"</t>
  </si>
  <si>
    <t>FIM_CVC_CantChangeGear_Alert</t>
  </si>
  <si>
    <t>_ Set CVC_CantChangeGear = 1 "Alert"</t>
  </si>
  <si>
    <t>FIM_HV_System_Reduced</t>
  </si>
  <si>
    <t>_ Set CVC_HV_System_Reduce = 1 "Alert"</t>
  </si>
  <si>
    <t>FIM_CVC_Coasting_Disable</t>
  </si>
  <si>
    <t>_ Disable Coasting
_ Set CVC_DebugDiag_0x751::CVC_DebugDiag19= 1</t>
  </si>
  <si>
    <t>_ Disable Cruise
_ Set CVC_DebugDiag_0x751::CVC_DebugDiag20= 1</t>
  </si>
  <si>
    <t>FID_Ignore_Battery_Cooling</t>
  </si>
  <si>
    <t>_ Ignore battery cooling
_ Set CVC_Debug_0x4D3::CVC_WflagRes19= 1</t>
  </si>
  <si>
    <t>FID_Disable_Compressor</t>
  </si>
  <si>
    <t>_ Disable compressor
_ Set CVC_Debug_0x4D3::CVC_WflagRes20= 1</t>
  </si>
  <si>
    <t>FID_Disable_Cabin_Cooling</t>
  </si>
  <si>
    <t>_ Disable cabin cooling - front
_ Set CVC_Debug_0x4D3::CVC_WflagRes21= 1</t>
  </si>
  <si>
    <t>FID_Enable_Motor_Pump</t>
  </si>
  <si>
    <t>_ Enable motor pump
_ Set CVC_Debug_0x4D3::CVC_WflagRes23= 1</t>
  </si>
  <si>
    <t>FID_Disable_Cabin_Heating</t>
  </si>
  <si>
    <t>_ Disable cabin heating
_ Set CVC_Debug_0x4D3::CVC_WflagRes24= 1</t>
  </si>
  <si>
    <t>FID_CVC_CoolingSystem_Malfunc_Lv1</t>
  </si>
  <si>
    <t>_ Set CVC_CoolingSystem_Malfunc = 1 "Level 1" when CVC_CoolingSystem_Malfunc &lt; 1</t>
  </si>
  <si>
    <t>FID_CVC_CoolingSystem_Malfunc_Lv2</t>
  </si>
  <si>
    <t>_ Set CVC_CoolingSystem_Malfunc = 2 "Level 2" when CVC_CoolingSystem_Malfunc &lt; 2</t>
  </si>
  <si>
    <t>FID_CVC_CoolingSystem_Malfunc_Lv3</t>
  </si>
  <si>
    <t>_ Set CVC_CoolingSystem_Malfunc = 3 "Level 3" when CVC_CoolingSystem_Malfunc &lt; 3</t>
  </si>
  <si>
    <t>FID_Disable_Motor_Pump</t>
  </si>
  <si>
    <r>
      <rPr>
        <sz val="10"/>
        <color rgb="FF000000"/>
        <rFont val="Arial"/>
      </rPr>
      <t>_ Disable motor pump
_</t>
    </r>
    <r>
      <rPr>
        <strike/>
        <sz val="10"/>
        <color rgb="FF000000"/>
        <rFont val="Arial"/>
      </rPr>
      <t xml:space="preserve"> Set CVC_Debug_0x4D3::CVC_WflagRes25= 1</t>
    </r>
  </si>
  <si>
    <t>Snapshot DID used by $19 04</t>
  </si>
  <si>
    <t>DTC Snapshot Record 0x01 - First Failure Occurrence
DTC Snapshot Record 0x02 - Current Failure Occurrence
….
DTC Snapshot Record 0xFF - Report All Failure Occurrence</t>
  </si>
  <si>
    <t>XGW, CVC, EVCC SNAPSHOT DIDs</t>
  </si>
  <si>
    <t xml:space="preserve">DID Number </t>
  </si>
  <si>
    <t>DID Type</t>
  </si>
  <si>
    <t>Group ID</t>
  </si>
  <si>
    <t xml:space="preserve">Function/Description </t>
  </si>
  <si>
    <t xml:space="preserve">Data Type </t>
  </si>
  <si>
    <t xml:space="preserve">Length in Bytes </t>
  </si>
  <si>
    <t xml:space="preserve">Required option </t>
  </si>
  <si>
    <t>Supported?
(Yes/No)</t>
  </si>
  <si>
    <t>Message Name</t>
  </si>
  <si>
    <t xml:space="preserve">comments </t>
  </si>
  <si>
    <t>Global Data</t>
  </si>
  <si>
    <t>#1</t>
  </si>
  <si>
    <t>From msg Vehicle_Date_Time (0x2F8)</t>
  </si>
  <si>
    <t>Request all suppliers support for Global Data</t>
  </si>
  <si>
    <t>Odometer reading</t>
  </si>
  <si>
    <t>From msg IC_ODO (0x20C), signal IC_Odometer</t>
  </si>
  <si>
    <t>From msg BCM_VOLTAGE (0x10A), signal Ubatt</t>
  </si>
  <si>
    <t>Ignition State</t>
  </si>
  <si>
    <t>From msg CVC_CLAMP_STAT(0x112), signal Vehicle_Operation_State</t>
  </si>
  <si>
    <t xml:space="preserve">Cabin Temperature </t>
  </si>
  <si>
    <t>From msg BCM_TEMP_PRESSURE (0x302), signal BCM_InteriorTemp_FR</t>
  </si>
  <si>
    <t>Outside Temperature</t>
  </si>
  <si>
    <t>From msg BCM_Climate_Feedback (0xc8), signal BCM_ExternalTemperature</t>
  </si>
  <si>
    <t xml:space="preserve">0xDD05 </t>
  </si>
  <si>
    <t xml:space="preserve">Motor RPM </t>
  </si>
  <si>
    <t>From msg FMCU_Status (0xC9), signal FMCU_MotorSpd
Byte1-2: Raw value of signal FMCU_MotorSpd
Byte3-4: Physiscal value of Rear Motor RPM , but Rear motor signal is not available --&gt; always return 00 00 , mentioned in Basic DID specification.
Formular : 
Raw value = (Physiscal value - Offset)/Factor
Offset = -20000
Factor = 1</t>
  </si>
  <si>
    <t>Vehicle Speed</t>
  </si>
  <si>
    <t>From msg ESC_ABS_Status(0x20D), signal ESC_VehicleSpeed</t>
  </si>
  <si>
    <t>Local Data</t>
  </si>
  <si>
    <t>Due to limitation, read Local snapshot through Global snapshot (0x01) and Report all record (0xFF).</t>
  </si>
  <si>
    <t>ECU voltage</t>
  </si>
  <si>
    <t>EVCC SNAPSHOT DID Only</t>
  </si>
  <si>
    <t>0xD001</t>
  </si>
  <si>
    <t>#2</t>
  </si>
  <si>
    <t>EVCC Charge Mode</t>
  </si>
  <si>
    <t>T.B.D</t>
  </si>
  <si>
    <t>0xD002</t>
  </si>
  <si>
    <t>EVCC CP Duty</t>
  </si>
  <si>
    <t>0xD003</t>
  </si>
  <si>
    <t>EVCC CP Voltage</t>
  </si>
  <si>
    <t>0xD004</t>
  </si>
  <si>
    <t xml:space="preserve">EVCC PP resistance </t>
  </si>
  <si>
    <t>0xD005</t>
  </si>
  <si>
    <t>EVCC DC ChargeProcess</t>
  </si>
  <si>
    <t>0xD006</t>
  </si>
  <si>
    <t>EVCC AC ChargeSts</t>
  </si>
  <si>
    <t>0xD007</t>
  </si>
  <si>
    <t>EVCC Run Code</t>
  </si>
  <si>
    <t>Extended Data used by $19 06</t>
  </si>
  <si>
    <t>Data name</t>
  </si>
  <si>
    <t>DTC Extended Data Record number</t>
  </si>
  <si>
    <t>Length in </t>
  </si>
  <si>
    <t>Data Type</t>
  </si>
  <si>
    <t>data </t>
  </si>
  <si>
    <t>Supported </t>
  </si>
  <si>
    <t>bytes</t>
  </si>
  <si>
    <t>description</t>
  </si>
  <si>
    <t>(YES/NO)</t>
  </si>
  <si>
    <t>Fault occurrence counter 01</t>
  </si>
  <si>
    <t>INT</t>
  </si>
  <si>
    <t>0-254</t>
  </si>
  <si>
    <t>Count</t>
  </si>
  <si>
    <t>Aging counter 02</t>
  </si>
  <si>
    <t>02</t>
  </si>
  <si>
    <t>Data always show when read extended record</t>
  </si>
  <si>
    <t>Aged counter 03</t>
  </si>
  <si>
    <t>03</t>
  </si>
  <si>
    <t>Priority 04</t>
  </si>
  <si>
    <t>04</t>
  </si>
  <si>
    <t>Extended Data record</t>
  </si>
  <si>
    <t>10</t>
  </si>
  <si>
    <t>-128 to +127</t>
  </si>
  <si>
    <t>Extended Data contents have to match with Diagnosis Service 19 06 and they have to follow VF General Diagnostic format on Extended data.</t>
  </si>
  <si>
    <t>Secturity Level</t>
  </si>
  <si>
    <t>physical min</t>
  </si>
  <si>
    <t>physical max</t>
  </si>
  <si>
    <t>Pin Number</t>
  </si>
  <si>
    <t>Pin Name</t>
  </si>
  <si>
    <t>Snapshot DID?
(YES/NO)</t>
  </si>
  <si>
    <t>Status</t>
  </si>
  <si>
    <t>0xF153</t>
  </si>
  <si>
    <t>Calibration TripInfo</t>
  </si>
  <si>
    <t>DampingFactor</t>
  </si>
  <si>
    <t>R/L0 
Write  : L1</t>
  </si>
  <si>
    <t>0xF15B</t>
  </si>
  <si>
    <t>SW Version Commit ID</t>
  </si>
  <si>
    <t>Commit ID</t>
  </si>
  <si>
    <t>Option Build</t>
  </si>
  <si>
    <r>
      <rPr>
        <sz val="11"/>
        <rFont val="arial"/>
        <family val="2"/>
        <charset val="1"/>
      </rPr>
      <t xml:space="preserve">type=identical
Bit 0: 
</t>
    </r>
    <r>
      <rPr>
        <sz val="11"/>
        <color rgb="FFFFC000"/>
        <rFont val="Arial"/>
        <family val="2"/>
        <charset val="1"/>
      </rPr>
      <t xml:space="preserve">        0x01: ADD_FLASH_WRITER ON
        0x00: ADD_FLASH_WRITER OFF
</t>
    </r>
    <r>
      <rPr>
        <sz val="11"/>
        <rFont val="arial"/>
        <family val="2"/>
        <charset val="1"/>
      </rPr>
      <t>Bit 1:
        0x01: Enable Optimization build
        0x00: Disable optimization build
Bit 2:
        0x01: Enable GEN_CERT
        0x00: Disable GEN_CERT
Bit 3: 
        0x01: DISABLE_CLAMP_CAN_INPUT
        0x00: Enable clamp CAN Input
Bit 4: 
        0x01: DISABLE_WDG_EXTERNAL 
        0x00: Enable watchdog external
Bit 5:
         0x01: DISABLE_REMOTE_LOG
         0x00: Enable Remote log
Bit 6:
         0x01: DISABLE_E2E_RX_CHECK
         0x00: Enable E2E RX Check
Bit 7: 
         0x01: Enable OUTPUT_HDMI
         0x00: Disable OUTPUT_HDMI</t>
    </r>
  </si>
  <si>
    <t>0xF15C</t>
  </si>
  <si>
    <t>FRS Number Coding</t>
  </si>
  <si>
    <t>Unused Bytes should be filled with space (0x20)</t>
  </si>
  <si>
    <t>0xF165</t>
  </si>
  <si>
    <t>Complied FW Date Time</t>
  </si>
  <si>
    <t>Compilied FW Date Time - Year HighByte</t>
  </si>
  <si>
    <t>Compilied FW Date Time - Year LowByte</t>
  </si>
  <si>
    <t>Compilied FW Date Time - Month</t>
  </si>
  <si>
    <t>Compilied FW Date Time - Day</t>
  </si>
  <si>
    <t>Compilied FW Date Time - Hour</t>
  </si>
  <si>
    <t>Compilied FW Date Time - Min</t>
  </si>
  <si>
    <t>Compilied FW Date Time - Second</t>
  </si>
  <si>
    <t>0xF166</t>
  </si>
  <si>
    <t>Thermal Sensor</t>
  </si>
  <si>
    <t>Temperature Sensor  1</t>
  </si>
  <si>
    <t>degree</t>
  </si>
  <si>
    <t>Read  : L0</t>
  </si>
  <si>
    <t>Default empty as all 0xFF
RawValue =PhysicalValue + 50</t>
  </si>
  <si>
    <t>Temperature Sensor  2</t>
  </si>
  <si>
    <t>Temperature Sensor  3</t>
  </si>
  <si>
    <t>Temperature Sensor  4</t>
  </si>
  <si>
    <t>Temperature SoC</t>
  </si>
  <si>
    <t>0xF167</t>
  </si>
  <si>
    <t>S32K Software Info</t>
  </si>
  <si>
    <t>Software Version Major</t>
  </si>
  <si>
    <t>Software Version Minor</t>
  </si>
  <si>
    <t>Software Version Patch</t>
  </si>
  <si>
    <t>0xF17D</t>
  </si>
  <si>
    <t>S32K Commit ID</t>
  </si>
  <si>
    <t>S32K Application Commit ID</t>
  </si>
  <si>
    <t>S32K Bootloader Commit ID</t>
  </si>
  <si>
    <t>0xF16E</t>
  </si>
  <si>
    <t>TotalMileage</t>
  </si>
  <si>
    <t>RW</t>
  </si>
  <si>
    <t>type=unsigned integer</t>
  </si>
  <si>
    <t>R: L0
W: L1</t>
  </si>
  <si>
    <t>Note: only allow write Total Mileage greater than current Total Mileage and using at AfterSale when replace old MHU</t>
  </si>
  <si>
    <t>0xCB17</t>
  </si>
  <si>
    <t>Secure Can activation of authentication with HUD</t>
  </si>
  <si>
    <t>CS MHU HUD Auth E</t>
  </si>
  <si>
    <t>type=identical
0x00 disabled
0x01 enabled</t>
  </si>
  <si>
    <t>R: L2
W: L2</t>
  </si>
  <si>
    <t>0xCB18</t>
  </si>
  <si>
    <t>Secure Can activation of authentication with ETG</t>
  </si>
  <si>
    <t>CS MHU ETG Auth E</t>
  </si>
  <si>
    <t>0xCB19</t>
  </si>
  <si>
    <t>Secure Can activation of authentication with FCAM</t>
  </si>
  <si>
    <t>CS MHU FCAM Auth E</t>
  </si>
  <si>
    <t>0xCB1A</t>
  </si>
  <si>
    <t>Secure Can activation of authentication with PAS</t>
  </si>
  <si>
    <t>CS MHU PAS Auth E</t>
  </si>
  <si>
    <t>0xCB1B</t>
  </si>
  <si>
    <t>Secure Can activation of authentication with BCM</t>
  </si>
  <si>
    <t>CS MHU BCM Auth E</t>
  </si>
  <si>
    <t>0xCB1C</t>
  </si>
  <si>
    <t>Secure Can activation of authentication with VCU</t>
  </si>
  <si>
    <t>CS MHU VCU Auth E</t>
  </si>
  <si>
    <t>0xF2B2</t>
  </si>
  <si>
    <t>XGW SW Version</t>
  </si>
  <si>
    <t>Software Version String</t>
  </si>
  <si>
    <t>XGW software version string. Format string: aa.bb.cc where a is major number, b is minor number, c is patch number.
Ex: "03.00.01"  string length is 8, where 03 is major number, 00 is minor number, 01 is patch number.</t>
  </si>
  <si>
    <t>0xF2B3</t>
  </si>
  <si>
    <t>VCU SW Version</t>
  </si>
  <si>
    <t>VCU software version string. Format string: aa.bb.cc where a is major number, b is minor number, c is patch number.
Ex: "03.00.01"  string length is 8, where 03 is major number, 00 is minor number, 01 is patch number.</t>
  </si>
  <si>
    <t>0xF2B4</t>
  </si>
  <si>
    <t>EVCC SW Version</t>
  </si>
  <si>
    <t>EVCC software version string. Format string: aa.bb.cc where a is major number, b is minor number, c is patch number.
Ex: "03.00.01"  string length is 8, where 03 is major number, 00 is minor number, 01 is patch number.</t>
  </si>
  <si>
    <t>0x0178</t>
  </si>
  <si>
    <t>Immobilizer status</t>
  </si>
  <si>
    <t>MBS/LBS UNSIGNED</t>
  </si>
  <si>
    <t>type=texttable
0x00: Init
0x01: Pass
0x02: Failed</t>
  </si>
  <si>
    <t>UInt8</t>
  </si>
  <si>
    <t>0xC010</t>
  </si>
  <si>
    <t>LockStatus</t>
  </si>
  <si>
    <t>SK_LockStatus</t>
  </si>
  <si>
    <t>type=texttable
0x00:Unlock
0x40: Lock</t>
  </si>
  <si>
    <t>0xC011</t>
  </si>
  <si>
    <t>IMMO_SK_CVC</t>
  </si>
  <si>
    <t>DATA</t>
  </si>
  <si>
    <t>W/L1/L2</t>
  </si>
  <si>
    <t>0xC015</t>
  </si>
  <si>
    <t>Immo Key Re-Writing</t>
  </si>
  <si>
    <t>0xF12A</t>
  </si>
  <si>
    <t>SGC internal SPI version</t>
  </si>
  <si>
    <t>SGC SPI version</t>
  </si>
  <si>
    <t>ANDROID SPI version</t>
  </si>
  <si>
    <t>R7 SPI version</t>
  </si>
  <si>
    <t>0xF124</t>
  </si>
  <si>
    <t>Taxi trip</t>
  </si>
  <si>
    <t>Taxi trip distance</t>
  </si>
  <si>
    <t>Meter</t>
  </si>
  <si>
    <t>f</t>
  </si>
  <si>
    <t>7 "Invalid"</t>
  </si>
  <si>
    <t>6 "Reserved"</t>
  </si>
  <si>
    <t>5 "Reserved"</t>
  </si>
  <si>
    <t>4 "Reserved"</t>
  </si>
  <si>
    <t>3 "DC charging"</t>
  </si>
  <si>
    <t>2 "PLC AC charging"</t>
  </si>
  <si>
    <t>1 "Normal AC charging"</t>
  </si>
  <si>
    <t>0 "No charging"</t>
  </si>
  <si>
    <t>type=ax + b</t>
  </si>
  <si>
    <t>%</t>
  </si>
  <si>
    <t>Factor: 1</t>
  </si>
  <si>
    <t>a=1</t>
  </si>
  <si>
    <t>Offset: 0</t>
  </si>
  <si>
    <t>b=0</t>
  </si>
  <si>
    <t>Factor: 0.1</t>
  </si>
  <si>
    <t>a=0.1</t>
  </si>
  <si>
    <t>"type=ax + b</t>
  </si>
  <si>
    <t>Ω</t>
  </si>
  <si>
    <t>b=0"</t>
  </si>
  <si>
    <t>"type=texttable</t>
  </si>
  <si>
    <t>4 "Charge fault"</t>
  </si>
  <si>
    <t>3 "Charging complete"</t>
  </si>
  <si>
    <t>2 "Waiting to start charging"</t>
  </si>
  <si>
    <t>1 "Charging in-progress"</t>
  </si>
  <si>
    <t>0 "Not charging""</t>
  </si>
  <si>
    <t>EVCC Run Code 0</t>
  </si>
  <si>
    <t>EVCC Run Code 1</t>
  </si>
  <si>
    <t>EVCC Run Code 2</t>
  </si>
  <si>
    <t>EVCC Run Code 3</t>
  </si>
  <si>
    <t>EVCC Run Code 4</t>
  </si>
  <si>
    <t>EVCC Run Code 5</t>
  </si>
  <si>
    <t>EVCC Run Code 6</t>
  </si>
  <si>
    <t>EVCC Run Code 7</t>
  </si>
  <si>
    <t>0xD000</t>
  </si>
  <si>
    <t>EVCC MAC</t>
  </si>
  <si>
    <t>R/L1/L2 W/L2</t>
  </si>
  <si>
    <t>Refer sheet EVCC MAC</t>
  </si>
  <si>
    <t>0xF106</t>
  </si>
  <si>
    <t>HSM version</t>
  </si>
  <si>
    <t>HSM software major version</t>
  </si>
  <si>
    <t>HSM software minor version</t>
  </si>
  <si>
    <t>HSM key major version</t>
  </si>
  <si>
    <t>HSM key minor version</t>
  </si>
  <si>
    <t>Value increase 1 each time key IMMO imported to HSM</t>
  </si>
  <si>
    <t>CVC DID</t>
  </si>
  <si>
    <t>0x0148</t>
  </si>
  <si>
    <t>AC Charge SOCK temp</t>
  </si>
  <si>
    <t>type=ax+b(Liner)
a=0.1
b=-50</t>
  </si>
  <si>
    <t>C deg</t>
  </si>
  <si>
    <t>\</t>
  </si>
  <si>
    <t>Level0</t>
  </si>
  <si>
    <t>0x0149</t>
  </si>
  <si>
    <t>DC charge SOCK temp1</t>
  </si>
  <si>
    <t>0x0150</t>
  </si>
  <si>
    <t>DC charge SOCK temp2</t>
  </si>
  <si>
    <t>0x0151</t>
  </si>
  <si>
    <t>EVCC Lock sts</t>
  </si>
  <si>
    <t>type=texttable
0x00:Unlocked
0x40: Locked</t>
  </si>
  <si>
    <t>0x0144</t>
  </si>
  <si>
    <t>Status of Actual Gear</t>
  </si>
  <si>
    <t>type=texttable
0x00=P
0x01=R
0x02=N
0x03=D
0x07=Fault</t>
  </si>
  <si>
    <t>Uint8</t>
  </si>
  <si>
    <t>0x0143</t>
  </si>
  <si>
    <t>Status of Target Gear Request by Gear Shifter</t>
  </si>
  <si>
    <t>type=texttable
0 "No Request"
1 "N1"
2 "N2"
3 "R"
4 "D"
5 "Reserved"
6 "Reserved"
7 "Invalid"</t>
  </si>
  <si>
    <t>Pre-Condition</t>
  </si>
  <si>
    <t>Vehicle Speed &lt; 3km/h</t>
  </si>
  <si>
    <t>Signal ESC_ABS_Status:: VehicleSpd &lt; 3km/h</t>
  </si>
  <si>
    <t>Vehicle Speed Status = 0 "Valid"</t>
  </si>
  <si>
    <t>Signal ESC_ABS_Status:: VehicleSpdSts = 0  "Valid"</t>
  </si>
  <si>
    <t>Clamp Status Terminal is ON (Driver Present)</t>
  </si>
  <si>
    <t>Signal IVC_CVC_CLAMP_STAT::Vehicle_Operation_State == 2 "ON (Driver Present)"</t>
  </si>
  <si>
    <t>Coding Data String Sequence (For reference only/sequence apply for MHU)</t>
  </si>
  <si>
    <t>Step</t>
  </si>
  <si>
    <t>Service-ID</t>
  </si>
  <si>
    <t>Parameter ID</t>
  </si>
  <si>
    <t>Parameter Data</t>
  </si>
  <si>
    <t>Expected Value</t>
  </si>
  <si>
    <t>Test Type</t>
  </si>
  <si>
    <t>Start Diagnostic Session</t>
  </si>
  <si>
    <t>Diagnostic Session
Control [0x10]</t>
  </si>
  <si>
    <t>Externded diagnostic session [0x03]</t>
  </si>
  <si>
    <t>50 03</t>
  </si>
  <si>
    <t>postive response</t>
  </si>
  <si>
    <t>DTC Setting Control</t>
  </si>
  <si>
    <t>Control DTC Setting
[0x85]</t>
  </si>
  <si>
    <t>SA Sub-Function
DTCSettingType[0x02]</t>
  </si>
  <si>
    <t>85 02</t>
  </si>
  <si>
    <t>C5 02</t>
  </si>
  <si>
    <t>DTCSettingType Off</t>
  </si>
  <si>
    <t>Coding Diagnostic Session</t>
  </si>
  <si>
    <t>Coding diagnostic session [0x41]</t>
  </si>
  <si>
    <t>50 41</t>
  </si>
  <si>
    <t xml:space="preserve">Perform Security Access -Requese seed </t>
  </si>
  <si>
    <t>Security Access [0x27]</t>
  </si>
  <si>
    <t>SA Sub-Function Request Seed [0x05]</t>
  </si>
  <si>
    <t>27 05</t>
  </si>
  <si>
    <t>67 05 xx xx … (16 Bytes)</t>
  </si>
  <si>
    <t>Perform Security Access -Send Key</t>
  </si>
  <si>
    <t>SA Sub-Function Request Key [0x06]</t>
  </si>
  <si>
    <t>27 06 xx xx ….(16 Bytes)</t>
  </si>
  <si>
    <t>67 06</t>
  </si>
  <si>
    <t>calculated key</t>
  </si>
  <si>
    <t>Write Finger Print</t>
  </si>
  <si>
    <t>Write Data By Identifier[0x2E]</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</si>
  <si>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</si>
  <si>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</si>
  <si>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</si>
  <si>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</si>
  <si>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</si>
  <si>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</si>
  <si>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</si>
  <si>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</si>
  <si>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</si>
  <si>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</si>
  <si>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Routine Control</t>
  </si>
  <si>
    <t>Routine Control [0x31]</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</si>
  <si>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</si>
  <si>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</si>
  <si>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</si>
  <si>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</si>
  <si>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</si>
  <si>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Default Diagnostic Session</t>
  </si>
  <si>
    <t>Diagnostic Session Control [0x10]</t>
  </si>
  <si>
    <t>Default diagnostic session [0x01]</t>
  </si>
  <si>
    <t>10 01</t>
  </si>
  <si>
    <t>50 01</t>
  </si>
  <si>
    <t>Read Finger Print data</t>
  </si>
  <si>
    <t>Read Data by Identifier [0x22]</t>
  </si>
  <si>
    <t>Read Finger Print[0xF10A]</t>
  </si>
  <si>
    <t>22 F1 0A</t>
  </si>
  <si>
    <t>62 F1 0A  xx xx … (30 Bytes)</t>
  </si>
  <si>
    <t>value compare</t>
  </si>
  <si>
    <t>Read Coding Data String</t>
  </si>
  <si>
    <t>Read Coding Data number [0xF108]</t>
  </si>
  <si>
    <t>22 F1 08</t>
  </si>
  <si>
    <t>62 F1 08  xx xx … (max 1023 bytes)</t>
  </si>
  <si>
    <t>12</t>
  </si>
  <si>
    <t>13</t>
  </si>
  <si>
    <t>SA Sub-Function
DTCSettingType [0x01]</t>
  </si>
  <si>
    <t>85 01</t>
  </si>
  <si>
    <t>C5 01</t>
  </si>
  <si>
    <t>End Diagnostic Session</t>
  </si>
  <si>
    <t>Coding Data String Table</t>
  </si>
  <si>
    <t>ECUs</t>
  </si>
  <si>
    <t>PLM Code Value</t>
  </si>
  <si>
    <t>DefaultValue</t>
  </si>
  <si>
    <t>ECU CDS value</t>
  </si>
  <si>
    <t>Functional Impact</t>
  </si>
  <si>
    <t>Coding Data String CDS</t>
  </si>
  <si>
    <t>Common information</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</si>
  <si>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</si>
  <si>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</si>
  <si>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</si>
  <si>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</si>
  <si>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</si>
  <si>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Model Year</t>
  </si>
  <si>
    <t>0</t>
  </si>
  <si>
    <t>8</t>
  </si>
  <si>
    <t>BCD</t>
  </si>
  <si>
    <t>from 2000 to 2099</t>
  </si>
  <si>
    <t>Vehicle Name</t>
  </si>
  <si>
    <t>0x0=Unsupported
0x1=VF3
0x2=VFe34
0x3=VF5NP
0x4=VF6NP
0x5=VF7NP
0x6=VF8NP
0x7=VF9NP
0x8=Minio Green
0x9=Herio Green
0xA=Nerio Green
0xB=Limo Green
0xC=Lac Hong 900
0xD= VF Limo
0xE=Xpress Max
0xF=Xpress Truck
0x10=Spress Store
0x11=Xpress Tour
0xFF=Invalid</t>
  </si>
  <si>
    <t>0x3</t>
  </si>
  <si>
    <t>Vehicle Variant</t>
  </si>
  <si>
    <t>type=texttable
0x0=Unsupported
0x1= Comfort
0x2= Premium
0x3= Earth
0x4= Wind
0x5=  Sky
0x6=  HerioGreen
0x7=  Reserved
0x8 = Reserved
0x9 = Reserved
0xA = Reserved
0xF=Invalid</t>
  </si>
  <si>
    <t>Method Type to be defined based on the variants considered in all New Programs.</t>
  </si>
  <si>
    <t>Market</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</si>
  <si>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</si>
  <si>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Sale area</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</si>
  <si>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</si>
  <si>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Steering Wheel Position</t>
  </si>
  <si>
    <t>type=texttable
0x0=Unsupported
0x1=Left hand drive (LHD)
0x2=Right hand drive (RHD)
0xF=Invalid</t>
  </si>
  <si>
    <t>IVC_MHU</t>
  </si>
  <si>
    <t>Leveling Headlamp</t>
  </si>
  <si>
    <t>type=texttable
0x0=Unsupported
0x1=Without leveling headlamps
0x2=With Manual Leveling headlamps
0x3=With Auto Leveling headlamps
0xF=Invalid</t>
  </si>
  <si>
    <t>Instrument cluster (IPC)</t>
  </si>
  <si>
    <t>type=texttable
0x0= Without IPC component 
0x1= With IPC (ECU)
0x2= With IPC (LVDS screen)
0xF=Invalid</t>
  </si>
  <si>
    <t>Main screen (MDU)</t>
  </si>
  <si>
    <t>type=texttable
0x0=With MDU 10 inch
0x1=With MDU 12.9 Inch
0xF=Invalid</t>
  </si>
  <si>
    <t>Speakers</t>
  </si>
  <si>
    <t>type=texttable
0x0=Unsupported
0x1=Without 
0x2=With 2 speakers
0x3= With 6 speakers
0xF=Invalid</t>
  </si>
  <si>
    <t>Wireless charger</t>
  </si>
  <si>
    <t>type=texttable
0x0=Unsupported
0x1=Without WLC
0x2=With WLC (1st row)
0xF=Invalid</t>
  </si>
  <si>
    <t>Tire Pressure Monitoring System (TPMS)</t>
  </si>
  <si>
    <t>type=texttable
0x0=Unsupported
0x1=Without dTPMS
0x2=With  dTPMS
0xF=Invalid</t>
  </si>
  <si>
    <t>IVC_MHU/BCM</t>
  </si>
  <si>
    <t>ORVM: power adjust</t>
  </si>
  <si>
    <t>type=texttable
0x0=Unsupported
0x1=Without ORVM: power adjust
0x2=With ORVM: power adjust
0x3=Invalid</t>
  </si>
  <si>
    <t>ORVM: power folding</t>
  </si>
  <si>
    <t>type=texttable
0x0=Unsupported
0x1=Without ORVM: power folding
0x2=With ORVM: power folding
0x3=Invalid</t>
  </si>
  <si>
    <t xml:space="preserve">RPA - Rear Parking Assist </t>
  </si>
  <si>
    <t>type=texttable
0x0=Unsupported
0x1=Without RPA
0x2=With RPA
0xF=Invalid</t>
  </si>
  <si>
    <t>SVM - Surround View Monitoring (L0)</t>
  </si>
  <si>
    <t>type=texttable
0x0=Unsupported
0x1=Without SVM
0x2=With SVM
0xF=Invalid</t>
  </si>
  <si>
    <t>RVC - Rear view camera</t>
  </si>
  <si>
    <t>type=texttable
0x0=Unsupported
0x1=Without RVC
0x2=With RVC
0xF=Invalid</t>
  </si>
  <si>
    <t>IVC_MHU/ACM</t>
  </si>
  <si>
    <t>Driver Occupant detection &amp; Seatbelt Reminder</t>
  </si>
  <si>
    <t>type=texttable
0x0=Unsupported
0x1=Without 
0x2=With Driver Seatbelt Reminder only
0x3= With Driver Occupant detection &amp; Seatbelt Reminder
0xF=Invalid</t>
  </si>
  <si>
    <t>Passenger Occupant detection &amp; Seatbelt Reminder</t>
  </si>
  <si>
    <t>type=texttable
0x0=Unsupported
0x1=Without 
0x2=With 
0xF=Invalid</t>
  </si>
  <si>
    <t>2nd Row Occupant detection &amp; Seatbelt Reminder</t>
  </si>
  <si>
    <t>IVC_MHU/SGC</t>
  </si>
  <si>
    <t>Demist and Defrost</t>
  </si>
  <si>
    <t>type=texttable
0x0=Unsupported
0x1=Demist only
0x2=Defrost only
0x3=Demist &amp; Defrost
0xF=Invalid</t>
  </si>
  <si>
    <t>IVC_MHU/VDK</t>
  </si>
  <si>
    <t>Vinfast Digital key (NFC/BLE/UWB)</t>
  </si>
  <si>
    <t>type=texttable
0x0=Unsupported
0x1=Without
0x2=With NFC only
0x3= With NFC &amp; BLE
0x4= With NFC &amp; BLE &amp; UWB
0xF=Invalid</t>
  </si>
  <si>
    <t>Microphone</t>
  </si>
  <si>
    <t>BCM</t>
  </si>
  <si>
    <t>Evaporator Temperature Sensor</t>
  </si>
  <si>
    <t>Ambient temp sensor</t>
  </si>
  <si>
    <t>Position Lamp</t>
  </si>
  <si>
    <t>Daytime running lamp (DRL)</t>
  </si>
  <si>
    <t>type=texttable
0x0=Unsupported
0x1=Without Daytime running light
0x2=With Daytime running light Halogen
0xF=Invalid</t>
  </si>
  <si>
    <t>ORVM: LED turning signal</t>
  </si>
  <si>
    <t>type=texttable
0x0=Unsupported
0x1=Without ORVM: LED turning signal
0x2=With ORVM: LED turning signal
0xF=Invalid</t>
  </si>
  <si>
    <t>ORVM: heated</t>
  </si>
  <si>
    <t>type=texttable
0x0=Unsupported
0x1=Without ORVM: heated
0x2=With ORVM: heated
0xF=Invalid</t>
  </si>
  <si>
    <t>USS</t>
  </si>
  <si>
    <t>Sensor Number</t>
  </si>
  <si>
    <t>type=texttable
0x0=Unsupported
0x1= 2 USS
0x2= 4 USS
0x3= Reserved
0x4= Reserved
0xF=Invalid</t>
  </si>
  <si>
    <t>USS/EPS</t>
  </si>
  <si>
    <t>Ground Clearance</t>
  </si>
  <si>
    <r>
      <rPr>
        <sz val="11"/>
        <color rgb="FF000000"/>
        <rFont val="Arial"/>
        <family val="2"/>
      </rPr>
      <t xml:space="preserve">type=texttable
0x0=Unsupported
0x1= 170 mm
0x2= 190 mm
0x3= 175 mm
0x4 = 189 mm
</t>
    </r>
    <r>
      <rPr>
        <sz val="11"/>
        <color rgb="FFFF0000"/>
        <rFont val="Arial"/>
        <family val="2"/>
      </rPr>
      <t xml:space="preserve">0x5 = 178mm
0x6 = 198mm
</t>
    </r>
    <r>
      <rPr>
        <sz val="11"/>
        <color rgb="FF000000"/>
        <rFont val="Arial"/>
        <family val="2"/>
      </rPr>
      <t>0x7 = Reserved
0x8 = Reserved
0x9 = Reserved
0xF: Invalid</t>
    </r>
  </si>
  <si>
    <t>EPS</t>
  </si>
  <si>
    <t>TSC (Torque Steer Compensation)</t>
  </si>
  <si>
    <t>PDC (Pull Drift Compensation)</t>
  </si>
  <si>
    <t>Wheel size</t>
  </si>
  <si>
    <t>type=texttable
0x0=Unsupported
0x1=16"
0x2=17"
0x3=18"
0x4=19"
0x5=20"
0x6=21"
0x7= 22"
0xF=Invalid</t>
  </si>
  <si>
    <t>ESC</t>
  </si>
  <si>
    <t>DPB (Dynamic Parking Brake)</t>
  </si>
  <si>
    <t>AVH - Auto Vehicle Hold</t>
  </si>
  <si>
    <t>HSA (Hill Start Assist)</t>
  </si>
  <si>
    <t xml:space="preserve">ESS (Emergency Stop Signal) </t>
  </si>
  <si>
    <t>Front WSS Type</t>
  </si>
  <si>
    <t>type=texttable
0x0=Unsupported
0x1=With PWM
0x2=With Stanard
0xF=Invalid</t>
  </si>
  <si>
    <t>Rear WSS type</t>
  </si>
  <si>
    <t>ACC - Adaptive Cruise Control (L1) </t>
  </si>
  <si>
    <t>Air Ionizer</t>
  </si>
  <si>
    <t>Reserver</t>
  </si>
  <si>
    <t>IVC_SGC</t>
  </si>
  <si>
    <t>Battery Capacity (kWh) - Usable</t>
  </si>
  <si>
    <t>type=texttable
0x0=Unsupported
0x1=With 37.23 kWh 
0x2=With 43 kWh
0xF=Invalid</t>
  </si>
  <si>
    <t>Battery Capacity (kWh) - Supplier type</t>
  </si>
  <si>
    <t>type=texttable
0x0=Unsupported
0x1=With Gotion
0x2=With CATL
0xF=Invalid</t>
  </si>
  <si>
    <t>High Voltage PTC heater</t>
  </si>
  <si>
    <t>type=texttable
0x0=Unsupported
0x1= With out
0x2= With &gt;1KW HV PTC
0x3 = With 3 kW HV PTC
0xF=Invalid</t>
  </si>
  <si>
    <t>Acoustic vehicle alerting system (AVAS)</t>
  </si>
  <si>
    <t>type=texttable
0x0=Unsupported
0x1=Without AVAS
0x2=With AVAS
0xF=Invalid</t>
  </si>
  <si>
    <t>Auto up/down (anti-pinch) (APM)</t>
  </si>
  <si>
    <t>type=texttable
0x0=Unsupported
0x1=Without 
0x2=With Auto up/down (anti-pinch) Driver only
0x3= With Auto up/down (anti-pinch) 4 windowns
0xF=Invalid</t>
  </si>
  <si>
    <t>Steering wheel multi-function: entertainment</t>
  </si>
  <si>
    <t>"type=texttable
0x0=Unsupported
0x1=Without
0x2=With
0xF=Invalid"</t>
  </si>
  <si>
    <t>Steering wheel multi-function: ADAS function</t>
  </si>
  <si>
    <t>"type=texttable
0x0=Unsupported
0x1=Without 
0x2=With Basic Cruise Control
0xF=Invalid"</t>
  </si>
  <si>
    <t>Charge port light</t>
  </si>
  <si>
    <t>type=texttable
0x0=Unsupported
0x1=Without
0x2=With
0xF=Invalid"</t>
  </si>
  <si>
    <t>SGC Reserved</t>
  </si>
  <si>
    <t>40 to 65</t>
  </si>
  <si>
    <t>CRC</t>
  </si>
  <si>
    <t>If code wrong CRC data, the ECU shall Raise DTC, ECU reaction as same as config is Coding Invalid.</t>
  </si>
  <si>
    <t>Domain</t>
  </si>
  <si>
    <t>Sub-Domain</t>
  </si>
  <si>
    <t>SW DefaultValue</t>
  </si>
  <si>
    <t>Kindly refer to default value table in each FRS package</t>
  </si>
  <si>
    <t>Vehicle information</t>
  </si>
  <si>
    <t>Infotainment</t>
  </si>
  <si>
    <t>Smart Feature</t>
  </si>
  <si>
    <t>Vivi Voice Assitance</t>
  </si>
  <si>
    <t>type=texttable
0x0=Invalid
0x1=Disable
0x2=Enable</t>
  </si>
  <si>
    <t>Web Browser</t>
  </si>
  <si>
    <t>Weather</t>
  </si>
  <si>
    <t>Radio</t>
  </si>
  <si>
    <t>Remote Control</t>
  </si>
  <si>
    <t>Android Auto &amp; CarPlay (AACP)</t>
  </si>
  <si>
    <t>FOTA</t>
  </si>
  <si>
    <t>SOTA</t>
  </si>
  <si>
    <t>Camp Mode</t>
  </si>
  <si>
    <t>Thermal</t>
  </si>
  <si>
    <t>HVAC</t>
  </si>
  <si>
    <t>Auto AC</t>
  </si>
  <si>
    <t>Sync AC</t>
  </si>
  <si>
    <t>Body-Ext</t>
  </si>
  <si>
    <t>Mirror</t>
  </si>
  <si>
    <t>ORVM: AutoTilt</t>
  </si>
  <si>
    <t xml:space="preserve">ORVM: Foldstate </t>
  </si>
  <si>
    <t>ORVM: AutoFold</t>
  </si>
  <si>
    <t>ORVM: Adjustment</t>
  </si>
  <si>
    <t>ADAS</t>
  </si>
  <si>
    <t>ADAS L0</t>
  </si>
  <si>
    <t>Rear parking assist</t>
  </si>
  <si>
    <t>Surround View Monitoring</t>
  </si>
  <si>
    <t>RVC (Rear View Camera)</t>
  </si>
  <si>
    <t>Basic Cruise Control &amp; Speed limiter (L0)</t>
  </si>
  <si>
    <t>Powertraini</t>
  </si>
  <si>
    <t>Charging</t>
  </si>
  <si>
    <t>AC Charge Scheduling</t>
  </si>
  <si>
    <t>Chassis</t>
  </si>
  <si>
    <t>Brake</t>
  </si>
  <si>
    <t xml:space="preserve">Autohold </t>
  </si>
  <si>
    <t>Body</t>
  </si>
  <si>
    <t>Safety</t>
  </si>
  <si>
    <t>Phone as a Key ( NFC &amp; BLE)</t>
  </si>
  <si>
    <t>Speed Limit</t>
  </si>
  <si>
    <t>Reserved</t>
  </si>
  <si>
    <t>23 ~127</t>
  </si>
  <si>
    <t>Diagnostic Tool</t>
  </si>
  <si>
    <t>Menu/Screen</t>
  </si>
  <si>
    <t xml:space="preserve">Write a new Immobilizer Secret Key (ISK) into the CVC. </t>
  </si>
  <si>
    <t>Pre-Condition - message</t>
  </si>
  <si>
    <t>Ensure Ignition is ON. The Immobilizer Secret Key written into the CVC must match the secret key in the Backend.</t>
  </si>
  <si>
    <t>Example check</t>
  </si>
  <si>
    <t>Writing secret key in to CVC_IVC - First Time</t>
  </si>
  <si>
    <t>PIV</t>
  </si>
  <si>
    <t>Test Evaluation and Condition</t>
  </si>
  <si>
    <t>1</t>
  </si>
  <si>
    <t>Enter Diagnostic Session</t>
  </si>
  <si>
    <t>Diagnostic session [0x10]</t>
  </si>
  <si>
    <t>[0x03]</t>
  </si>
  <si>
    <t>50 03 00 32 00 C8</t>
  </si>
  <si>
    <t>positive response</t>
  </si>
  <si>
    <t xml:space="preserve">Perform Security Access -Request seed </t>
  </si>
  <si>
    <t>SA Sub-Function Request Seed [0x01]/[0x03]</t>
  </si>
  <si>
    <r>
      <t xml:space="preserve">27 </t>
    </r>
    <r>
      <rPr>
        <sz val="10"/>
        <color rgb="FFFF0000"/>
        <rFont val="Arial"/>
        <family val="2"/>
      </rPr>
      <t>01/03</t>
    </r>
  </si>
  <si>
    <r>
      <t xml:space="preserve">67 </t>
    </r>
    <r>
      <rPr>
        <sz val="10"/>
        <color rgb="FFFF0000"/>
        <rFont val="Arial"/>
        <family val="2"/>
      </rPr>
      <t>01/03</t>
    </r>
    <r>
      <rPr>
        <sz val="10"/>
        <color indexed="8"/>
        <rFont val="Arial"/>
        <family val="2"/>
      </rPr>
      <t xml:space="preserve"> xx xx … (16 Bytes)</t>
    </r>
  </si>
  <si>
    <t>xx :seed key
0x01 and 0x02 are for Aftersales
0x03 and 0x04 are for Manufacturing</t>
  </si>
  <si>
    <t>SA Sub-Function Request Key [0x02]/[0x04]</t>
  </si>
  <si>
    <r>
      <t xml:space="preserve">27 </t>
    </r>
    <r>
      <rPr>
        <sz val="10"/>
        <color rgb="FFFF0000"/>
        <rFont val="Arial"/>
        <family val="2"/>
      </rPr>
      <t>02/04</t>
    </r>
    <r>
      <rPr>
        <sz val="10"/>
        <color indexed="8"/>
        <rFont val="Arial"/>
        <family val="2"/>
      </rPr>
      <t xml:space="preserve"> xx xx … (16 Bytes)</t>
    </r>
  </si>
  <si>
    <r>
      <t xml:space="preserve">67 </t>
    </r>
    <r>
      <rPr>
        <sz val="10"/>
        <color rgb="FFFF0000"/>
        <rFont val="Arial"/>
        <family val="2"/>
      </rPr>
      <t>02/04</t>
    </r>
  </si>
  <si>
    <t>calculated key
0x01 and 0x02 are for Aftersales
0x03 and 0x04 are for Manufacturing</t>
  </si>
  <si>
    <t>4</t>
  </si>
  <si>
    <t>Check Lock in CVC</t>
  </si>
  <si>
    <r>
      <rPr>
        <sz val="11"/>
        <color rgb="FF000000"/>
        <rFont val="Calibri"/>
        <family val="2"/>
        <scheme val="minor"/>
      </rPr>
      <t>LockStatus [0xC0</t>
    </r>
    <r>
      <rPr>
        <sz val="11"/>
        <color rgb="FFFF0000"/>
        <rFont val="Calibri"/>
        <family val="2"/>
        <scheme val="minor"/>
      </rPr>
      <t>1</t>
    </r>
    <r>
      <rPr>
        <sz val="11"/>
        <color rgb="FF000000"/>
        <rFont val="Calibri"/>
        <family val="2"/>
        <scheme val="minor"/>
      </rPr>
      <t>0]</t>
    </r>
  </si>
  <si>
    <r>
      <rPr>
        <sz val="11"/>
        <color rgb="FF000000"/>
        <rFont val="Calibri"/>
        <family val="2"/>
        <scheme val="minor"/>
      </rPr>
      <t xml:space="preserve">22 C0 </t>
    </r>
    <r>
      <rPr>
        <sz val="11"/>
        <color rgb="FFFF0000"/>
        <rFont val="Calibri"/>
        <family val="2"/>
        <scheme val="minor"/>
      </rPr>
      <t>1</t>
    </r>
    <r>
      <rPr>
        <sz val="11"/>
        <color rgb="FF000000"/>
        <rFont val="Calibri"/>
        <family val="2"/>
        <scheme val="minor"/>
      </rPr>
      <t>0</t>
    </r>
  </si>
  <si>
    <r>
      <rPr>
        <sz val="11"/>
        <color rgb="FF000000"/>
        <rFont val="Calibri"/>
        <family val="2"/>
        <scheme val="minor"/>
      </rPr>
      <t xml:space="preserve">62 C0 </t>
    </r>
    <r>
      <rPr>
        <sz val="11"/>
        <color rgb="FFFF0000"/>
        <rFont val="Calibri"/>
        <family val="2"/>
        <scheme val="minor"/>
      </rPr>
      <t>1</t>
    </r>
    <r>
      <rPr>
        <sz val="11"/>
        <color rgb="FF000000"/>
        <rFont val="Calibri"/>
        <family val="2"/>
        <scheme val="minor"/>
      </rPr>
      <t>0</t>
    </r>
    <r>
      <rPr>
        <sz val="11"/>
        <color rgb="FF000000"/>
        <rFont val="Calibri"/>
        <family val="2"/>
      </rPr>
      <t xml:space="preserve"> </t>
    </r>
    <r>
      <rPr>
        <sz val="11"/>
        <color rgb="FFFF0000"/>
        <rFont val="Calibri"/>
        <family val="2"/>
      </rPr>
      <t>0</t>
    </r>
    <r>
      <rPr>
        <sz val="11"/>
        <color rgb="FF000000"/>
        <rFont val="Calibri"/>
        <family val="2"/>
      </rPr>
      <t>0</t>
    </r>
  </si>
  <si>
    <r>
      <rPr>
        <sz val="11"/>
        <color rgb="FF000000"/>
        <rFont val="Calibri"/>
        <family val="2"/>
        <scheme val="minor"/>
      </rPr>
      <t xml:space="preserve">Check if Lock has already been set in CVC.
If: response is [62 C0 10 </t>
    </r>
    <r>
      <rPr>
        <sz val="11"/>
        <color rgb="FFFF0000"/>
        <rFont val="Calibri"/>
        <family val="2"/>
        <scheme val="minor"/>
      </rPr>
      <t>4</t>
    </r>
    <r>
      <rPr>
        <sz val="11"/>
        <color rgb="FF000000"/>
        <rFont val="Calibri"/>
        <family val="2"/>
        <scheme val="minor"/>
      </rPr>
      <t>0] Write "ECU is locked" then abort process 
else: continue</t>
    </r>
  </si>
  <si>
    <t>5</t>
  </si>
  <si>
    <t>Write Secret key (ISK) into CVC</t>
  </si>
  <si>
    <t>Write Data By Identifier [0x2E]</t>
  </si>
  <si>
    <r>
      <rPr>
        <sz val="11"/>
        <color rgb="FF000000"/>
        <rFont val="Calibri"/>
        <family val="2"/>
        <scheme val="minor"/>
      </rPr>
      <t>IMMO_SK_CVC [0xC0</t>
    </r>
    <r>
      <rPr>
        <sz val="11"/>
        <color rgb="FFFF0000"/>
        <rFont val="Calibri"/>
        <family val="2"/>
        <scheme val="minor"/>
      </rPr>
      <t>1</t>
    </r>
    <r>
      <rPr>
        <sz val="11"/>
        <color rgb="FF000000"/>
        <rFont val="Calibri"/>
        <family val="2"/>
        <scheme val="minor"/>
      </rPr>
      <t>1]</t>
    </r>
  </si>
  <si>
    <r>
      <rPr>
        <sz val="11"/>
        <color rgb="FF000000"/>
        <rFont val="Calibri"/>
        <family val="2"/>
        <scheme val="minor"/>
      </rPr>
      <t xml:space="preserve">2E C0 </t>
    </r>
    <r>
      <rPr>
        <sz val="11"/>
        <color rgb="FFFF0000"/>
        <rFont val="Calibri"/>
        <family val="2"/>
        <scheme val="minor"/>
      </rPr>
      <t>1</t>
    </r>
    <r>
      <rPr>
        <sz val="11"/>
        <color rgb="FF000000"/>
        <rFont val="Calibri"/>
        <family val="2"/>
        <scheme val="minor"/>
      </rPr>
      <t>1 xx xx ... xx (16 bytes)</t>
    </r>
  </si>
  <si>
    <r>
      <rPr>
        <sz val="11"/>
        <color rgb="FF000000"/>
        <rFont val="Calibri"/>
        <family val="2"/>
        <scheme val="minor"/>
      </rPr>
      <t xml:space="preserve">6E C0 </t>
    </r>
    <r>
      <rPr>
        <sz val="11"/>
        <color rgb="FFFF0000"/>
        <rFont val="Calibri"/>
        <family val="2"/>
        <scheme val="minor"/>
      </rPr>
      <t>1</t>
    </r>
    <r>
      <rPr>
        <sz val="11"/>
        <color rgb="FF000000"/>
        <rFont val="Calibri"/>
        <family val="2"/>
        <scheme val="minor"/>
      </rPr>
      <t>1</t>
    </r>
  </si>
  <si>
    <r>
      <rPr>
        <sz val="11"/>
        <color rgb="FF000000"/>
        <rFont val="Calibri"/>
        <family val="2"/>
      </rPr>
      <t xml:space="preserve">Write ISK into CVC. </t>
    </r>
    <r>
      <rPr>
        <sz val="11"/>
        <color rgb="FFFF0000"/>
        <rFont val="Calibri"/>
        <family val="2"/>
      </rPr>
      <t>ISK key generated by EOL tool.</t>
    </r>
  </si>
  <si>
    <t>Lock Secret Key (ISK) in CVC</t>
  </si>
  <si>
    <t>IMMO_SK_CVC [0xC010]</t>
  </si>
  <si>
    <t>2E C0 10 40</t>
  </si>
  <si>
    <t>6E C0 10</t>
  </si>
  <si>
    <t>7</t>
  </si>
  <si>
    <t>clear all DTC information</t>
    <phoneticPr fontId="16" type="noConversion"/>
  </si>
  <si>
    <t>Clear Diagnostic Information [0x14]</t>
  </si>
  <si>
    <t>SA Sub-all groups
[0xFFFFFF]</t>
  </si>
  <si>
    <t>14 FF FF FF</t>
  </si>
  <si>
    <t>Clears the DTC for immo not written</t>
  </si>
  <si>
    <t>Diagnostic Default Session</t>
  </si>
  <si>
    <t>Positive Response</t>
  </si>
  <si>
    <t>Re-Writing Secret key into CVC_IVC</t>
  </si>
  <si>
    <t>LockStatus [0xC010]</t>
  </si>
  <si>
    <r>
      <rPr>
        <sz val="11"/>
        <color rgb="FF000000"/>
        <rFont val="Calibri"/>
        <family val="2"/>
        <scheme val="minor"/>
      </rPr>
      <t xml:space="preserve">62 C0 </t>
    </r>
    <r>
      <rPr>
        <sz val="11"/>
        <color rgb="FFFF0000"/>
        <rFont val="Calibri"/>
        <family val="2"/>
        <scheme val="minor"/>
      </rPr>
      <t>1</t>
    </r>
    <r>
      <rPr>
        <sz val="11"/>
        <color rgb="FF000000"/>
        <rFont val="Calibri"/>
        <family val="2"/>
        <scheme val="minor"/>
      </rPr>
      <t>0</t>
    </r>
    <r>
      <rPr>
        <sz val="11"/>
        <color rgb="FFFF0000"/>
        <rFont val="Calibri"/>
        <family val="2"/>
      </rPr>
      <t xml:space="preserve"> </t>
    </r>
    <r>
      <rPr>
        <sz val="11"/>
        <color rgb="FF000000"/>
        <rFont val="Calibri"/>
        <family val="2"/>
      </rPr>
      <t>40</t>
    </r>
  </si>
  <si>
    <t>Check if Lock has already been set in CVC.
If: response is [62 C0 10 40] 
then: Display on screen "CVC is already locked Please Un-lock it" move to step 5
else: Skip step 5 and switch to step 6</t>
  </si>
  <si>
    <t>Un-Lock Secret Key (ISK) in CVC</t>
  </si>
  <si>
    <r>
      <rPr>
        <sz val="11"/>
        <color rgb="FF000000"/>
        <rFont val="Calibri"/>
        <family val="2"/>
        <scheme val="minor"/>
      </rPr>
      <t xml:space="preserve">2E C0 </t>
    </r>
    <r>
      <rPr>
        <sz val="11"/>
        <color rgb="FFFF0000"/>
        <rFont val="Calibri"/>
        <family val="2"/>
        <scheme val="minor"/>
      </rPr>
      <t>1</t>
    </r>
    <r>
      <rPr>
        <sz val="11"/>
        <color rgb="FF000000"/>
        <rFont val="Calibri"/>
        <family val="2"/>
        <scheme val="minor"/>
      </rPr>
      <t>0 00</t>
    </r>
  </si>
  <si>
    <r>
      <rPr>
        <sz val="11"/>
        <color rgb="FF000000"/>
        <rFont val="Calibri"/>
        <family val="2"/>
        <scheme val="minor"/>
      </rPr>
      <t xml:space="preserve">6E C0 </t>
    </r>
    <r>
      <rPr>
        <sz val="11"/>
        <color rgb="FFFF0000"/>
        <rFont val="Calibri"/>
        <family val="2"/>
        <scheme val="minor"/>
      </rPr>
      <t>10</t>
    </r>
  </si>
  <si>
    <t>Display on screen "Activate soft Lock of CVC within 1 minute after writing Key, otherwise the CVC will get deactivated automatically"</t>
  </si>
  <si>
    <t>6</t>
  </si>
  <si>
    <t>Write Secret Key (ISK) in CVC</t>
  </si>
  <si>
    <t>IMMO_SK_CVC [0xC015]</t>
  </si>
  <si>
    <r>
      <rPr>
        <sz val="11"/>
        <color rgb="FF000000"/>
        <rFont val="Calibri"/>
        <family val="2"/>
        <scheme val="minor"/>
      </rPr>
      <t xml:space="preserve">2E C0 </t>
    </r>
    <r>
      <rPr>
        <sz val="11"/>
        <color rgb="FFFF0000"/>
        <rFont val="Calibri"/>
        <family val="2"/>
        <scheme val="minor"/>
      </rPr>
      <t>1</t>
    </r>
    <r>
      <rPr>
        <sz val="11"/>
        <color rgb="FF000000"/>
        <rFont val="Calibri"/>
        <family val="2"/>
        <scheme val="minor"/>
      </rPr>
      <t>5 xx xx ... (16 bytes)</t>
    </r>
  </si>
  <si>
    <r>
      <rPr>
        <sz val="11"/>
        <color rgb="FF000000"/>
        <rFont val="Calibri"/>
        <family val="2"/>
        <scheme val="minor"/>
      </rPr>
      <t xml:space="preserve">6E C0 </t>
    </r>
    <r>
      <rPr>
        <sz val="11"/>
        <color rgb="FFFF0000"/>
        <rFont val="Calibri"/>
        <family val="2"/>
        <scheme val="minor"/>
      </rPr>
      <t>15</t>
    </r>
  </si>
  <si>
    <r>
      <rPr>
        <sz val="11"/>
        <color rgb="FF000000"/>
        <rFont val="Calibri"/>
        <family val="2"/>
        <scheme val="minor"/>
      </rPr>
      <t xml:space="preserve">Write ISK into CVC. </t>
    </r>
    <r>
      <rPr>
        <sz val="11"/>
        <color rgb="FFFF0000"/>
        <rFont val="Calibri"/>
        <family val="2"/>
        <scheme val="minor"/>
      </rPr>
      <t>ISK key generated by EOL tool.</t>
    </r>
  </si>
  <si>
    <r>
      <rPr>
        <sz val="11"/>
        <color rgb="FF000000"/>
        <rFont val="Calibri"/>
        <family val="2"/>
        <scheme val="minor"/>
      </rPr>
      <t xml:space="preserve">2E C0 </t>
    </r>
    <r>
      <rPr>
        <sz val="11"/>
        <color rgb="FFFF0000"/>
        <rFont val="Calibri"/>
        <family val="2"/>
        <scheme val="minor"/>
      </rPr>
      <t>1</t>
    </r>
    <r>
      <rPr>
        <sz val="11"/>
        <color rgb="FF000000"/>
        <rFont val="Calibri"/>
        <family val="2"/>
        <scheme val="minor"/>
      </rPr>
      <t>0 40</t>
    </r>
  </si>
  <si>
    <t>Check Lock of Secret Key (ISK) in CVC</t>
  </si>
  <si>
    <t>Check if Lock in CVC was successfully set
If: response is [62 C0 10 40]
Then: return to step 6 (only allow 2 more attempts at locking) 
else: after 3rd attempt abort process an Display on screen "Locking CVC failed Please replace CVC. Learning Immobilizer not successful"
else: continue, Display on screen " Learning process for ISK successfully completed"</t>
  </si>
  <si>
    <t>EOL Supported?
(Yes/No)</t>
  </si>
  <si>
    <t>AFS Supported?
(Yes/No)</t>
  </si>
  <si>
    <t>Start Diagnostic Session</t>
    <phoneticPr fontId="14" type="noConversion"/>
  </si>
  <si>
    <t>ECU Name</t>
  </si>
  <si>
    <t>ECU name data identifier [0xF110]</t>
  </si>
  <si>
    <t>22 F1 10</t>
  </si>
  <si>
    <t>62 F110 xx xx … xx (15 bytes)</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</si>
  <si>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</si>
  <si>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</si>
  <si>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</si>
  <si>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</si>
  <si>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</si>
  <si>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</si>
  <si>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</si>
  <si>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</si>
  <si>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</si>
  <si>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</si>
  <si>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</si>
  <si>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</si>
  <si>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</si>
  <si>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</si>
  <si>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</si>
  <si>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</si>
  <si>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</si>
  <si>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value compare</t>
    <phoneticPr fontId="13" type="noConversion"/>
  </si>
  <si>
    <t>"V"+XX.XX</t>
  </si>
  <si>
    <t>ECU Serial Number</t>
  </si>
  <si>
    <t>ECUSerialNumberDataIdentifier [0xF18C]</t>
  </si>
  <si>
    <t>22 F1 8C</t>
  </si>
  <si>
    <t>62 F18C xx xx … xx (16 bytes)</t>
  </si>
  <si>
    <t>ECU Assembly Check Purchase Part Number</t>
  </si>
  <si>
    <t>Part Number Data Identifier[0xF103]</t>
    <phoneticPr fontId="13" type="noConversion"/>
  </si>
  <si>
    <t>22 F1 03</t>
  </si>
  <si>
    <t>62 F1 03 xx xx ..xx ( 7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</si>
  <si>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</si>
  <si>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</si>
  <si>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</si>
  <si>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</si>
  <si>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</si>
  <si>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</si>
  <si>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phoneticPr fontId="13" type="noConversion"/>
  </si>
  <si>
    <t>22 F1 91</t>
    <phoneticPr fontId="13" type="noConversion"/>
  </si>
  <si>
    <t>62 F1 91 xx xx ..xx ( 7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</si>
  <si>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</si>
  <si>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</si>
  <si>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Vehicle Manufacturer ECU Hardware Part Number Revision Level</t>
  </si>
  <si>
    <t>22 F1 41</t>
  </si>
  <si>
    <t>62 F1 41 xx (1 byte)</t>
  </si>
  <si>
    <t>ECU Assembly Check - SW part number</t>
  </si>
  <si>
    <t xml:space="preserve">ECU Software Version Number [0xF188] </t>
    <phoneticPr fontId="13" type="noConversion"/>
  </si>
  <si>
    <t>22 F1 88</t>
    <phoneticPr fontId="13" type="noConversion"/>
  </si>
  <si>
    <t>62 F1 88 xx xx  .. xx(7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</si>
  <si>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</si>
  <si>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</si>
  <si>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</si>
  <si>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</si>
  <si>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</si>
  <si>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</si>
  <si>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</si>
  <si>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</si>
  <si>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</si>
  <si>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</si>
  <si>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</si>
  <si>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</si>
  <si>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</si>
  <si>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</si>
  <si>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</si>
  <si>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</si>
  <si>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</si>
  <si>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</si>
  <si>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</si>
  <si>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</si>
  <si>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</si>
  <si>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</si>
  <si>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</si>
  <si>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</si>
  <si>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</si>
  <si>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</si>
  <si>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</si>
  <si>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</si>
  <si>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</si>
  <si>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</si>
  <si>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</si>
  <si>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</si>
  <si>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</si>
  <si>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SA Sub-all groups [0xFF]</t>
  </si>
  <si>
    <t xml:space="preserve">Wait 5s </t>
  </si>
  <si>
    <t>Wait 5 second for XGW re-check all DTCs again</t>
  </si>
  <si>
    <t>Read all DTC</t>
  </si>
  <si>
    <t>ReadDTCInformation(0x19)</t>
  </si>
  <si>
    <t>ReadAllDTCByMask
[0x02]</t>
  </si>
  <si>
    <t>19 02 09</t>
  </si>
  <si>
    <t>59 02 09</t>
  </si>
  <si>
    <t xml:space="preserve">All DTC must be cleared </t>
  </si>
  <si>
    <t>End Diagnostic Session</t>
    <phoneticPr fontId="14" type="noConversion"/>
  </si>
  <si>
    <t>50 01  00 32 00 C8</t>
  </si>
  <si>
    <t>#End Of Data</t>
  </si>
  <si>
    <t>ECU Write MAC Sequence Security Level 2</t>
  </si>
  <si>
    <t>Extended diagnostic session [0x03]</t>
  </si>
  <si>
    <t>SA Sub-Function Request Seed [0x01] / [0x03]</t>
  </si>
  <si>
    <r>
      <rPr>
        <sz val="11"/>
        <color rgb="FF000000"/>
        <rFont val="Arial"/>
      </rPr>
      <t xml:space="preserve">27 </t>
    </r>
    <r>
      <rPr>
        <sz val="11"/>
        <color rgb="FFFF0000"/>
        <rFont val="arial"/>
      </rPr>
      <t>03</t>
    </r>
  </si>
  <si>
    <r>
      <rPr>
        <sz val="11"/>
        <color rgb="FF000000"/>
        <rFont val="Arial"/>
      </rPr>
      <t xml:space="preserve">67 </t>
    </r>
    <r>
      <rPr>
        <sz val="11"/>
        <color rgb="FFFF0000"/>
        <rFont val="arial"/>
      </rPr>
      <t>03</t>
    </r>
    <r>
      <rPr>
        <sz val="11"/>
        <color rgb="FF000000"/>
        <rFont val="Arial"/>
      </rPr>
      <t xml:space="preserve"> xx xx … (16 Bytes)</t>
    </r>
  </si>
  <si>
    <t>[0x03] / [0x04] is for Manufacturing</t>
  </si>
  <si>
    <t>SA Sub-Function Request Key [0x02] / [0x04]</t>
  </si>
  <si>
    <r>
      <rPr>
        <sz val="11"/>
        <color rgb="FF000000"/>
        <rFont val="Arial"/>
      </rPr>
      <t xml:space="preserve">27 </t>
    </r>
    <r>
      <rPr>
        <sz val="11"/>
        <color rgb="FFFF0000"/>
        <rFont val="arial"/>
      </rPr>
      <t>04</t>
    </r>
    <r>
      <rPr>
        <sz val="11"/>
        <color rgb="FF000000"/>
        <rFont val="Arial"/>
      </rPr>
      <t xml:space="preserve"> xx xx … (16 Bytes)</t>
    </r>
  </si>
  <si>
    <r>
      <rPr>
        <sz val="11"/>
        <color rgb="FF000000"/>
        <rFont val="Arial"/>
      </rPr>
      <t xml:space="preserve">67 </t>
    </r>
    <r>
      <rPr>
        <sz val="11"/>
        <color rgb="FFFF0000"/>
        <rFont val="arial"/>
      </rPr>
      <t>04</t>
    </r>
  </si>
  <si>
    <t>calculated key
[0x03] / [0x04] is for Manufacturing</t>
  </si>
  <si>
    <t>Write MAC</t>
  </si>
  <si>
    <t>Write EVCC MAC[0xD000]</t>
  </si>
  <si>
    <t>2E D0 00  xx xx … (6 Bytes)</t>
  </si>
  <si>
    <t>6E D0 00</t>
  </si>
  <si>
    <t>Read EVCC MAC</t>
  </si>
  <si>
    <t>ECU VIN [0xD000]</t>
  </si>
  <si>
    <t>22 D0 00</t>
  </si>
  <si>
    <t>62 D0 00 xx xx … (6 Bytes)</t>
  </si>
  <si>
    <t>The MAC Number read from the ECU should be compared with the expectecd value. If an incorrect ECU is assembled, the test sequence should be aborted with NOK evaluation.</t>
  </si>
  <si>
    <t>SA Sub-all groups
[0xFF FF FF]</t>
  </si>
  <si>
    <t>ECU Read MAC Sequence Level 1/Level2</t>
  </si>
  <si>
    <r>
      <rPr>
        <sz val="11"/>
        <color rgb="FF000000"/>
        <rFont val="Arial"/>
      </rPr>
      <t xml:space="preserve">27 </t>
    </r>
    <r>
      <rPr>
        <sz val="11"/>
        <color rgb="FFFF0000"/>
        <rFont val="arial"/>
      </rPr>
      <t>01/03</t>
    </r>
  </si>
  <si>
    <r>
      <rPr>
        <sz val="11"/>
        <color rgb="FF000000"/>
        <rFont val="Arial"/>
        <family val="2"/>
        <charset val="1"/>
      </rPr>
      <t xml:space="preserve">67 </t>
    </r>
    <r>
      <rPr>
        <sz val="11"/>
        <color rgb="FFFF0000"/>
        <rFont val="arial"/>
        <family val="2"/>
        <charset val="1"/>
      </rPr>
      <t>01/03</t>
    </r>
    <r>
      <rPr>
        <sz val="11"/>
        <color rgb="FF000000"/>
        <rFont val="Arial"/>
        <family val="2"/>
        <charset val="1"/>
      </rPr>
      <t xml:space="preserve"> xx xx … (16 Bytes)</t>
    </r>
  </si>
  <si>
    <t>[0x01] / [0x02] is for Aftersales
[0x03] / [0x04] is for Manufacturing</t>
  </si>
  <si>
    <r>
      <rPr>
        <sz val="11"/>
        <color rgb="FF000000"/>
        <rFont val="Arial"/>
        <family val="2"/>
        <charset val="1"/>
      </rPr>
      <t xml:space="preserve">27 </t>
    </r>
    <r>
      <rPr>
        <sz val="11"/>
        <color rgb="FFFF0000"/>
        <rFont val="arial"/>
        <family val="2"/>
        <charset val="1"/>
      </rPr>
      <t>02/04</t>
    </r>
    <r>
      <rPr>
        <sz val="11"/>
        <color rgb="FF000000"/>
        <rFont val="Arial"/>
        <family val="2"/>
        <charset val="1"/>
      </rPr>
      <t xml:space="preserve"> xx xx … (16 Bytes)</t>
    </r>
  </si>
  <si>
    <r>
      <rPr>
        <sz val="11"/>
        <color rgb="FF000000"/>
        <rFont val="Arial"/>
        <family val="2"/>
        <charset val="1"/>
      </rPr>
      <t xml:space="preserve">67 </t>
    </r>
    <r>
      <rPr>
        <sz val="11"/>
        <color rgb="FFFF0000"/>
        <rFont val="arial"/>
        <family val="2"/>
        <charset val="1"/>
      </rPr>
      <t>02/04</t>
    </r>
  </si>
  <si>
    <t>calculated key
[0x01] / [0x02] is for Aftersales
[0x03] / [0x04] is for Manufacturing</t>
  </si>
  <si>
    <t>MAC EVCC [0xD000]</t>
  </si>
  <si>
    <t>ECU Write VIN Sequence</t>
  </si>
  <si>
    <t>Write Coding - Write VIN</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</si>
  <si>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</si>
  <si>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</si>
  <si>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</si>
  <si>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</si>
  <si>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</si>
  <si>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</si>
  <si>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</si>
  <si>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</si>
  <si>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</si>
  <si>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</si>
  <si>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</si>
  <si>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</si>
  <si>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</si>
  <si>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</si>
  <si>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</si>
  <si>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</si>
  <si>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</si>
  <si>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</si>
  <si>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</si>
  <si>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</si>
  <si>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</si>
  <si>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</si>
  <si>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</si>
  <si>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Get-Telemetics-Identity</t>
  </si>
  <si>
    <t>Refer "Get-Telemetics-Identity"</t>
  </si>
  <si>
    <t>Refer "Immobilizer Secret Key Learning"</t>
  </si>
  <si>
    <t>Refer "EVCC MAC"</t>
  </si>
  <si>
    <t>ECU Hard Reset</t>
  </si>
  <si>
    <t>Diag Request: 11 01
Diag Response: 51 01</t>
  </si>
  <si>
    <t>Refer "Assembly check" sequence</t>
  </si>
  <si>
    <t>Signal IVC_CVC_CLAMP_STAT::Vehicle_Operation_State == 2 "ON (Driver Present)" OR 0x04 "Software Update OTA"</t>
  </si>
  <si>
    <t>This is for ECU flash sequence on vehicle</t>
  </si>
  <si>
    <t>Start Diagnostic Session - Functional (0x6FF)/Physical Address</t>
  </si>
  <si>
    <t>Extended diagnostic session [0x03/83]</t>
  </si>
  <si>
    <t>10 03/83</t>
  </si>
  <si>
    <t>Read HV Status to VCU / CVC</t>
  </si>
  <si>
    <t>Read HV Status [01 6C]</t>
  </si>
  <si>
    <t>22 01 6C</t>
  </si>
  <si>
    <t>62 01 6C 00</t>
  </si>
  <si>
    <t>x is 2 bits (position bit 0, bit 1) value:
0x00 HV OFF
0x01 HV ON
y is 2 bits (position bit 2, bit 3) value:
0x00 Charging OFF
0x01 Charging ON</t>
  </si>
  <si>
    <t>If HV is on then go to step 3, else go to step 06</t>
  </si>
  <si>
    <t>Perform Security Access -request seed - VCU/CVC</t>
  </si>
  <si>
    <t>27 01/03</t>
  </si>
  <si>
    <t>67 01/03 xx xx … (16 Bytes)</t>
  </si>
  <si>
    <t>Perform Security Access -Send Key - VCU/CVC</t>
  </si>
  <si>
    <t>27 02/04 xx xx … (16 Bytes)</t>
  </si>
  <si>
    <t>67 02/04</t>
  </si>
  <si>
    <t>Routine control Turn HV off RID F000 - VCU/CVC</t>
  </si>
  <si>
    <t>Routine control Turn HV off [0xF0 0x00]</t>
  </si>
  <si>
    <t>31 01 F0 00</t>
  </si>
  <si>
    <t>71 01 F0 00 xx</t>
  </si>
  <si>
    <t>0x00=HV &amp; Charging is turned OFF
0x01=HV &amp; Charging ON</t>
  </si>
  <si>
    <t>ECU Assembly Check - HW Part number - Target ECU</t>
  </si>
  <si>
    <t xml:space="preserve">ECU Hardware Version Number [0xF191] </t>
  </si>
  <si>
    <t>22 F1 91</t>
    <phoneticPr fontId="9" type="noConversion"/>
  </si>
  <si>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</si>
  <si>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</si>
  <si>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</si>
  <si>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</si>
  <si>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</si>
  <si>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</si>
  <si>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</si>
  <si>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phoneticPr fontId="9" type="noConversion"/>
  </si>
  <si>
    <t>Turn DTCSettingType Off [0x02/82]</t>
  </si>
  <si>
    <t>85 02 /82</t>
  </si>
  <si>
    <t>Control non-diagnostic communication to off - Functional</t>
  </si>
  <si>
    <t xml:space="preserve">Communication Control [0x28] </t>
  </si>
  <si>
    <t>Disable/Enable Rx And Disable Tx [0x03/01]</t>
  </si>
  <si>
    <t>28 03 03 / 83 03 (01 03/ 81 03)</t>
  </si>
  <si>
    <t>68 03 / 01</t>
  </si>
  <si>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</si>
  <si>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</si>
  <si>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</si>
  <si>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</si>
  <si>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</si>
  <si>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</si>
  <si>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</si>
  <si>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</si>
  <si>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</si>
  <si>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</si>
  <si>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</si>
  <si>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</si>
  <si>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</si>
  <si>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</si>
  <si>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</si>
  <si>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</si>
  <si>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</si>
  <si>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</si>
  <si>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</si>
  <si>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</si>
  <si>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</si>
  <si>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</si>
  <si>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</si>
  <si>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</si>
  <si>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</si>
  <si>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t>Maxblocklength : 2^32 - 1 = 4294967295 (byte)</t>
  </si>
  <si>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</si>
  <si>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</si>
  <si>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</si>
  <si>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</si>
  <si>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</si>
  <si>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</si>
  <si>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</si>
  <si>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</si>
  <si>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</si>
  <si>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</si>
  <si>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</si>
  <si>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</si>
  <si>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</si>
  <si>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</si>
  <si>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</si>
  <si>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</si>
  <si>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</si>
  <si>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</si>
  <si>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</si>
  <si>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</si>
  <si>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</si>
  <si>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</si>
  <si>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</si>
  <si>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</si>
  <si>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</si>
  <si>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</si>
  <si>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</si>
  <si>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t>Resume HV On - VCU/CVC</t>
  </si>
  <si>
    <t>Resume HV On [0x02 0xF0 0x00]</t>
  </si>
  <si>
    <t>31 02 F0 00</t>
  </si>
  <si>
    <t>71 02 F0 00 xx</t>
  </si>
  <si>
    <t>Control DTC Setting [0x85]</t>
  </si>
  <si>
    <t>Turn DTCSettingType On [0x01]</t>
  </si>
  <si>
    <t>End Diagnostic Session - Functional</t>
  </si>
  <si>
    <t>This is standalone flashing sequence</t>
  </si>
  <si>
    <t>Perform Assembly check sequence.
Ignored this assembly check if ECU with failed application</t>
  </si>
  <si>
    <t>Vehicle Order Data Sequence</t>
  </si>
  <si>
    <t>Write VOD coding finger Print</t>
  </si>
  <si>
    <t>Write Finger Print[0xF113]</t>
  </si>
  <si>
    <t>2E F1 13  xx xx … (30 bytes)</t>
  </si>
  <si>
    <t>6E F1 13</t>
  </si>
  <si>
    <t>Write Factory VOD Data</t>
  </si>
  <si>
    <t>Write factory VOD Data [0xF111]</t>
  </si>
  <si>
    <t>2E F1 11  xx xx …xx (Max 255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</si>
  <si>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</si>
  <si>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</si>
  <si>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</si>
  <si>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</si>
  <si>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(Max 255 bytes)</t>
  </si>
  <si>
    <t>6E F1 12</t>
  </si>
  <si>
    <t>Delay 1s before executing the next command 31 01 02 01  since receive the positive response 6E F1 12</t>
  </si>
  <si>
    <t>Routine Control
[0x31]</t>
  </si>
  <si>
    <t>Check VODState
[0x01 0x02 0x01]</t>
  </si>
  <si>
    <t>31 01 02 01</t>
  </si>
  <si>
    <t>71 01 02 01 xx xx (0 - 4 bytes)</t>
  </si>
  <si>
    <r>
      <rPr>
        <sz val="11"/>
        <rFont val="arial"/>
        <family val="2"/>
        <charset val="1"/>
      </rPr>
      <t xml:space="preserve">1. Only returning an empty list (response = 71, 01, 02, 01) means that the ECU’s state is "VOD
valid". (VODStateFlag= VODValid)
2.Return a list of identifier pointing to invalid coding data.(CodingStateFlag= CodingInvalid)
0xF113=VODFingerprintInvalid
0xF111=FactoryVODDataStringInvalid
0xF112=CurrentVODDataStringInvalid
</t>
    </r>
    <r>
      <rPr>
        <b/>
        <sz val="11"/>
        <color rgb="FFFFC000"/>
        <rFont val="Arial"/>
        <family val="2"/>
        <charset val="1"/>
      </rPr>
      <t>3. If NRC is returned, please try to retry this command maximum 3 times.</t>
    </r>
  </si>
  <si>
    <t>11</t>
  </si>
  <si>
    <t>SA Sub-Function
DTCSettingType[0x01]</t>
  </si>
  <si>
    <t>SA Sub-Function Request Seed [0x03]</t>
  </si>
  <si>
    <t>27 0x03</t>
  </si>
  <si>
    <t>67 03 xx xx … xx (16 bytes)</t>
  </si>
  <si>
    <t>SA Sub-Function Request Key [0x04]</t>
  </si>
  <si>
    <t>27 04 xx xx (16 bytes)</t>
  </si>
  <si>
    <t>67 04</t>
  </si>
  <si>
    <t>Routines: ODO Reset</t>
  </si>
  <si>
    <t>Routines [0x31 01 XX XX]</t>
  </si>
  <si>
    <t>ODO Reset [ 0x2208  ]</t>
  </si>
  <si>
    <t>31 01 22 08</t>
  </si>
  <si>
    <t>71 01 22 08 XX</t>
  </si>
  <si>
    <t>0x00=Routine Started Successfully
0x01=Routine denied:ODO larger than 50km
0x02=Routine denied: had cleared  3  times
0x03=Routine denied: Current ODO is 0 or had reset</t>
  </si>
  <si>
    <t>Add 2 second delay</t>
  </si>
  <si>
    <t>Add a 2 second delay to ensure the odometer value is written to non-volatile memory.</t>
  </si>
  <si>
    <t>Confirm TotalMileage</t>
  </si>
  <si>
    <t>Read Data By Identifier [0x22]</t>
  </si>
  <si>
    <t>Odometer[0xF121]</t>
  </si>
  <si>
    <t>22 F1 21</t>
  </si>
  <si>
    <t>62 F1 21 xx xx xx (3 bytes)</t>
  </si>
  <si>
    <t>After ODO reset, the ODO value shall be 0km.</t>
  </si>
  <si>
    <t>EE Component Datasheet</t>
  </si>
  <si>
    <t>1.Electrical Interfaces</t>
  </si>
  <si>
    <t>1.1. SGC_Connector 1</t>
  </si>
  <si>
    <t>Connector Information
(EE part side)</t>
    <phoneticPr fontId="0" type="noConversion"/>
  </si>
  <si>
    <t>Supplier</t>
  </si>
  <si>
    <t>JAE Electronics</t>
  </si>
  <si>
    <t>Part Number</t>
  </si>
  <si>
    <t>MX84B040NF1</t>
  </si>
  <si>
    <t>Connector Coding</t>
    <phoneticPr fontId="0" type="noConversion"/>
  </si>
  <si>
    <t>Pin Definition
(Connector Picture/Drawing)</t>
  </si>
  <si>
    <t>Actual connector picture</t>
  </si>
  <si>
    <t>Special Requirement</t>
  </si>
  <si>
    <t>Connector Information
(Wiring Harness side)</t>
  </si>
  <si>
    <t>MX84B040SF1 + crimp M34S75C4F1</t>
  </si>
  <si>
    <t>Special cable/ harness  Requirement</t>
  </si>
  <si>
    <t>Special cable/ harness Requirement</t>
  </si>
  <si>
    <t>Twist the cable for these pair signals: CAN P/N, Microphone P/N, Speaker P/N.
Should use the cable with the current at least 0.5A for pin less than 0.5A.</t>
  </si>
  <si>
    <t>1.2. SGC (Main connector 2)</t>
  </si>
  <si>
    <t>MX84B036NF2</t>
  </si>
  <si>
    <t>A</t>
  </si>
  <si>
    <t>MX84B036SF2 + crimp M34S75C4F1</t>
  </si>
  <si>
    <t>1.3. VCU (Main connector 3)</t>
  </si>
  <si>
    <t>IRISO USA Inc.</t>
  </si>
  <si>
    <t>IMSA-13065B-2-28Y900</t>
  </si>
  <si>
    <t>IMSA-13065S-2-28Y500 + Crimp IPS-13065T-01A-T</t>
  </si>
  <si>
    <t>2.ECU Hardware Common Requirements</t>
  </si>
  <si>
    <t>2.1. SGC_Connector 1</t>
  </si>
  <si>
    <t>No.</t>
  </si>
  <si>
    <t>Item</t>
  </si>
  <si>
    <t>Operating Temperature</t>
  </si>
  <si>
    <t>—</t>
  </si>
  <si>
    <t>Storage Temperature</t>
  </si>
  <si>
    <t>Ambient Humidity</t>
  </si>
  <si>
    <t>Protection Grade</t>
  </si>
  <si>
    <t>Design Altitude</t>
  </si>
  <si>
    <t>Cooling Method</t>
  </si>
  <si>
    <t>Installation</t>
  </si>
  <si>
    <t>Dimensions (W × D × H)</t>
  </si>
  <si>
    <t>Weight</t>
  </si>
  <si>
    <t>Insulation Strength</t>
  </si>
  <si>
    <t>Insulation Resistance</t>
  </si>
  <si>
    <t>Design Lifetime</t>
  </si>
  <si>
    <t>Control Voltage</t>
  </si>
  <si>
    <t>9 V - 16 V</t>
  </si>
  <si>
    <t>Communication</t>
  </si>
  <si>
    <t>CAN, 500 Kpbs</t>
  </si>
  <si>
    <t>CAN Network Management</t>
  </si>
  <si>
    <t>Quiescent Current</t>
  </si>
  <si>
    <t>Rated Voltage</t>
  </si>
  <si>
    <t>12V</t>
  </si>
  <si>
    <t>Operating Voltage Range</t>
  </si>
  <si>
    <t>9 - 16V</t>
  </si>
  <si>
    <t>Operating Current</t>
  </si>
  <si>
    <t>1A - 9A</t>
  </si>
  <si>
    <t>Peak Current</t>
  </si>
  <si>
    <t>12A (peak transient)</t>
  </si>
  <si>
    <t>2.2. SGC (Main connector 2)</t>
  </si>
  <si>
    <t>2.3. VCU (Main connector 3)</t>
  </si>
  <si>
    <t>3.Power Supply, Ground &amp; Connector Pinout Specification</t>
  </si>
  <si>
    <t>3.1. SGC_Connector 1</t>
  </si>
  <si>
    <t>Pin No.</t>
  </si>
  <si>
    <t>Signal Name</t>
  </si>
  <si>
    <t>Direction</t>
  </si>
  <si>
    <t>Function / Description</t>
  </si>
  <si>
    <t>Wake-up Source</t>
  </si>
  <si>
    <t>Expected Resistance (Ω)</t>
  </si>
  <si>
    <t>Condition</t>
  </si>
  <si>
    <t>KL30_VBAT</t>
  </si>
  <si>
    <t>POWER SUPPLY</t>
  </si>
  <si>
    <t>KL30 Battery+</t>
  </si>
  <si>
    <t>KL15_IGN_INPUT</t>
  </si>
  <si>
    <t>INPUT</t>
  </si>
  <si>
    <t>KL15 Input</t>
  </si>
  <si>
    <t>CAN_PT_H</t>
  </si>
  <si>
    <t>BUS</t>
  </si>
  <si>
    <t>PT CAN HIGH</t>
  </si>
  <si>
    <t>60 Ω (with CAN_H)</t>
  </si>
  <si>
    <t>CAN_CHS_H</t>
  </si>
  <si>
    <t>CHS CAN HIGH</t>
  </si>
  <si>
    <t>CAN_BD_H</t>
  </si>
  <si>
    <t>BD CAN HIGH</t>
  </si>
  <si>
    <t>CAN_INFO_H</t>
  </si>
  <si>
    <t>INFO CAN HIGH</t>
  </si>
  <si>
    <t>CAN_BCKP_H</t>
  </si>
  <si>
    <t>BACKUP CAN HIGH</t>
  </si>
  <si>
    <t>CAN_DIAG_H</t>
  </si>
  <si>
    <t>DIAG CAN HIGH</t>
  </si>
  <si>
    <t>ECU_LIN0</t>
  </si>
  <si>
    <t>LIN0 USS</t>
  </si>
  <si>
    <t>HS_FAST_CHRG_RELAY_DC_P</t>
  </si>
  <si>
    <t>I/O_OUT</t>
  </si>
  <si>
    <t>Fast charge relay coil DC+ (HS)</t>
  </si>
  <si>
    <t>LS_MAIN_RELAY</t>
  </si>
  <si>
    <t>External Main Relay Control (LS)</t>
  </si>
  <si>
    <t>HS_VALVE2_CTRL</t>
  </si>
  <si>
    <t>Valve 2 control (HS)</t>
  </si>
  <si>
    <t>LS_WATER_PUMP_MOTOR_RL</t>
  </si>
  <si>
    <t>Water pump motor relay control (LS)</t>
  </si>
  <si>
    <t>PWM_THERMAL_MOTOR_PUMP_CONN</t>
  </si>
  <si>
    <t>Water pump motor PWM feedback</t>
  </si>
  <si>
    <t>HS_EAC_COMP_RELAY_CTRL</t>
  </si>
  <si>
    <t>Cooling FAN PWM control</t>
  </si>
  <si>
    <t>PWM_THERMAL_BATT_PUMP_CONN</t>
  </si>
  <si>
    <t>Water pump battery PWM control</t>
  </si>
  <si>
    <t>PWM_THERMAL_FAN_CONN</t>
  </si>
  <si>
    <t>KL31_GND</t>
  </si>
  <si>
    <t>KL31 Battery+</t>
  </si>
  <si>
    <t>ACC_INPUT</t>
  </si>
  <si>
    <t>ACC Input</t>
  </si>
  <si>
    <t>CAN_PT_L</t>
  </si>
  <si>
    <t>PT CAN LOW</t>
  </si>
  <si>
    <t>60 Ω (with CAN_L)</t>
  </si>
  <si>
    <t>CAN_CHS_L</t>
  </si>
  <si>
    <t>CHS CAN LOW</t>
  </si>
  <si>
    <t>CAN_BD_L</t>
  </si>
  <si>
    <t>BD CAN LOW</t>
  </si>
  <si>
    <t>CAN_INFO_L</t>
  </si>
  <si>
    <t>INFO CAN LOW</t>
  </si>
  <si>
    <t>CAN_BCKP_L</t>
  </si>
  <si>
    <t>BACKUP CAN LOW</t>
  </si>
  <si>
    <t>CAN_DIAG_L</t>
  </si>
  <si>
    <t>DIAG CAN LOW</t>
  </si>
  <si>
    <t>ECU_LIN1</t>
  </si>
  <si>
    <t>LIN1 MFS</t>
  </si>
  <si>
    <t>HS_FAST_CHRG_RELAY_DC_N</t>
  </si>
  <si>
    <t>Fast charge relay coil DC- (HS)</t>
  </si>
  <si>
    <t>HS_VALVE1_CTRL</t>
  </si>
  <si>
    <t>Valve 1 control (HS)</t>
  </si>
  <si>
    <t>LS_WATER_PUMP_BAT_RL</t>
  </si>
  <si>
    <t>Water pump battery relay control (LS)</t>
  </si>
  <si>
    <t>LS_COOLING_FAN_RL</t>
  </si>
  <si>
    <t>Cooling FAN relay control (LS)</t>
  </si>
  <si>
    <t>PWM_THERMAL_MOTOR_PUMP_FB_CONN</t>
  </si>
  <si>
    <t>I/O_IN</t>
  </si>
  <si>
    <t>LS_EXV_CHILLER_RL</t>
  </si>
  <si>
    <t>PWM_THERMAL_BATT_PUMP_FB_CONN</t>
  </si>
  <si>
    <t>Water pump battery PWM feedback</t>
  </si>
  <si>
    <t>PWM_THERMAL_FAN_FB_CONN</t>
  </si>
  <si>
    <t>Cooling FAN PWM feedback</t>
  </si>
  <si>
    <t>3.2. SGC (Main connector 2)</t>
  </si>
  <si>
    <t>CONN_DI_CRASH_SIGNAL</t>
  </si>
  <si>
    <t>Airbag Crash Signal Input</t>
  </si>
  <si>
    <t>CONN_ADC_P_GEAR</t>
  </si>
  <si>
    <t>LED P-Gear control feedback</t>
  </si>
  <si>
    <t>AGND_CONN</t>
  </si>
  <si>
    <t>AGND</t>
  </si>
  <si>
    <t>ACC_PEDAL_POS1_IN</t>
  </si>
  <si>
    <t>Accelerator Pedal Position 1</t>
  </si>
  <si>
    <t>ADP_SENSOR1_5V</t>
  </si>
  <si>
    <t>Power for Pedal sensor 1 (+5V)</t>
  </si>
  <si>
    <t>BRAKE_SW_IN1</t>
  </si>
  <si>
    <t>Brake Switch 1</t>
  </si>
  <si>
    <t>CONN_ADC_PRESS_SENSOR_2</t>
  </si>
  <si>
    <t>Press sensor (P&amp;T sensor)</t>
  </si>
  <si>
    <t>CONN_ADC_TEMP_SENSOR_2</t>
  </si>
  <si>
    <t>Temperature sensor 1 (P&amp;T sensor)</t>
  </si>
  <si>
    <t>AGND ( Ground for ADC sensors)</t>
  </si>
  <si>
    <t>HLS_1A_OUT</t>
  </si>
  <si>
    <t>OUTPUT</t>
  </si>
  <si>
    <t>LED_RED_OUT</t>
  </si>
  <si>
    <t>LED RED Output</t>
  </si>
  <si>
    <t>HB_LOCK_GUN_P</t>
  </si>
  <si>
    <t>Gun Lock Motor Drive +</t>
  </si>
  <si>
    <t>HB_LOCK_GUN_N</t>
  </si>
  <si>
    <t>Gun Lock Motor Drive -</t>
  </si>
  <si>
    <t>CONN_EVCC_AC_TEMP_IN</t>
  </si>
  <si>
    <t>AC Temperature Sensor</t>
  </si>
  <si>
    <t>CONN_EVCC_DC_TEMP_NEG</t>
  </si>
  <si>
    <t>Temperature Sensor 2(DC-)</t>
  </si>
  <si>
    <t>QCA_PE</t>
  </si>
  <si>
    <t>Flap Lock Position feedback</t>
  </si>
  <si>
    <t>Protective Earth</t>
  </si>
  <si>
    <t>HS_LED_P_GEAR_CTRL</t>
  </si>
  <si>
    <t>LED P-Gear control (HS)</t>
  </si>
  <si>
    <t>CONN_DI_MAIN_RELAY_FB</t>
  </si>
  <si>
    <t>Main Relay Feedback</t>
  </si>
  <si>
    <t>ACC_PEDAL_POS2_IN</t>
  </si>
  <si>
    <t>Accelerator Pedal Position 2</t>
  </si>
  <si>
    <t>VDD5_T1</t>
  </si>
  <si>
    <t>Power Sensor Output 2 (+5V)</t>
  </si>
  <si>
    <t>VDD5_T2</t>
  </si>
  <si>
    <t>Power Sensor Output 3 (+5V)</t>
  </si>
  <si>
    <t>BRAKE_SW_IN2</t>
  </si>
  <si>
    <t>Brake Switch 2</t>
  </si>
  <si>
    <t>PWR_OUT1_5V</t>
  </si>
  <si>
    <t>Power Sensor (+5V)</t>
  </si>
  <si>
    <t>CONN_ADC_PRESS_SENSOR_1</t>
  </si>
  <si>
    <t>Pressure sensor 1</t>
  </si>
  <si>
    <t>CONN_ADC_COOLANT_TEMP_1</t>
  </si>
  <si>
    <t>Coolant temperature</t>
  </si>
  <si>
    <t>KL31_GND ( Ground For LEDs)</t>
  </si>
  <si>
    <t>HLS_2A_OUT</t>
  </si>
  <si>
    <t>LED_GREEN_OUT</t>
  </si>
  <si>
    <t>LED Green Output</t>
  </si>
  <si>
    <t>LED_WHITE_OUT</t>
  </si>
  <si>
    <t>LED White output</t>
  </si>
  <si>
    <t>LED_YELLOW_OUT</t>
  </si>
  <si>
    <t>LED Yellow output</t>
  </si>
  <si>
    <t>CONN_EVCC_DC_TEMP_POS</t>
  </si>
  <si>
    <t>Temperature Sensor 1(DC+)</t>
  </si>
  <si>
    <t>CONN_EVCC_LOCK_POS_FB_IN</t>
  </si>
  <si>
    <t>Gun Lock Position feedback</t>
  </si>
  <si>
    <t>PP_INPUT</t>
  </si>
  <si>
    <t>Vehicle inlet PP signal (Proximity Pilot)</t>
  </si>
  <si>
    <t>QCA_CP</t>
  </si>
  <si>
    <t>Vehicle inlet CP signal (Control Pilot)</t>
  </si>
  <si>
    <t>3.3. VCU (Main connector 3)</t>
  </si>
  <si>
    <t>HS_PTC_RELAY_CTRL</t>
  </si>
  <si>
    <t>PTC relay control</t>
  </si>
  <si>
    <t>HS_FRONT_BLOWER_CTRL</t>
  </si>
  <si>
    <t>Front Blower relay control</t>
  </si>
  <si>
    <t>PWM_CCU_FRONT_BLOWER_CONN</t>
  </si>
  <si>
    <t>Front Blower PWM control</t>
  </si>
  <si>
    <t>HB_AIR_DOOR_WARM</t>
  </si>
  <si>
    <t>Cold air door motor（12V+）</t>
  </si>
  <si>
    <t>HB_FACIAL_MODE_MOTOR</t>
  </si>
  <si>
    <t>Mode motor drive signal（ Facial airflow）</t>
  </si>
  <si>
    <t>HB_AIR_MOTOR_EXT</t>
  </si>
  <si>
    <t>Fresh air motor drive signal （External circulation）</t>
  </si>
  <si>
    <t>PWM_CCU_FRONT_BLOWER_FB_CONN</t>
  </si>
  <si>
    <t>Front Blower feedback</t>
  </si>
  <si>
    <t>CONN_ADC_CCU_INDOOR_SENSOR</t>
  </si>
  <si>
    <t>Sensor Signal （indoor）</t>
  </si>
  <si>
    <t>CONN_ADC_CCU_OUTDOOR_SENSOR</t>
  </si>
  <si>
    <t>Sensor Signal （outdoor）</t>
  </si>
  <si>
    <t>CONN_ADC_CCU_FOOT_AIR_TEMP_SENSOR</t>
  </si>
  <si>
    <t>Foot Duct Air Temp Sensor</t>
  </si>
  <si>
    <t>CONN_ADC_CCU_TEMP_1_SENSOR</t>
  </si>
  <si>
    <t>CCU Temp Sensor</t>
  </si>
  <si>
    <t>CONN_ADC_CCU_AIR_DOOR_POS_FB</t>
  </si>
  <si>
    <t>Circulation Air Door Position Feedback</t>
  </si>
  <si>
    <t>CONN_ADC_CCU_TEMP_MOTOR_POS_FB</t>
  </si>
  <si>
    <t>Mode Motor Position Feedback</t>
  </si>
  <si>
    <t>HS_REAR_BLOWER_CTRL</t>
  </si>
  <si>
    <t>Rear Blower relay control</t>
  </si>
  <si>
    <t>PWM_CCU_REAR_BLOWER_CONN</t>
  </si>
  <si>
    <t>Rear Blower PWM control</t>
  </si>
  <si>
    <t>HB_AIR_DOOR_COLD</t>
  </si>
  <si>
    <t>Warm air door moto （12V+）</t>
  </si>
  <si>
    <t>HB_DEMIST_MODE_MOTOR</t>
  </si>
  <si>
    <t>Mode motor drive signal（demist）</t>
  </si>
  <si>
    <t>HB_AIR_MOTOR_INT</t>
  </si>
  <si>
    <t>Fresh air motor drive signal (Internal circulation)</t>
  </si>
  <si>
    <t>PWM_CCU_REAR_BLOWER_FB_CONN</t>
  </si>
  <si>
    <t>PWM Rear Blower Feedback</t>
  </si>
  <si>
    <t>Sensor Signal （evaporator ) Supply</t>
  </si>
  <si>
    <t>CONN_ADC_CCU_EVAPORATOR_SENSOR</t>
  </si>
  <si>
    <t>Sensor Signal （evaporator）</t>
  </si>
  <si>
    <t>CONN_ADC_CCU_SUNSHINE_SENSOR</t>
  </si>
  <si>
    <t>Sensor Signal (sunshine)</t>
  </si>
  <si>
    <t>CONN_ADC_CCU_PANEL_AIR_TEMP_SENSOR</t>
  </si>
  <si>
    <t>Panel Air Temperature sensor</t>
  </si>
  <si>
    <t>CONN_ADC_CCU_HVAC_TEMP_SENSOR</t>
  </si>
  <si>
    <t>HVAC temperature sensor</t>
  </si>
  <si>
    <t>CONN_ADC_CCU_TEMP_2_SENSOR</t>
  </si>
  <si>
    <t>Temperature 2 sensor</t>
  </si>
  <si>
    <t>CONN_ADC_CCU_MODE_MOTOR_POS_FB</t>
  </si>
  <si>
    <t>EVCC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</si>
</sst>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57">
    <font>
      <sz val="10"/>
      <name val="Arial"/>
      <family val="2"/>
      <charset val="1"/>
    </font>
    <font>
      <sz val="11"/>
      <color theme="1"/>
      <name val="Calibri"/>
      <family val="2"/>
      <scheme val="minor"/>
    </font>
    <font>
      <sz val="11"/>
      <color theme="1"/>
      <name val="Calibri"/>
      <family val="2"/>
      <scheme val="minor"/>
    </font>
    <font>
      <sz val="11"/>
      <color rgb="FF000000"/>
      <name val="Calibri"/>
      <family val="2"/>
      <charset val="1"/>
    </font>
    <font>
      <sz val="11"/>
      <color rgb="FF000000"/>
      <name val="宋体"/>
      <family val="3"/>
      <charset val="134"/>
    </font>
    <font>
      <sz val="11"/>
      <color theme="1"/>
      <name val="宋体"/>
      <family val="3"/>
      <charset val="134"/>
    </font>
    <font>
      <sz val="11"/>
      <color theme="1"/>
      <name val="Calibri"/>
      <family val="3"/>
      <charset val="134"/>
    </font>
    <font>
      <sz val="11"/>
      <color theme="1"/>
      <name val="Calibri"/>
      <family val="2"/>
      <charset val="1"/>
    </font>
    <font>
      <sz val="11"/>
      <color rgb="FFFFFFFF"/>
      <name val="Calibri"/>
      <family val="2"/>
      <charset val="1"/>
    </font>
    <font>
      <sz val="11"/>
      <color rgb="FFFFFFFF"/>
      <name val="宋体"/>
      <family val="3"/>
      <charset val="134"/>
    </font>
    <font>
      <sz val="11"/>
      <color theme="0"/>
      <name val="Calibri"/>
      <family val="3"/>
      <charset val="134"/>
    </font>
    <font>
      <sz val="11"/>
      <color theme="0"/>
      <name val="Calibri"/>
      <family val="2"/>
      <charset val="1"/>
    </font>
    <font>
      <sz val="11"/>
      <color theme="0"/>
      <name val="宋体"/>
      <family val="3"/>
      <charset val="134"/>
    </font>
    <font>
      <b/>
      <sz val="10"/>
      <name val="Arial"/>
      <family val="2"/>
      <charset val="1"/>
    </font>
    <font>
      <sz val="10"/>
      <color rgb="FF000000"/>
      <name val="Arial"/>
      <family val="2"/>
      <charset val="1"/>
    </font>
    <font>
      <b/>
      <sz val="12"/>
      <name val="Arial"/>
      <family val="2"/>
      <charset val="1"/>
    </font>
    <font>
      <u/>
      <sz val="10"/>
      <color theme="10"/>
      <name val="Arial"/>
      <family val="2"/>
      <charset val="1"/>
    </font>
    <font>
      <b/>
      <sz val="11"/>
      <name val="Arial"/>
      <family val="2"/>
      <charset val="1"/>
    </font>
    <font>
      <sz val="10"/>
      <color theme="1"/>
      <name val="Arial"/>
      <family val="2"/>
      <charset val="1"/>
    </font>
    <font>
      <sz val="12"/>
      <name val="宋体"/>
      <charset val="134"/>
    </font>
    <font>
      <sz val="10"/>
      <name val="Noto Sans CJK SC"/>
      <family val="2"/>
    </font>
    <font>
      <sz val="10"/>
      <color rgb="FF000000"/>
      <name val="Noto Sans CJK SC"/>
      <family val="2"/>
    </font>
    <font>
      <b/>
      <sz val="11"/>
      <color rgb="FF000000"/>
      <name val="Microsoft YaHei"/>
      <family val="2"/>
      <charset val="1"/>
    </font>
    <font>
      <b/>
      <sz val="11"/>
      <name val="Microsoft YaHei"/>
      <family val="2"/>
      <charset val="1"/>
    </font>
    <font>
      <sz val="11"/>
      <name val="Microsoft YaHei"/>
      <family val="2"/>
      <charset val="1"/>
    </font>
    <font>
      <sz val="10"/>
      <color rgb="FFFF0000"/>
      <name val="Arial"/>
      <family val="2"/>
      <charset val="1"/>
    </font>
    <font>
      <sz val="10"/>
      <color rgb="FF00B0F0"/>
      <name val="Arial"/>
      <family val="2"/>
      <charset val="1"/>
    </font>
    <font>
      <sz val="10"/>
      <color rgb="FF0B7F0E"/>
      <name val="Arial"/>
      <family val="2"/>
      <charset val="1"/>
    </font>
    <font>
      <sz val="10"/>
      <color rgb="FF7030A0"/>
      <name val="Arial"/>
      <family val="2"/>
      <charset val="1"/>
    </font>
    <font>
      <b/>
      <sz val="10"/>
      <color theme="1"/>
      <name val="Arial"/>
      <family val="2"/>
      <charset val="1"/>
    </font>
    <font>
      <b/>
      <sz val="10"/>
      <color theme="0"/>
      <name val="Arial"/>
      <family val="2"/>
      <charset val="1"/>
    </font>
    <font>
      <sz val="11"/>
      <name val="arial"/>
      <family val="2"/>
      <charset val="1"/>
    </font>
    <font>
      <sz val="10"/>
      <name val="Arial"/>
      <family val="2"/>
    </font>
    <font>
      <b/>
      <sz val="10"/>
      <color rgb="FFFF0000"/>
      <name val="Arial"/>
      <family val="2"/>
      <charset val="1"/>
    </font>
    <font>
      <sz val="11"/>
      <name val="Calibri"/>
      <family val="2"/>
      <charset val="1"/>
    </font>
    <font>
      <sz val="10"/>
      <color rgb="FF0000CC"/>
      <name val="Arial"/>
      <family val="2"/>
      <charset val="1"/>
    </font>
    <font>
      <sz val="10"/>
      <name val="Arial"/>
      <family val="2"/>
      <charset val="162"/>
    </font>
    <font>
      <b/>
      <sz val="12"/>
      <name val="Calibri"/>
      <family val="2"/>
      <charset val="1"/>
    </font>
    <font>
      <sz val="12"/>
      <name val="Calibri"/>
      <family val="2"/>
      <charset val="1"/>
    </font>
    <font>
      <b/>
      <sz val="11"/>
      <name val="Calibri"/>
      <family val="2"/>
      <charset val="1"/>
    </font>
    <font>
      <sz val="11"/>
      <color rgb="FFFFC000"/>
      <name val="Arial"/>
      <family val="2"/>
      <charset val="1"/>
    </font>
    <font>
      <b/>
      <sz val="12"/>
      <color rgb="FFFF0000"/>
      <name val="Calibri"/>
      <family val="2"/>
      <charset val="1"/>
    </font>
    <font>
      <b/>
      <sz val="12"/>
      <color rgb="FF000000"/>
      <name val="Arial"/>
      <family val="2"/>
      <charset val="1"/>
    </font>
    <font>
      <b/>
      <sz val="11"/>
      <color rgb="FF000000"/>
      <name val="Arial"/>
      <family val="2"/>
      <charset val="1"/>
    </font>
    <font>
      <b/>
      <sz val="12"/>
      <color rgb="FF000000"/>
      <name val="Calibri"/>
      <family val="2"/>
      <charset val="1"/>
    </font>
    <font>
      <sz val="12"/>
      <name val="arial"/>
      <family val="2"/>
      <charset val="1"/>
    </font>
    <font>
      <sz val="11"/>
      <color rgb="FF000000"/>
      <name val="Arial"/>
      <family val="2"/>
      <charset val="1"/>
    </font>
    <font>
      <sz val="11"/>
      <color rgb="FFFF0000"/>
      <name val="arial"/>
      <family val="2"/>
      <charset val="1"/>
    </font>
    <font>
      <sz val="12"/>
      <color rgb="FF000000"/>
      <name val="Arial"/>
      <family val="2"/>
      <charset val="1"/>
    </font>
    <font>
      <sz val="11"/>
      <color rgb="FF000000"/>
      <name val="arial"/>
      <family val="2"/>
      <charset val="1"/>
    </font>
    <font>
      <b/>
      <sz val="11"/>
      <color rgb="FFFFC000"/>
      <name val="Arial"/>
      <family val="2"/>
      <charset val="1"/>
    </font>
    <font>
      <sz val="10"/>
      <name val="Arial"/>
      <family val="2"/>
      <charset val="1"/>
    </font>
    <font>
      <sz val="11"/>
      <name val="arial"/>
      <family val="2"/>
    </font>
    <font>
      <sz val="13"/>
      <name val="Arial"/>
      <family val="2"/>
    </font>
    <font>
      <sz val="11"/>
      <color rgb="FF000000"/>
      <name val="Arial"/>
      <family val="2"/>
    </font>
    <font>
      <sz val="10"/>
      <color rgb="FF000000"/>
      <name val="Arial"/>
      <family val="2"/>
    </font>
    <font>
      <b/>
      <sz val="10"/>
      <name val="Arial"/>
      <family val="2"/>
    </font>
    <font>
      <sz val="10"/>
      <color rgb="FFFF0000"/>
      <name val="Arial"/>
      <family val="2"/>
    </font>
    <font>
      <u/>
      <sz val="13"/>
      <color rgb="FF0000FF"/>
      <name val="Arial"/>
      <family val="2"/>
    </font>
    <font>
      <b/>
      <sz val="13"/>
      <name val="Arial"/>
      <family val="2"/>
    </font>
    <font>
      <sz val="11"/>
      <color rgb="FF000000"/>
      <name val="Calibri"/>
      <family val="2"/>
    </font>
    <font>
      <sz val="8"/>
      <name val="Arial"/>
      <family val="2"/>
      <charset val="1"/>
    </font>
    <font>
      <sz val="11"/>
      <color indexed="8"/>
      <name val="Calibri"/>
      <family val="2"/>
    </font>
    <font>
      <b/>
      <sz val="28"/>
      <name val="Calibri"/>
      <family val="2"/>
      <scheme val="minor"/>
    </font>
    <font>
      <sz val="14"/>
      <name val="Calibri"/>
      <family val="2"/>
      <scheme val="minor"/>
    </font>
    <font>
      <b/>
      <sz val="20"/>
      <name val="Calibri"/>
      <family val="2"/>
      <scheme val="minor"/>
    </font>
    <font>
      <b/>
      <sz val="14"/>
      <name val="Calibri"/>
      <family val="2"/>
      <scheme val="minor"/>
    </font>
    <font>
      <sz val="14"/>
      <color rgb="FFFF0000"/>
      <name val="Calibri"/>
      <family val="2"/>
      <scheme val="minor"/>
    </font>
    <font>
      <b/>
      <sz val="12"/>
      <name val="Arial"/>
      <family val="2"/>
    </font>
    <font>
      <sz val="12"/>
      <name val="Arial"/>
      <family val="2"/>
    </font>
    <font>
      <b/>
      <sz val="14"/>
      <color theme="1"/>
      <name val="Calibri"/>
      <family val="2"/>
      <scheme val="minor"/>
    </font>
    <font>
      <sz val="14"/>
      <color theme="1"/>
      <name val="Calibri"/>
      <family val="2"/>
      <scheme val="minor"/>
    </font>
    <font>
      <sz val="9"/>
      <color indexed="81"/>
      <name val="Segoe UI"/>
      <family val="2"/>
    </font>
    <font>
      <sz val="11"/>
      <name val="Times New Roman"/>
      <family val="1"/>
    </font>
    <font>
      <u/>
      <sz val="10"/>
      <color theme="10"/>
      <name val="Arial"/>
      <family val="2"/>
    </font>
    <font>
      <u/>
      <sz val="11"/>
      <color theme="10"/>
      <name val="Arial"/>
      <family val="2"/>
    </font>
    <font>
      <sz val="11"/>
      <color indexed="8"/>
      <name val="Arial"/>
      <family val="2"/>
    </font>
    <font>
      <b/>
      <sz val="11"/>
      <color rgb="FF000000"/>
      <name val="Arial"/>
      <family val="2"/>
    </font>
    <font>
      <b/>
      <sz val="11"/>
      <color indexed="8"/>
      <name val="Arial"/>
      <family val="2"/>
    </font>
    <font>
      <sz val="11"/>
      <color indexed="8"/>
      <name val="宋体"/>
      <charset val="134"/>
    </font>
    <font>
      <sz val="9"/>
      <name val="宋体"/>
      <charset val="134"/>
    </font>
    <font>
      <sz val="11"/>
      <color theme="1"/>
      <name val="Arial"/>
      <family val="2"/>
    </font>
    <font>
      <b/>
      <sz val="20"/>
      <name val="Arial"/>
      <family val="2"/>
      <charset val="1"/>
    </font>
    <font>
      <b/>
      <sz val="20"/>
      <name val="Arial"/>
      <family val="2"/>
    </font>
    <font>
      <sz val="11"/>
      <name val="Cambria"/>
      <family val="1"/>
    </font>
    <font>
      <sz val="10"/>
      <name val="Cambria"/>
      <family val="1"/>
    </font>
    <font>
      <sz val="12"/>
      <color rgb="FF000000"/>
      <name val="Cambria"/>
      <family val="1"/>
    </font>
    <font>
      <sz val="11"/>
      <name val="Calibri"/>
      <family val="2"/>
    </font>
    <font>
      <sz val="11"/>
      <name val="Calibri"/>
      <family val="3"/>
      <charset val="134"/>
    </font>
    <font>
      <sz val="11"/>
      <color rgb="FF000000"/>
      <name val="Aptos Narrow"/>
      <family val="2"/>
    </font>
    <font>
      <b/>
      <sz val="12"/>
      <color rgb="FF000000"/>
      <name val="Arial"/>
      <family val="2"/>
    </font>
    <font>
      <sz val="10"/>
      <name val="Arial"/>
      <family val="2"/>
    </font>
    <font>
      <sz val="10"/>
      <color rgb="FF963634"/>
      <name val="Arial"/>
      <family val="2"/>
    </font>
    <font>
      <sz val="10"/>
      <color theme="5" tint="-0.249977111117893"/>
      <name val="Arial"/>
      <family val="2"/>
      <charset val="1"/>
    </font>
    <font>
      <sz val="11"/>
      <color rgb="FFFF0000"/>
      <name val="Arial"/>
      <family val="2"/>
    </font>
    <font>
      <b/>
      <sz val="12"/>
      <color rgb="FF000000"/>
      <name val="Calibri"/>
      <family val="2"/>
    </font>
    <font>
      <b/>
      <sz val="12"/>
      <name val="Calibri"/>
      <family val="2"/>
    </font>
    <font>
      <sz val="9"/>
      <name val="宋体"/>
      <family val="3"/>
      <charset val="134"/>
    </font>
    <font>
      <sz val="12"/>
      <name val="Calibri"/>
      <family val="2"/>
    </font>
    <font>
      <sz val="11"/>
      <color indexed="8"/>
      <name val="Calibri"/>
      <family val="2"/>
      <scheme val="minor"/>
    </font>
    <font>
      <sz val="11"/>
      <color rgb="FF000000"/>
      <name val="Calibri"/>
      <family val="2"/>
      <scheme val="minor"/>
    </font>
    <font>
      <sz val="11"/>
      <color rgb="FFFF0000"/>
      <name val="Calibri"/>
      <family val="2"/>
      <scheme val="minor"/>
    </font>
    <font>
      <sz val="11"/>
      <color rgb="FFFF0000"/>
      <name val="Calibri"/>
      <family val="2"/>
    </font>
    <font>
      <sz val="12"/>
      <color indexed="8"/>
      <name val="Calibri"/>
      <family val="2"/>
      <scheme val="minor"/>
    </font>
    <font>
      <sz val="10"/>
      <color indexed="8"/>
      <name val="Arial"/>
      <family val="2"/>
    </font>
    <font>
      <sz val="11"/>
      <color indexed="8"/>
      <name val="Calibri"/>
      <family val="3"/>
      <charset val="129"/>
      <scheme val="minor"/>
    </font>
    <font>
      <b/>
      <u/>
      <sz val="12"/>
      <color indexed="8"/>
      <name val="Calibri"/>
      <family val="2"/>
      <scheme val="minor"/>
    </font>
    <font>
      <strike/>
      <sz val="11"/>
      <color rgb="FF000000"/>
      <name val="Arial"/>
      <family val="2"/>
      <charset val="1"/>
    </font>
    <font>
      <strike/>
      <sz val="11"/>
      <color rgb="FF000000"/>
      <name val="Calibri"/>
      <family val="2"/>
    </font>
    <font>
      <sz val="12"/>
      <color rgb="FF000000"/>
      <name val="Calibri"/>
      <family val="2"/>
    </font>
    <font>
      <sz val="12"/>
      <color rgb="FF000000"/>
      <name val="Arial"/>
      <family val="2"/>
    </font>
    <font>
      <b/>
      <sz val="10"/>
      <color rgb="FF000000"/>
      <name val="Arial"/>
      <family val="2"/>
    </font>
    <font>
      <sz val="11"/>
      <color indexed="8"/>
      <name val="Arial"/>
      <family val="2"/>
      <charset val="1"/>
    </font>
    <font>
      <sz val="14"/>
      <color indexed="8"/>
      <name val="Arial"/>
      <family val="2"/>
      <charset val="1"/>
    </font>
    <font>
      <b/>
      <sz val="11"/>
      <color indexed="8"/>
      <name val="Arial"/>
      <family val="2"/>
      <charset val="1"/>
    </font>
    <font>
      <sz val="12"/>
      <color indexed="8"/>
      <name val="Arial"/>
      <family val="2"/>
      <charset val="1"/>
    </font>
    <font>
      <sz val="12"/>
      <name val="Aptos Narrow"/>
      <family val="2"/>
    </font>
    <font>
      <b/>
      <sz val="10"/>
      <color rgb="FFFF0000"/>
      <name val="Arial"/>
      <family val="2"/>
    </font>
    <font>
      <sz val="14"/>
      <color rgb="FF000000"/>
      <name val="Arial"/>
      <family val="2"/>
    </font>
    <font>
      <sz val="10"/>
      <name val="Calibri"/>
      <family val="2"/>
    </font>
    <font>
      <sz val="11"/>
      <color theme="1"/>
      <name val="Aptos Narrow"/>
      <family val="2"/>
    </font>
    <font>
      <b/>
      <sz val="11"/>
      <color rgb="FF000000"/>
      <name val="Aptos Narrow"/>
      <family val="2"/>
    </font>
    <font>
      <b/>
      <u/>
      <sz val="10"/>
      <color theme="10"/>
      <name val="Arial"/>
      <family val="2"/>
      <charset val="1"/>
    </font>
    <font>
      <b/>
      <sz val="10"/>
      <name val="Arial"/>
      <family val="2"/>
      <charset val="162"/>
    </font>
    <font>
      <strike/>
      <sz val="10"/>
      <color rgb="FFFF0000"/>
      <name val="Arial"/>
      <family val="2"/>
    </font>
    <font>
      <sz val="9"/>
      <color rgb="FF000000"/>
      <name val="Arial"/>
      <family val="2"/>
    </font>
    <font>
      <strike/>
      <sz val="10"/>
      <color rgb="FF000000"/>
      <name val="Arial"/>
      <family val="2"/>
    </font>
    <font>
      <sz val="14"/>
      <color indexed="8"/>
      <name val="Arial"/>
      <family val="2"/>
    </font>
    <font>
      <b/>
      <sz val="11"/>
      <name val="Arial"/>
      <family val="2"/>
    </font>
    <font>
      <sz val="10"/>
      <color theme="1"/>
      <name val="Arial"/>
      <family val="2"/>
    </font>
    <font>
      <sz val="12"/>
      <color theme="1"/>
      <name val="Aptos Narrow"/>
      <family val="2"/>
    </font>
    <font>
      <sz val="11"/>
      <color theme="1"/>
      <name val="Calibri"/>
      <family val="2"/>
    </font>
    <font>
      <sz val="11"/>
      <color rgb="FF000000"/>
      <name val="Aptos Narrow"/>
    </font>
    <font>
      <strike/>
      <sz val="11"/>
      <color rgb="FF000000"/>
      <name val="Aptos Narrow"/>
    </font>
    <font>
      <sz val="11"/>
      <color rgb="FFFF0000"/>
      <name val="Aptos Narrow"/>
    </font>
    <font>
      <strike/>
      <sz val="11"/>
      <color rgb="FFFF0000"/>
      <name val="Aptos Narrow"/>
    </font>
    <font>
      <b/>
      <strike/>
      <sz val="11"/>
      <color rgb="FF000000"/>
      <name val="Aptos Narrow"/>
    </font>
    <font>
      <b/>
      <sz val="11"/>
      <color rgb="FFFFC000"/>
      <name val="Aptos Narrow"/>
    </font>
    <font>
      <b/>
      <sz val="11"/>
      <color rgb="FF000000"/>
      <name val="Aptos Narrow"/>
    </font>
    <font>
      <sz val="10"/>
      <color rgb="FF000000"/>
      <name val="Arial"/>
    </font>
    <font>
      <strike/>
      <sz val="10"/>
      <color rgb="FF000000"/>
      <name val="Arial"/>
    </font>
    <font>
      <sz val="10"/>
      <color rgb="FF000000"/>
      <name val="Arial"/>
      <charset val="1"/>
    </font>
    <font>
      <sz val="12"/>
      <color rgb="FF000000"/>
      <name val="Arial"/>
      <charset val="1"/>
    </font>
    <font>
      <sz val="10"/>
      <color rgb="FFFF0000"/>
      <name val="Arial"/>
    </font>
    <font>
      <sz val="10"/>
      <color rgb="FF00B050"/>
      <name val="Arial"/>
    </font>
    <font>
      <b/>
      <strike/>
      <sz val="12"/>
      <name val="Arial"/>
      <family val="2"/>
      <charset val="1"/>
    </font>
    <font>
      <b/>
      <strike/>
      <sz val="10"/>
      <name val="Arial"/>
      <family val="2"/>
    </font>
    <font>
      <strike/>
      <sz val="11"/>
      <name val="Calibri"/>
      <family val="2"/>
    </font>
    <font>
      <strike/>
      <sz val="10"/>
      <name val="Arial"/>
      <family val="2"/>
      <charset val="1"/>
    </font>
    <font>
      <strike/>
      <sz val="9"/>
      <color rgb="FF000000"/>
      <name val="Arial"/>
      <family val="2"/>
    </font>
    <font>
      <strike/>
      <sz val="12"/>
      <color rgb="FF000000"/>
      <name val="Arial"/>
      <family val="2"/>
    </font>
    <font>
      <strike/>
      <sz val="12"/>
      <color rgb="FF000000"/>
      <name val="Arial"/>
      <charset val="1"/>
    </font>
    <font>
      <strike/>
      <sz val="10"/>
      <name val="Arial"/>
      <family val="2"/>
    </font>
    <font>
      <b/>
      <strike/>
      <sz val="10"/>
      <color rgb="FF000000"/>
      <name val="Arial"/>
      <family val="2"/>
    </font>
    <font>
      <strike/>
      <sz val="11"/>
      <color rgb="FF000000"/>
      <name val="Arial"/>
      <family val="2"/>
    </font>
    <font>
      <sz val="11"/>
      <color rgb="FF000000"/>
      <name val="Arial"/>
    </font>
    <font>
      <sz val="11"/>
      <color rgb="FFFF0000"/>
      <name val="arial"/>
    </font>
  </fonts>
  <fills count="92">
    <fill>
      <patternFill patternType="none"/>
    </fill>
    <fill>
      <patternFill patternType="gray125"/>
    </fill>
    <fill>
      <patternFill patternType="solid">
        <fgColor rgb="FFCCCCFF"/>
        <bgColor rgb="FFB9CDE5"/>
      </patternFill>
    </fill>
    <fill>
      <patternFill patternType="solid">
        <fgColor rgb="FFFF99CC"/>
        <bgColor rgb="FFE6B9B8"/>
      </patternFill>
    </fill>
    <fill>
      <patternFill patternType="solid">
        <fgColor rgb="FFCCFFCC"/>
        <bgColor rgb="FFC6EFCE"/>
      </patternFill>
    </fill>
    <fill>
      <patternFill patternType="solid">
        <fgColor rgb="FFCC99FF"/>
        <bgColor rgb="FFA5AAC9"/>
      </patternFill>
    </fill>
    <fill>
      <patternFill patternType="solid">
        <fgColor rgb="FFCCFFFF"/>
        <bgColor rgb="FFDBEEF4"/>
      </patternFill>
    </fill>
    <fill>
      <patternFill patternType="solid">
        <fgColor rgb="FFFFCC99"/>
        <bgColor rgb="FFFCD5B5"/>
      </patternFill>
    </fill>
    <fill>
      <patternFill patternType="solid">
        <fgColor theme="4" tint="0.79989013336588644"/>
        <bgColor rgb="FFDBEEF4"/>
      </patternFill>
    </fill>
    <fill>
      <patternFill patternType="solid">
        <fgColor rgb="FFDFDFDF"/>
        <bgColor rgb="FFE6E0EC"/>
      </patternFill>
    </fill>
    <fill>
      <patternFill patternType="solid">
        <fgColor theme="5" tint="0.79989013336588644"/>
        <bgColor rgb="FFE6E0EC"/>
      </patternFill>
    </fill>
    <fill>
      <patternFill patternType="solid">
        <fgColor rgb="FFFF8080"/>
        <bgColor rgb="FFFF99CC"/>
      </patternFill>
    </fill>
    <fill>
      <patternFill patternType="solid">
        <fgColor theme="6" tint="0.79989013336588644"/>
        <bgColor rgb="FFF2F2F2"/>
      </patternFill>
    </fill>
    <fill>
      <patternFill patternType="solid">
        <fgColor rgb="FFFFFFCC"/>
        <bgColor rgb="FFEBF1DE"/>
      </patternFill>
    </fill>
    <fill>
      <patternFill patternType="solid">
        <fgColor theme="7" tint="0.79989013336588644"/>
        <bgColor rgb="FFDFDFDF"/>
      </patternFill>
    </fill>
    <fill>
      <patternFill patternType="solid">
        <fgColor theme="8" tint="0.79989013336588644"/>
        <bgColor rgb="FFDCE6F2"/>
      </patternFill>
    </fill>
    <fill>
      <patternFill patternType="solid">
        <fgColor theme="9" tint="0.79989013336588644"/>
        <bgColor rgb="FFEBF1DE"/>
      </patternFill>
    </fill>
    <fill>
      <patternFill patternType="solid">
        <fgColor rgb="FF99CCFF"/>
        <bgColor rgb="FFB9CDE5"/>
      </patternFill>
    </fill>
    <fill>
      <patternFill patternType="solid">
        <fgColor rgb="FF00FF00"/>
        <bgColor rgb="FF33CCCC"/>
      </patternFill>
    </fill>
    <fill>
      <patternFill patternType="solid">
        <fgColor rgb="FFFFCC00"/>
        <bgColor rgb="FFFFC000"/>
      </patternFill>
    </fill>
    <fill>
      <patternFill patternType="solid">
        <fgColor theme="4" tint="0.59987182226020086"/>
        <bgColor rgb="FFB7DEE8"/>
      </patternFill>
    </fill>
    <fill>
      <patternFill patternType="solid">
        <fgColor rgb="FFC0C0C0"/>
        <bgColor rgb="FFBFBFBF"/>
      </patternFill>
    </fill>
    <fill>
      <patternFill patternType="solid">
        <fgColor theme="5" tint="0.59987182226020086"/>
        <bgColor rgb="FFCCC1DA"/>
      </patternFill>
    </fill>
    <fill>
      <patternFill patternType="solid">
        <fgColor theme="6" tint="0.59987182226020086"/>
        <bgColor rgb="FFDFDFDF"/>
      </patternFill>
    </fill>
    <fill>
      <patternFill patternType="solid">
        <fgColor rgb="FFFFFE99"/>
        <bgColor rgb="FFFFFFCC"/>
      </patternFill>
    </fill>
    <fill>
      <patternFill patternType="solid">
        <fgColor theme="7" tint="0.59987182226020086"/>
        <bgColor rgb="FFC0C0C0"/>
      </patternFill>
    </fill>
    <fill>
      <patternFill patternType="solid">
        <fgColor theme="8" tint="0.59987182226020086"/>
        <bgColor rgb="FFB9CDE5"/>
      </patternFill>
    </fill>
    <fill>
      <patternFill patternType="solid">
        <fgColor theme="9" tint="0.59987182226020086"/>
        <bgColor rgb="FFFFCC99"/>
      </patternFill>
    </fill>
    <fill>
      <patternFill patternType="solid">
        <fgColor rgb="FF0066CC"/>
        <bgColor rgb="FF083C74"/>
      </patternFill>
    </fill>
    <fill>
      <patternFill patternType="solid">
        <fgColor rgb="FF800080"/>
        <bgColor rgb="FFA20005"/>
      </patternFill>
    </fill>
    <fill>
      <patternFill patternType="solid">
        <fgColor rgb="FF33CCCC"/>
        <bgColor rgb="FF00B0F0"/>
      </patternFill>
    </fill>
    <fill>
      <patternFill patternType="solid">
        <fgColor rgb="FFFF9901"/>
        <bgColor rgb="FFFFC000"/>
      </patternFill>
    </fill>
    <fill>
      <patternFill patternType="darkGray">
        <fgColor theme="4" tint="0.39988402966399123"/>
        <bgColor rgb="FF99CCFF"/>
      </patternFill>
    </fill>
    <fill>
      <patternFill patternType="mediumGray">
        <fgColor theme="5" tint="0.39988402966399123"/>
        <bgColor rgb="FFFF99CC"/>
      </patternFill>
    </fill>
    <fill>
      <patternFill patternType="solid">
        <fgColor theme="6" tint="0.39988402966399123"/>
        <bgColor rgb="FFD7E4BD"/>
      </patternFill>
    </fill>
    <fill>
      <patternFill patternType="solid">
        <fgColor theme="7" tint="0.39988402966399123"/>
        <bgColor rgb="FFBFBFBF"/>
      </patternFill>
    </fill>
    <fill>
      <patternFill patternType="solid">
        <fgColor theme="8" tint="0.39988402966399123"/>
        <bgColor rgb="FFB9CDE5"/>
      </patternFill>
    </fill>
    <fill>
      <patternFill patternType="darkGray">
        <fgColor theme="9" tint="0.39988402966399123"/>
        <bgColor rgb="FFE6B9B8"/>
      </patternFill>
    </fill>
    <fill>
      <patternFill patternType="solid">
        <fgColor rgb="FFFFC000"/>
        <bgColor rgb="FFFFCC00"/>
      </patternFill>
    </fill>
    <fill>
      <patternFill patternType="solid">
        <fgColor rgb="FF00B0F0"/>
        <bgColor rgb="FF33CCCC"/>
      </patternFill>
    </fill>
    <fill>
      <patternFill patternType="darkGray">
        <fgColor rgb="FF309966"/>
        <bgColor rgb="FF00B0F0"/>
      </patternFill>
    </fill>
    <fill>
      <patternFill patternType="solid">
        <fgColor rgb="FFFFFF00"/>
        <bgColor rgb="FFFFCC00"/>
      </patternFill>
    </fill>
    <fill>
      <patternFill patternType="solid">
        <fgColor rgb="FF92D556"/>
        <bgColor rgb="FF92D050"/>
      </patternFill>
    </fill>
    <fill>
      <patternFill patternType="solid">
        <fgColor rgb="FF92D050"/>
        <bgColor rgb="FF92D556"/>
      </patternFill>
    </fill>
    <fill>
      <patternFill patternType="solid">
        <fgColor rgb="FFFFFFFF"/>
        <bgColor rgb="FFF2F2F2"/>
      </patternFill>
    </fill>
    <fill>
      <patternFill patternType="solid">
        <fgColor theme="0" tint="-0.499984740745262"/>
        <bgColor rgb="FF969696"/>
      </patternFill>
    </fill>
    <fill>
      <patternFill patternType="darkGray">
        <fgColor rgb="FFFFCC99"/>
        <bgColor rgb="FFE6B9B8"/>
      </patternFill>
    </fill>
    <fill>
      <patternFill patternType="solid">
        <fgColor theme="0" tint="-0.14999847407452621"/>
        <bgColor rgb="FFE6E0EC"/>
      </patternFill>
    </fill>
    <fill>
      <patternFill patternType="solid">
        <fgColor theme="0" tint="-0.249977111117893"/>
        <bgColor rgb="FFC0C0C0"/>
      </patternFill>
    </fill>
    <fill>
      <patternFill patternType="solid">
        <fgColor rgb="FFFF0000"/>
        <bgColor rgb="FFA20005"/>
      </patternFill>
    </fill>
    <fill>
      <patternFill patternType="solid">
        <fgColor theme="3" tint="0.39988402966399123"/>
        <bgColor rgb="FF808080"/>
      </patternFill>
    </fill>
    <fill>
      <patternFill patternType="solid">
        <fgColor rgb="FFC2D69A"/>
        <bgColor rgb="FFC0C0C0"/>
      </patternFill>
    </fill>
    <fill>
      <patternFill patternType="darkGray">
        <fgColor rgb="FF92D050"/>
        <bgColor rgb="FF92D556"/>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
      <patternFill patternType="solid">
        <fgColor rgb="FF92D050"/>
        <bgColor rgb="FF33CCCC"/>
      </patternFill>
    </fill>
    <fill>
      <patternFill patternType="solid">
        <fgColor rgb="FFFFCC00"/>
        <bgColor rgb="FF000000"/>
      </patternFill>
    </fill>
    <fill>
      <patternFill patternType="solid">
        <fgColor rgb="FFD9D9D9"/>
        <bgColor rgb="FF000000"/>
      </patternFill>
    </fill>
    <fill>
      <patternFill patternType="solid">
        <fgColor rgb="FF92D050"/>
        <bgColor rgb="FF000000"/>
      </patternFill>
    </fill>
    <fill>
      <patternFill patternType="solid">
        <fgColor rgb="FFFF0000"/>
        <bgColor indexed="64"/>
      </patternFill>
    </fill>
    <fill>
      <patternFill patternType="solid">
        <fgColor theme="7" tint="0.39997558519241921"/>
        <bgColor rgb="FF92D556"/>
      </patternFill>
    </fill>
    <fill>
      <patternFill patternType="solid">
        <fgColor theme="7"/>
        <bgColor indexed="64"/>
      </patternFill>
    </fill>
    <fill>
      <patternFill patternType="solid">
        <fgColor rgb="FFFF0000"/>
        <bgColor rgb="FF993300"/>
      </patternFill>
    </fill>
    <fill>
      <patternFill patternType="solid">
        <fgColor theme="0"/>
        <bgColor rgb="FFDCE6F1"/>
      </patternFill>
    </fill>
    <fill>
      <patternFill patternType="solid">
        <fgColor rgb="FFFFC000"/>
        <bgColor indexed="64"/>
      </patternFill>
    </fill>
    <fill>
      <patternFill patternType="solid">
        <fgColor rgb="FFFFFF00"/>
        <bgColor rgb="FF000000"/>
      </patternFill>
    </fill>
    <fill>
      <patternFill patternType="solid">
        <fgColor rgb="FFFFFFFF"/>
        <bgColor rgb="FF000000"/>
      </patternFill>
    </fill>
    <fill>
      <patternFill patternType="solid">
        <fgColor rgb="FFFF0000"/>
        <bgColor rgb="FF000000"/>
      </patternFill>
    </fill>
    <fill>
      <patternFill patternType="solid">
        <fgColor theme="6" tint="0.39997558519241921"/>
        <bgColor rgb="FF000000"/>
      </patternFill>
    </fill>
    <fill>
      <patternFill patternType="solid">
        <fgColor theme="8" tint="0.79995117038483843"/>
        <bgColor indexed="64"/>
      </patternFill>
    </fill>
    <fill>
      <patternFill patternType="solid">
        <fgColor rgb="FF00B0F0"/>
        <bgColor indexed="64"/>
      </patternFill>
    </fill>
    <fill>
      <patternFill patternType="solid">
        <fgColor rgb="FFFFCC00"/>
        <bgColor indexed="64"/>
      </patternFill>
    </fill>
    <fill>
      <patternFill patternType="solid">
        <fgColor rgb="FFFF3300"/>
        <bgColor indexed="64"/>
      </patternFill>
    </fill>
    <fill>
      <patternFill patternType="solid">
        <fgColor indexed="22"/>
        <bgColor indexed="64"/>
      </patternFill>
    </fill>
    <fill>
      <patternFill patternType="solid">
        <fgColor rgb="FFC4D79B"/>
        <bgColor indexed="64"/>
      </patternFill>
    </fill>
    <fill>
      <patternFill patternType="solid">
        <fgColor rgb="FFEE0000"/>
        <bgColor rgb="FFDBE5F1"/>
      </patternFill>
    </fill>
    <fill>
      <patternFill patternType="solid">
        <fgColor rgb="FFEE0000"/>
        <bgColor indexed="64"/>
      </patternFill>
    </fill>
    <fill>
      <patternFill patternType="solid">
        <fgColor indexed="13"/>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bgColor rgb="FF000000"/>
      </patternFill>
    </fill>
    <fill>
      <patternFill patternType="solid">
        <fgColor theme="6" tint="0.79998168889431442"/>
        <bgColor indexed="64"/>
      </patternFill>
    </fill>
    <fill>
      <patternFill patternType="solid">
        <fgColor rgb="FFFFC7CE"/>
        <bgColor indexed="64"/>
      </patternFill>
    </fill>
    <fill>
      <patternFill patternType="solid">
        <fgColor rgb="FFFFFFFF"/>
        <bgColor rgb="FF92D556"/>
      </patternFill>
    </fill>
    <fill>
      <patternFill patternType="solid">
        <fgColor rgb="FFFFFFFF"/>
        <bgColor rgb="FFFFCC00"/>
      </patternFill>
    </fill>
    <fill>
      <patternFill patternType="solid">
        <fgColor rgb="FFC4D79B"/>
        <bgColor rgb="FF000000"/>
      </patternFill>
    </fill>
    <fill>
      <patternFill patternType="solid">
        <fgColor rgb="FF95B3D7"/>
        <bgColor rgb="FF000000"/>
      </patternFill>
    </fill>
    <fill>
      <patternFill patternType="solid">
        <fgColor rgb="FF8DB4E2"/>
        <bgColor rgb="FF000000"/>
      </patternFill>
    </fill>
    <fill>
      <patternFill patternType="solid">
        <fgColor rgb="FFEBF1DE"/>
        <bgColor rgb="FF000000"/>
      </patternFill>
    </fill>
  </fills>
  <borders count="75">
    <border>
      <left/>
      <right/>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bottom/>
      <diagonal/>
    </border>
    <border>
      <left style="medium">
        <color auto="1"/>
      </left>
      <right/>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rgb="FF000000"/>
      </left>
      <right style="thin">
        <color rgb="FF000000"/>
      </right>
      <top style="thin">
        <color rgb="FF000000"/>
      </top>
      <bottom/>
      <diagonal/>
    </border>
    <border>
      <left/>
      <right/>
      <top/>
      <bottom style="thin">
        <color auto="1"/>
      </bottom>
      <diagonal/>
    </border>
    <border>
      <left style="thin">
        <color auto="1"/>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auto="1"/>
      </top>
      <bottom/>
      <diagonal/>
    </border>
    <border>
      <left style="thin">
        <color indexed="64"/>
      </left>
      <right style="thin">
        <color indexed="64"/>
      </right>
      <top/>
      <bottom style="thin">
        <color rgb="FF000000"/>
      </bottom>
      <diagonal/>
    </border>
    <border>
      <left style="thin">
        <color auto="1"/>
      </left>
      <right style="medium">
        <color auto="1"/>
      </right>
      <top/>
      <bottom style="thin">
        <color auto="1"/>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thin">
        <color rgb="FF000000"/>
      </left>
      <right/>
      <top style="thin">
        <color rgb="FF000000"/>
      </top>
      <bottom style="thin">
        <color rgb="FF000000"/>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medium">
        <color indexed="64"/>
      </top>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style="thin">
        <color indexed="64"/>
      </right>
      <top/>
      <bottom/>
      <diagonal/>
    </border>
  </borders>
  <cellStyleXfs count="6927">
    <xf numFmtId="0" fontId="0" fillId="0" borderId="0"/>
    <xf numFmtId="0" fontId="16" fillId="0" borderId="0" applyBorder="0" applyProtection="0"/>
    <xf numFmtId="0" fontId="3" fillId="2" borderId="0" applyBorder="0" applyProtection="0"/>
    <xf numFmtId="0" fontId="3" fillId="2" borderId="0" applyBorder="0" applyProtection="0"/>
    <xf numFmtId="0" fontId="4" fillId="2" borderId="0" applyBorder="0" applyProtection="0"/>
    <xf numFmtId="0" fontId="3" fillId="2" borderId="0" applyBorder="0" applyProtection="0"/>
    <xf numFmtId="0" fontId="3" fillId="3" borderId="0" applyBorder="0" applyProtection="0"/>
    <xf numFmtId="0" fontId="3" fillId="3" borderId="0" applyBorder="0" applyProtection="0"/>
    <xf numFmtId="0" fontId="4" fillId="3" borderId="0" applyBorder="0" applyProtection="0"/>
    <xf numFmtId="0" fontId="3" fillId="4" borderId="0" applyBorder="0" applyProtection="0"/>
    <xf numFmtId="0" fontId="3" fillId="4" borderId="0" applyBorder="0" applyProtection="0"/>
    <xf numFmtId="0" fontId="4" fillId="4" borderId="0" applyBorder="0" applyProtection="0"/>
    <xf numFmtId="0" fontId="3" fillId="5" borderId="0" applyBorder="0" applyProtection="0"/>
    <xf numFmtId="0" fontId="3" fillId="5" borderId="0" applyBorder="0" applyProtection="0"/>
    <xf numFmtId="0" fontId="4" fillId="5" borderId="0" applyBorder="0" applyProtection="0"/>
    <xf numFmtId="0" fontId="3" fillId="6" borderId="0" applyBorder="0" applyProtection="0"/>
    <xf numFmtId="0" fontId="3" fillId="6" borderId="0" applyBorder="0" applyProtection="0"/>
    <xf numFmtId="0" fontId="4" fillId="6" borderId="0" applyBorder="0" applyProtection="0"/>
    <xf numFmtId="0" fontId="3" fillId="7" borderId="0" applyBorder="0" applyProtection="0"/>
    <xf numFmtId="0" fontId="3" fillId="7" borderId="0" applyBorder="0" applyProtection="0"/>
    <xf numFmtId="0" fontId="4" fillId="7" borderId="0" applyBorder="0" applyProtection="0"/>
    <xf numFmtId="0" fontId="3" fillId="2" borderId="0" applyBorder="0" applyProtection="0"/>
    <xf numFmtId="0" fontId="3" fillId="2" borderId="0" applyBorder="0" applyProtection="0"/>
    <xf numFmtId="0" fontId="3" fillId="2" borderId="0" applyBorder="0" applyProtection="0"/>
    <xf numFmtId="0" fontId="3" fillId="2" borderId="0" applyProtection="0"/>
    <xf numFmtId="0" fontId="3" fillId="2" borderId="0" applyProtection="0"/>
    <xf numFmtId="0" fontId="3" fillId="2" borderId="0" applyBorder="0" applyProtection="0"/>
    <xf numFmtId="0" fontId="3" fillId="2" borderId="0" applyBorder="0" applyProtection="0"/>
    <xf numFmtId="0" fontId="3" fillId="2" borderId="0" applyProtection="0">
      <alignment vertical="center"/>
    </xf>
    <xf numFmtId="0" fontId="3" fillId="2" borderId="0" applyBorder="0" applyProtection="0"/>
    <xf numFmtId="0" fontId="3" fillId="2" borderId="0" applyBorder="0" applyProtection="0"/>
    <xf numFmtId="0" fontId="3" fillId="2" borderId="0" applyBorder="0" applyProtection="0"/>
    <xf numFmtId="0" fontId="3" fillId="2" borderId="0" applyProtection="0"/>
    <xf numFmtId="0" fontId="3" fillId="2" borderId="0" applyProtection="0"/>
    <xf numFmtId="0" fontId="3" fillId="2" borderId="0" applyBorder="0" applyProtection="0"/>
    <xf numFmtId="0" fontId="3" fillId="3" borderId="0" applyBorder="0" applyProtection="0"/>
    <xf numFmtId="0" fontId="3" fillId="3" borderId="0" applyBorder="0" applyProtection="0"/>
    <xf numFmtId="0" fontId="3" fillId="3" borderId="0" applyBorder="0" applyProtection="0"/>
    <xf numFmtId="0" fontId="3" fillId="3" borderId="0" applyProtection="0"/>
    <xf numFmtId="0" fontId="3" fillId="3" borderId="0" applyProtection="0"/>
    <xf numFmtId="0" fontId="3" fillId="3" borderId="0" applyBorder="0" applyProtection="0"/>
    <xf numFmtId="0" fontId="3" fillId="3" borderId="0" applyBorder="0" applyProtection="0"/>
    <xf numFmtId="0" fontId="3" fillId="3" borderId="0" applyProtection="0">
      <alignment vertical="center"/>
    </xf>
    <xf numFmtId="0" fontId="3" fillId="3" borderId="0" applyBorder="0" applyProtection="0"/>
    <xf numFmtId="0" fontId="3" fillId="3" borderId="0" applyBorder="0" applyProtection="0"/>
    <xf numFmtId="0" fontId="3" fillId="3" borderId="0" applyBorder="0" applyProtection="0"/>
    <xf numFmtId="0" fontId="3" fillId="3" borderId="0" applyProtection="0"/>
    <xf numFmtId="0" fontId="3" fillId="3" borderId="0" applyProtection="0"/>
    <xf numFmtId="0" fontId="3" fillId="3" borderId="0" applyBorder="0" applyProtection="0"/>
    <xf numFmtId="0" fontId="3" fillId="4" borderId="0" applyBorder="0" applyProtection="0"/>
    <xf numFmtId="0" fontId="3" fillId="4" borderId="0" applyBorder="0" applyProtection="0"/>
    <xf numFmtId="0" fontId="3" fillId="4" borderId="0" applyBorder="0" applyProtection="0"/>
    <xf numFmtId="0" fontId="3" fillId="4" borderId="0" applyProtection="0"/>
    <xf numFmtId="0" fontId="3" fillId="4" borderId="0" applyProtection="0"/>
    <xf numFmtId="0" fontId="3" fillId="4" borderId="0" applyBorder="0" applyProtection="0"/>
    <xf numFmtId="0" fontId="3" fillId="4" borderId="0" applyBorder="0" applyProtection="0"/>
    <xf numFmtId="0" fontId="3" fillId="4" borderId="0" applyProtection="0">
      <alignment vertical="center"/>
    </xf>
    <xf numFmtId="0" fontId="3" fillId="4" borderId="0" applyBorder="0" applyProtection="0"/>
    <xf numFmtId="0" fontId="3" fillId="4" borderId="0" applyBorder="0" applyProtection="0"/>
    <xf numFmtId="0" fontId="3" fillId="4" borderId="0" applyBorder="0" applyProtection="0"/>
    <xf numFmtId="0" fontId="3" fillId="4" borderId="0" applyProtection="0"/>
    <xf numFmtId="0" fontId="3" fillId="4" borderId="0" applyProtection="0"/>
    <xf numFmtId="0" fontId="3" fillId="4" borderId="0" applyBorder="0" applyProtection="0"/>
    <xf numFmtId="0" fontId="3" fillId="5" borderId="0" applyBorder="0" applyProtection="0"/>
    <xf numFmtId="0" fontId="3" fillId="5" borderId="0" applyBorder="0" applyProtection="0"/>
    <xf numFmtId="0" fontId="3" fillId="5" borderId="0" applyBorder="0" applyProtection="0"/>
    <xf numFmtId="0" fontId="3" fillId="5" borderId="0" applyProtection="0"/>
    <xf numFmtId="0" fontId="3" fillId="5" borderId="0" applyProtection="0"/>
    <xf numFmtId="0" fontId="3" fillId="5" borderId="0" applyBorder="0" applyProtection="0"/>
    <xf numFmtId="0" fontId="3" fillId="5" borderId="0" applyBorder="0" applyProtection="0"/>
    <xf numFmtId="0" fontId="3" fillId="5" borderId="0" applyProtection="0">
      <alignment vertical="center"/>
    </xf>
    <xf numFmtId="0" fontId="3" fillId="5" borderId="0" applyBorder="0" applyProtection="0"/>
    <xf numFmtId="0" fontId="3" fillId="5" borderId="0" applyBorder="0" applyProtection="0"/>
    <xf numFmtId="0" fontId="3" fillId="5" borderId="0" applyBorder="0" applyProtection="0"/>
    <xf numFmtId="0" fontId="3" fillId="5" borderId="0" applyProtection="0"/>
    <xf numFmtId="0" fontId="3" fillId="5" borderId="0" applyProtection="0"/>
    <xf numFmtId="0" fontId="3" fillId="5" borderId="0" applyBorder="0" applyProtection="0"/>
    <xf numFmtId="0" fontId="3" fillId="6" borderId="0" applyBorder="0" applyProtection="0"/>
    <xf numFmtId="0" fontId="3" fillId="6" borderId="0" applyBorder="0" applyProtection="0"/>
    <xf numFmtId="0" fontId="3" fillId="6" borderId="0" applyBorder="0" applyProtection="0"/>
    <xf numFmtId="0" fontId="3" fillId="6" borderId="0" applyProtection="0"/>
    <xf numFmtId="0" fontId="3" fillId="6" borderId="0" applyProtection="0"/>
    <xf numFmtId="0" fontId="3" fillId="6" borderId="0" applyBorder="0" applyProtection="0"/>
    <xf numFmtId="0" fontId="3" fillId="6" borderId="0" applyBorder="0" applyProtection="0"/>
    <xf numFmtId="0" fontId="3" fillId="6" borderId="0" applyProtection="0">
      <alignment vertical="center"/>
    </xf>
    <xf numFmtId="0" fontId="3" fillId="6" borderId="0" applyBorder="0" applyProtection="0"/>
    <xf numFmtId="0" fontId="3" fillId="6" borderId="0" applyBorder="0" applyProtection="0"/>
    <xf numFmtId="0" fontId="3" fillId="6" borderId="0" applyBorder="0" applyProtection="0"/>
    <xf numFmtId="0" fontId="3" fillId="6" borderId="0" applyProtection="0"/>
    <xf numFmtId="0" fontId="3" fillId="6" borderId="0" applyProtection="0"/>
    <xf numFmtId="0" fontId="3" fillId="6" borderId="0" applyBorder="0" applyProtection="0"/>
    <xf numFmtId="0" fontId="3" fillId="7" borderId="0" applyBorder="0" applyProtection="0"/>
    <xf numFmtId="0" fontId="3" fillId="7" borderId="0" applyBorder="0" applyProtection="0"/>
    <xf numFmtId="0" fontId="3" fillId="7" borderId="0" applyBorder="0" applyProtection="0"/>
    <xf numFmtId="0" fontId="3" fillId="7" borderId="0" applyProtection="0"/>
    <xf numFmtId="0" fontId="3" fillId="7" borderId="0" applyProtection="0"/>
    <xf numFmtId="0" fontId="3" fillId="7" borderId="0" applyBorder="0" applyProtection="0"/>
    <xf numFmtId="0" fontId="3" fillId="7" borderId="0" applyBorder="0" applyProtection="0"/>
    <xf numFmtId="0" fontId="3" fillId="7" borderId="0" applyProtection="0">
      <alignment vertical="center"/>
    </xf>
    <xf numFmtId="0" fontId="3" fillId="7" borderId="0" applyBorder="0" applyProtection="0"/>
    <xf numFmtId="0" fontId="3" fillId="7" borderId="0" applyBorder="0" applyProtection="0"/>
    <xf numFmtId="0" fontId="3" fillId="7" borderId="0" applyBorder="0" applyProtection="0"/>
    <xf numFmtId="0" fontId="3" fillId="7" borderId="0" applyProtection="0"/>
    <xf numFmtId="0" fontId="3" fillId="7" borderId="0" applyProtection="0"/>
    <xf numFmtId="0" fontId="3" fillId="7" borderId="0" applyBorder="0" applyProtection="0"/>
    <xf numFmtId="0" fontId="3" fillId="2" borderId="0" applyBorder="0" applyProtection="0"/>
    <xf numFmtId="0" fontId="3" fillId="2" borderId="0" applyBorder="0" applyProtection="0"/>
    <xf numFmtId="0" fontId="3" fillId="2" borderId="0" applyBorder="0" applyProtection="0"/>
    <xf numFmtId="0" fontId="5" fillId="8" borderId="0" applyBorder="0" applyProtection="0"/>
    <xf numFmtId="0" fontId="4" fillId="9" borderId="0" applyBorder="0" applyProtection="0"/>
    <xf numFmtId="0" fontId="4" fillId="2" borderId="0" applyProtection="0"/>
    <xf numFmtId="0" fontId="4" fillId="2" borderId="0" applyProtection="0"/>
    <xf numFmtId="0" fontId="3" fillId="9" borderId="0" applyBorder="0" applyProtection="0"/>
    <xf numFmtId="0" fontId="3" fillId="9" borderId="0" applyBorder="0" applyProtection="0"/>
    <xf numFmtId="0" fontId="6" fillId="8" borderId="0" applyBorder="0" applyProtection="0"/>
    <xf numFmtId="0" fontId="7" fillId="8" borderId="0" applyBorder="0" applyProtection="0"/>
    <xf numFmtId="0" fontId="7" fillId="8" borderId="0" applyBorder="0" applyProtection="0"/>
    <xf numFmtId="0" fontId="7" fillId="8" borderId="0" applyBorder="0" applyProtection="0"/>
    <xf numFmtId="0" fontId="7" fillId="8" borderId="0" applyBorder="0" applyProtection="0"/>
    <xf numFmtId="0" fontId="7" fillId="8" borderId="0" applyBorder="0" applyProtection="0"/>
    <xf numFmtId="0" fontId="3" fillId="2" borderId="0" applyBorder="0" applyProtection="0"/>
    <xf numFmtId="0" fontId="3" fillId="2" borderId="0" applyBorder="0" applyProtection="0"/>
    <xf numFmtId="0" fontId="3" fillId="2" borderId="0" applyBorder="0" applyProtection="0"/>
    <xf numFmtId="0" fontId="3" fillId="2" borderId="0" applyBorder="0" applyProtection="0"/>
    <xf numFmtId="0" fontId="4" fillId="2" borderId="0" applyProtection="0"/>
    <xf numFmtId="0" fontId="4" fillId="2" borderId="0" applyProtection="0"/>
    <xf numFmtId="0" fontId="3" fillId="2" borderId="0" applyBorder="0" applyProtection="0"/>
    <xf numFmtId="0" fontId="3" fillId="2" borderId="0" applyBorder="0" applyProtection="0"/>
    <xf numFmtId="0" fontId="3" fillId="2" borderId="0" applyBorder="0" applyProtection="0"/>
    <xf numFmtId="0" fontId="5" fillId="8" borderId="0" applyBorder="0" applyProtection="0"/>
    <xf numFmtId="0" fontId="4" fillId="9" borderId="0" applyBorder="0" applyProtection="0"/>
    <xf numFmtId="0" fontId="4" fillId="2" borderId="0" applyProtection="0"/>
    <xf numFmtId="0" fontId="4" fillId="2" borderId="0" applyProtection="0"/>
    <xf numFmtId="0" fontId="4" fillId="2" borderId="0" applyBorder="0" applyProtection="0"/>
    <xf numFmtId="0" fontId="3" fillId="2" borderId="0" applyBorder="0" applyProtection="0"/>
    <xf numFmtId="0" fontId="3" fillId="2" borderId="0" applyBorder="0" applyProtection="0"/>
    <xf numFmtId="0" fontId="3" fillId="2" borderId="0" applyBorder="0" applyProtection="0"/>
    <xf numFmtId="0" fontId="3" fillId="2" borderId="0" applyBorder="0" applyProtection="0"/>
    <xf numFmtId="0" fontId="4" fillId="2" borderId="0" applyProtection="0"/>
    <xf numFmtId="0" fontId="4" fillId="2" borderId="0" applyProtection="0"/>
    <xf numFmtId="0" fontId="3" fillId="2" borderId="0" applyBorder="0" applyProtection="0"/>
    <xf numFmtId="0" fontId="3" fillId="2" borderId="0" applyBorder="0" applyProtection="0"/>
    <xf numFmtId="0" fontId="4" fillId="2" borderId="0" applyProtection="0"/>
    <xf numFmtId="0" fontId="4" fillId="2" borderId="0" applyProtection="0"/>
    <xf numFmtId="0" fontId="4" fillId="2" borderId="0" applyBorder="0" applyProtection="0"/>
    <xf numFmtId="0" fontId="3" fillId="2" borderId="0" applyBorder="0" applyProtection="0"/>
    <xf numFmtId="0" fontId="3" fillId="2" borderId="0" applyBorder="0" applyProtection="0"/>
    <xf numFmtId="0" fontId="3" fillId="2" borderId="0" applyBorder="0" applyProtection="0"/>
    <xf numFmtId="0" fontId="4" fillId="2" borderId="0" applyProtection="0"/>
    <xf numFmtId="0" fontId="4" fillId="2" borderId="0" applyProtection="0"/>
    <xf numFmtId="0" fontId="3" fillId="2" borderId="0" applyBorder="0" applyProtection="0"/>
    <xf numFmtId="0" fontId="3" fillId="2" borderId="0" applyBorder="0" applyProtection="0"/>
    <xf numFmtId="0" fontId="4" fillId="2" borderId="0" applyProtection="0"/>
    <xf numFmtId="0" fontId="4" fillId="2" borderId="0" applyProtection="0"/>
    <xf numFmtId="0" fontId="3" fillId="2" borderId="0" applyBorder="0" applyProtection="0"/>
    <xf numFmtId="0" fontId="3" fillId="2" borderId="0" applyBorder="0" applyProtection="0"/>
    <xf numFmtId="0" fontId="4" fillId="2" borderId="0" applyProtection="0"/>
    <xf numFmtId="0" fontId="4" fillId="2" borderId="0" applyProtection="0"/>
    <xf numFmtId="0" fontId="3" fillId="2" borderId="0" applyBorder="0" applyProtection="0"/>
    <xf numFmtId="0" fontId="3" fillId="2" borderId="0" applyBorder="0" applyProtection="0"/>
    <xf numFmtId="0" fontId="3" fillId="2" borderId="0" applyBorder="0" applyProtection="0"/>
    <xf numFmtId="0" fontId="4" fillId="2" borderId="0" applyProtection="0">
      <alignment vertical="center"/>
    </xf>
    <xf numFmtId="0" fontId="4" fillId="2" borderId="0" applyProtection="0">
      <alignment vertical="center"/>
    </xf>
    <xf numFmtId="0" fontId="3" fillId="2" borderId="0" applyBorder="0" applyProtection="0"/>
    <xf numFmtId="0" fontId="4" fillId="2" borderId="0" applyBorder="0" applyProtection="0"/>
    <xf numFmtId="0" fontId="3" fillId="2" borderId="0" applyBorder="0" applyProtection="0"/>
    <xf numFmtId="0" fontId="3" fillId="2" borderId="0" applyBorder="0" applyProtection="0"/>
    <xf numFmtId="0" fontId="3" fillId="3" borderId="0" applyBorder="0" applyProtection="0"/>
    <xf numFmtId="0" fontId="3" fillId="3" borderId="0" applyBorder="0" applyProtection="0"/>
    <xf numFmtId="0" fontId="3" fillId="3" borderId="0" applyBorder="0" applyProtection="0"/>
    <xf numFmtId="0" fontId="5" fillId="10" borderId="0" applyBorder="0" applyProtection="0"/>
    <xf numFmtId="0" fontId="4" fillId="7" borderId="0" applyBorder="0" applyProtection="0"/>
    <xf numFmtId="0" fontId="4" fillId="11" borderId="0" applyProtection="0"/>
    <xf numFmtId="0" fontId="4" fillId="11" borderId="0" applyProtection="0"/>
    <xf numFmtId="0" fontId="3" fillId="7" borderId="0" applyBorder="0" applyProtection="0"/>
    <xf numFmtId="0" fontId="3" fillId="7" borderId="0" applyBorder="0" applyProtection="0"/>
    <xf numFmtId="0" fontId="6" fillId="10" borderId="0" applyBorder="0" applyProtection="0"/>
    <xf numFmtId="0" fontId="7" fillId="10" borderId="0" applyBorder="0" applyProtection="0"/>
    <xf numFmtId="0" fontId="7" fillId="10" borderId="0" applyBorder="0" applyProtection="0"/>
    <xf numFmtId="0" fontId="7" fillId="10" borderId="0" applyBorder="0" applyProtection="0"/>
    <xf numFmtId="0" fontId="7" fillId="10" borderId="0" applyBorder="0" applyProtection="0"/>
    <xf numFmtId="0" fontId="7" fillId="10" borderId="0" applyBorder="0" applyProtection="0"/>
    <xf numFmtId="0" fontId="3" fillId="3" borderId="0" applyBorder="0" applyProtection="0"/>
    <xf numFmtId="0" fontId="3" fillId="3" borderId="0" applyBorder="0" applyProtection="0"/>
    <xf numFmtId="0" fontId="3" fillId="3" borderId="0" applyBorder="0" applyProtection="0"/>
    <xf numFmtId="0" fontId="3" fillId="3" borderId="0" applyBorder="0" applyProtection="0"/>
    <xf numFmtId="0" fontId="4" fillId="11" borderId="0" applyProtection="0"/>
    <xf numFmtId="0" fontId="4" fillId="11" borderId="0" applyProtection="0"/>
    <xf numFmtId="0" fontId="3" fillId="3" borderId="0" applyBorder="0" applyProtection="0"/>
    <xf numFmtId="0" fontId="3" fillId="3" borderId="0" applyBorder="0" applyProtection="0"/>
    <xf numFmtId="0" fontId="3" fillId="3" borderId="0" applyBorder="0" applyProtection="0"/>
    <xf numFmtId="0" fontId="5" fillId="10" borderId="0" applyBorder="0" applyProtection="0"/>
    <xf numFmtId="0" fontId="4" fillId="7" borderId="0" applyBorder="0" applyProtection="0"/>
    <xf numFmtId="0" fontId="4" fillId="11" borderId="0" applyProtection="0"/>
    <xf numFmtId="0" fontId="4" fillId="11" borderId="0" applyProtection="0"/>
    <xf numFmtId="0" fontId="4" fillId="3" borderId="0" applyBorder="0" applyProtection="0"/>
    <xf numFmtId="0" fontId="3" fillId="3" borderId="0" applyBorder="0" applyProtection="0"/>
    <xf numFmtId="0" fontId="3" fillId="3" borderId="0" applyBorder="0" applyProtection="0"/>
    <xf numFmtId="0" fontId="3" fillId="3" borderId="0" applyBorder="0" applyProtection="0"/>
    <xf numFmtId="0" fontId="3" fillId="3" borderId="0" applyBorder="0" applyProtection="0"/>
    <xf numFmtId="0" fontId="4" fillId="11" borderId="0" applyProtection="0"/>
    <xf numFmtId="0" fontId="4" fillId="11" borderId="0" applyProtection="0"/>
    <xf numFmtId="0" fontId="3" fillId="3" borderId="0" applyBorder="0" applyProtection="0"/>
    <xf numFmtId="0" fontId="3" fillId="3" borderId="0" applyBorder="0" applyProtection="0"/>
    <xf numFmtId="0" fontId="4" fillId="11" borderId="0" applyProtection="0"/>
    <xf numFmtId="0" fontId="4" fillId="11" borderId="0" applyProtection="0"/>
    <xf numFmtId="0" fontId="4" fillId="3" borderId="0" applyBorder="0" applyProtection="0"/>
    <xf numFmtId="0" fontId="3" fillId="3" borderId="0" applyBorder="0" applyProtection="0"/>
    <xf numFmtId="0" fontId="3" fillId="3" borderId="0" applyBorder="0" applyProtection="0"/>
    <xf numFmtId="0" fontId="3" fillId="3" borderId="0" applyBorder="0" applyProtection="0"/>
    <xf numFmtId="0" fontId="4" fillId="11" borderId="0" applyProtection="0"/>
    <xf numFmtId="0" fontId="4" fillId="11" borderId="0" applyProtection="0"/>
    <xf numFmtId="0" fontId="3" fillId="3" borderId="0" applyBorder="0" applyProtection="0"/>
    <xf numFmtId="0" fontId="3" fillId="3" borderId="0" applyBorder="0" applyProtection="0"/>
    <xf numFmtId="0" fontId="4" fillId="11" borderId="0" applyProtection="0"/>
    <xf numFmtId="0" fontId="4" fillId="11" borderId="0" applyProtection="0"/>
    <xf numFmtId="0" fontId="3" fillId="3" borderId="0" applyBorder="0" applyProtection="0"/>
    <xf numFmtId="0" fontId="3" fillId="3" borderId="0" applyBorder="0" applyProtection="0"/>
    <xf numFmtId="0" fontId="4" fillId="11" borderId="0" applyProtection="0"/>
    <xf numFmtId="0" fontId="4" fillId="11" borderId="0" applyProtection="0"/>
    <xf numFmtId="0" fontId="3" fillId="3" borderId="0" applyBorder="0" applyProtection="0"/>
    <xf numFmtId="0" fontId="3" fillId="3" borderId="0" applyBorder="0" applyProtection="0"/>
    <xf numFmtId="0" fontId="3" fillId="3" borderId="0" applyBorder="0" applyProtection="0"/>
    <xf numFmtId="0" fontId="4" fillId="11" borderId="0" applyProtection="0">
      <alignment vertical="center"/>
    </xf>
    <xf numFmtId="0" fontId="4" fillId="11" borderId="0" applyProtection="0">
      <alignment vertical="center"/>
    </xf>
    <xf numFmtId="0" fontId="3" fillId="3" borderId="0" applyBorder="0" applyProtection="0"/>
    <xf numFmtId="0" fontId="4" fillId="3" borderId="0" applyBorder="0" applyProtection="0"/>
    <xf numFmtId="0" fontId="3" fillId="3" borderId="0" applyBorder="0" applyProtection="0"/>
    <xf numFmtId="0" fontId="3" fillId="3" borderId="0" applyBorder="0" applyProtection="0"/>
    <xf numFmtId="0" fontId="3" fillId="4" borderId="0" applyBorder="0" applyProtection="0"/>
    <xf numFmtId="0" fontId="3" fillId="4" borderId="0" applyBorder="0" applyProtection="0"/>
    <xf numFmtId="0" fontId="3" fillId="4" borderId="0" applyBorder="0" applyProtection="0"/>
    <xf numFmtId="0" fontId="5" fillId="12" borderId="0" applyBorder="0" applyProtection="0"/>
    <xf numFmtId="0" fontId="4" fillId="13" borderId="0" applyBorder="0" applyProtection="0"/>
    <xf numFmtId="0" fontId="4" fillId="4" borderId="0" applyProtection="0"/>
    <xf numFmtId="0" fontId="4" fillId="4" borderId="0" applyProtection="0"/>
    <xf numFmtId="0" fontId="3" fillId="13" borderId="0" applyBorder="0" applyProtection="0"/>
    <xf numFmtId="0" fontId="3" fillId="13" borderId="0" applyBorder="0" applyProtection="0"/>
    <xf numFmtId="0" fontId="6" fillId="12" borderId="0" applyBorder="0" applyProtection="0"/>
    <xf numFmtId="0" fontId="7" fillId="12" borderId="0" applyBorder="0" applyProtection="0"/>
    <xf numFmtId="0" fontId="7" fillId="12" borderId="0" applyBorder="0" applyProtection="0"/>
    <xf numFmtId="0" fontId="7" fillId="12" borderId="0" applyBorder="0" applyProtection="0"/>
    <xf numFmtId="0" fontId="7" fillId="12" borderId="0" applyBorder="0" applyProtection="0"/>
    <xf numFmtId="0" fontId="7" fillId="12" borderId="0" applyBorder="0" applyProtection="0"/>
    <xf numFmtId="0" fontId="3" fillId="4" borderId="0" applyBorder="0" applyProtection="0"/>
    <xf numFmtId="0" fontId="3" fillId="4" borderId="0" applyBorder="0" applyProtection="0"/>
    <xf numFmtId="0" fontId="3" fillId="4" borderId="0" applyBorder="0" applyProtection="0"/>
    <xf numFmtId="0" fontId="3" fillId="4" borderId="0" applyBorder="0" applyProtection="0"/>
    <xf numFmtId="0" fontId="4" fillId="4" borderId="0" applyProtection="0"/>
    <xf numFmtId="0" fontId="4" fillId="4" borderId="0" applyProtection="0"/>
    <xf numFmtId="0" fontId="3" fillId="4" borderId="0" applyBorder="0" applyProtection="0"/>
    <xf numFmtId="0" fontId="3" fillId="4" borderId="0" applyBorder="0" applyProtection="0"/>
    <xf numFmtId="0" fontId="3" fillId="4" borderId="0" applyBorder="0" applyProtection="0"/>
    <xf numFmtId="0" fontId="5" fillId="12" borderId="0" applyBorder="0" applyProtection="0"/>
    <xf numFmtId="0" fontId="4" fillId="13" borderId="0" applyBorder="0" applyProtection="0"/>
    <xf numFmtId="0" fontId="4" fillId="4" borderId="0" applyProtection="0"/>
    <xf numFmtId="0" fontId="4" fillId="4" borderId="0" applyProtection="0"/>
    <xf numFmtId="0" fontId="4" fillId="4" borderId="0" applyBorder="0" applyProtection="0"/>
    <xf numFmtId="0" fontId="3" fillId="4" borderId="0" applyBorder="0" applyProtection="0"/>
    <xf numFmtId="0" fontId="3" fillId="4" borderId="0" applyBorder="0" applyProtection="0"/>
    <xf numFmtId="0" fontId="3" fillId="4" borderId="0" applyBorder="0" applyProtection="0"/>
    <xf numFmtId="0" fontId="3" fillId="4" borderId="0" applyBorder="0" applyProtection="0"/>
    <xf numFmtId="0" fontId="4" fillId="4" borderId="0" applyProtection="0"/>
    <xf numFmtId="0" fontId="4" fillId="4" borderId="0" applyProtection="0"/>
    <xf numFmtId="0" fontId="3" fillId="4" borderId="0" applyBorder="0" applyProtection="0"/>
    <xf numFmtId="0" fontId="3" fillId="4" borderId="0" applyBorder="0" applyProtection="0"/>
    <xf numFmtId="0" fontId="4" fillId="4" borderId="0" applyProtection="0"/>
    <xf numFmtId="0" fontId="4" fillId="4" borderId="0" applyProtection="0"/>
    <xf numFmtId="0" fontId="4" fillId="4" borderId="0" applyBorder="0" applyProtection="0"/>
    <xf numFmtId="0" fontId="3" fillId="4" borderId="0" applyBorder="0" applyProtection="0"/>
    <xf numFmtId="0" fontId="3" fillId="4" borderId="0" applyBorder="0" applyProtection="0"/>
    <xf numFmtId="0" fontId="3" fillId="4" borderId="0" applyBorder="0" applyProtection="0"/>
    <xf numFmtId="0" fontId="4" fillId="4" borderId="0" applyProtection="0"/>
    <xf numFmtId="0" fontId="4" fillId="4" borderId="0" applyProtection="0"/>
    <xf numFmtId="0" fontId="3" fillId="4" borderId="0" applyBorder="0" applyProtection="0"/>
    <xf numFmtId="0" fontId="3" fillId="4" borderId="0" applyBorder="0" applyProtection="0"/>
    <xf numFmtId="0" fontId="4" fillId="4" borderId="0" applyProtection="0"/>
    <xf numFmtId="0" fontId="4" fillId="4" borderId="0" applyProtection="0"/>
    <xf numFmtId="0" fontId="3" fillId="4" borderId="0" applyBorder="0" applyProtection="0"/>
    <xf numFmtId="0" fontId="3" fillId="4" borderId="0" applyBorder="0" applyProtection="0"/>
    <xf numFmtId="0" fontId="4" fillId="4" borderId="0" applyProtection="0"/>
    <xf numFmtId="0" fontId="4" fillId="4" borderId="0" applyProtection="0"/>
    <xf numFmtId="0" fontId="3" fillId="4" borderId="0" applyBorder="0" applyProtection="0"/>
    <xf numFmtId="0" fontId="3" fillId="4" borderId="0" applyBorder="0" applyProtection="0"/>
    <xf numFmtId="0" fontId="3" fillId="4" borderId="0" applyBorder="0" applyProtection="0"/>
    <xf numFmtId="0" fontId="4" fillId="4" borderId="0" applyProtection="0">
      <alignment vertical="center"/>
    </xf>
    <xf numFmtId="0" fontId="4" fillId="4" borderId="0" applyProtection="0">
      <alignment vertical="center"/>
    </xf>
    <xf numFmtId="0" fontId="3" fillId="4" borderId="0" applyBorder="0" applyProtection="0"/>
    <xf numFmtId="0" fontId="4" fillId="4" borderId="0" applyBorder="0" applyProtection="0"/>
    <xf numFmtId="0" fontId="3" fillId="4" borderId="0" applyBorder="0" applyProtection="0"/>
    <xf numFmtId="0" fontId="3" fillId="4" borderId="0" applyBorder="0" applyProtection="0"/>
    <xf numFmtId="0" fontId="3" fillId="5" borderId="0" applyBorder="0" applyProtection="0"/>
    <xf numFmtId="0" fontId="3" fillId="5" borderId="0" applyBorder="0" applyProtection="0"/>
    <xf numFmtId="0" fontId="3" fillId="5" borderId="0" applyBorder="0" applyProtection="0"/>
    <xf numFmtId="0" fontId="5" fillId="14" borderId="0" applyBorder="0" applyProtection="0"/>
    <xf numFmtId="0" fontId="4" fillId="9" borderId="0" applyBorder="0" applyProtection="0"/>
    <xf numFmtId="0" fontId="4" fillId="5" borderId="0" applyProtection="0"/>
    <xf numFmtId="0" fontId="4" fillId="5" borderId="0" applyProtection="0"/>
    <xf numFmtId="0" fontId="3" fillId="9" borderId="0" applyBorder="0" applyProtection="0"/>
    <xf numFmtId="0" fontId="3" fillId="9" borderId="0" applyBorder="0" applyProtection="0"/>
    <xf numFmtId="0" fontId="6" fillId="14" borderId="0" applyBorder="0" applyProtection="0"/>
    <xf numFmtId="0" fontId="7" fillId="14" borderId="0" applyBorder="0" applyProtection="0"/>
    <xf numFmtId="0" fontId="7" fillId="14" borderId="0" applyBorder="0" applyProtection="0"/>
    <xf numFmtId="0" fontId="7" fillId="14" borderId="0" applyBorder="0" applyProtection="0"/>
    <xf numFmtId="0" fontId="7" fillId="14" borderId="0" applyBorder="0" applyProtection="0"/>
    <xf numFmtId="0" fontId="7" fillId="14" borderId="0" applyBorder="0" applyProtection="0"/>
    <xf numFmtId="0" fontId="3" fillId="5" borderId="0" applyBorder="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3" fillId="5" borderId="0" applyBorder="0" applyProtection="0"/>
    <xf numFmtId="0" fontId="5" fillId="14" borderId="0" applyBorder="0" applyProtection="0"/>
    <xf numFmtId="0" fontId="4" fillId="9" borderId="0" applyBorder="0" applyProtection="0"/>
    <xf numFmtId="0" fontId="4" fillId="5" borderId="0" applyProtection="0"/>
    <xf numFmtId="0" fontId="4" fillId="5" borderId="0" applyProtection="0"/>
    <xf numFmtId="0" fontId="4" fillId="5" borderId="0" applyBorder="0" applyProtection="0"/>
    <xf numFmtId="0" fontId="3" fillId="5" borderId="0" applyBorder="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4" fillId="5" borderId="0" applyBorder="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alignment vertical="center"/>
    </xf>
    <xf numFmtId="0" fontId="4" fillId="5" borderId="0" applyProtection="0">
      <alignment vertical="center"/>
    </xf>
    <xf numFmtId="0" fontId="3" fillId="5" borderId="0" applyBorder="0" applyProtection="0"/>
    <xf numFmtId="0" fontId="4" fillId="5" borderId="0" applyBorder="0" applyProtection="0"/>
    <xf numFmtId="0" fontId="3" fillId="5" borderId="0" applyBorder="0" applyProtection="0"/>
    <xf numFmtId="0" fontId="3" fillId="5" borderId="0" applyBorder="0" applyProtection="0"/>
    <xf numFmtId="0" fontId="3" fillId="6" borderId="0" applyBorder="0" applyProtection="0"/>
    <xf numFmtId="0" fontId="3" fillId="6" borderId="0" applyBorder="0" applyProtection="0"/>
    <xf numFmtId="0" fontId="3" fillId="6" borderId="0" applyBorder="0" applyProtection="0"/>
    <xf numFmtId="0" fontId="5" fillId="15" borderId="0" applyBorder="0" applyProtection="0"/>
    <xf numFmtId="0" fontId="4"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6" fillId="15" borderId="0" applyBorder="0" applyProtection="0"/>
    <xf numFmtId="0" fontId="7" fillId="15" borderId="0" applyBorder="0" applyProtection="0"/>
    <xf numFmtId="0" fontId="7" fillId="15" borderId="0" applyBorder="0" applyProtection="0"/>
    <xf numFmtId="0" fontId="7" fillId="15" borderId="0" applyBorder="0" applyProtection="0"/>
    <xf numFmtId="0" fontId="7" fillId="15" borderId="0" applyBorder="0" applyProtection="0"/>
    <xf numFmtId="0" fontId="7" fillId="15" borderId="0" applyBorder="0" applyProtection="0"/>
    <xf numFmtId="0" fontId="3" fillId="6" borderId="0" applyBorder="0" applyProtection="0"/>
    <xf numFmtId="0" fontId="3" fillId="6" borderId="0" applyBorder="0" applyProtection="0"/>
    <xf numFmtId="0" fontId="3" fillId="6" borderId="0" applyBorder="0" applyProtection="0"/>
    <xf numFmtId="0" fontId="3"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3" fillId="6" borderId="0" applyBorder="0" applyProtection="0"/>
    <xf numFmtId="0" fontId="5" fillId="15" borderId="0" applyBorder="0" applyProtection="0"/>
    <xf numFmtId="0" fontId="4" fillId="6" borderId="0" applyBorder="0" applyProtection="0"/>
    <xf numFmtId="0" fontId="4" fillId="6" borderId="0" applyProtection="0"/>
    <xf numFmtId="0" fontId="4" fillId="6" borderId="0" applyProtection="0"/>
    <xf numFmtId="0" fontId="4" fillId="6" borderId="0" applyBorder="0" applyProtection="0"/>
    <xf numFmtId="0" fontId="3" fillId="6" borderId="0" applyBorder="0" applyProtection="0"/>
    <xf numFmtId="0" fontId="3" fillId="6" borderId="0" applyBorder="0" applyProtection="0"/>
    <xf numFmtId="0" fontId="3" fillId="6" borderId="0" applyBorder="0" applyProtection="0"/>
    <xf numFmtId="0" fontId="3"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4" fillId="6" borderId="0" applyProtection="0"/>
    <xf numFmtId="0" fontId="4" fillId="6" borderId="0" applyProtection="0"/>
    <xf numFmtId="0" fontId="4" fillId="6" borderId="0" applyBorder="0" applyProtection="0"/>
    <xf numFmtId="0" fontId="3" fillId="6" borderId="0" applyBorder="0" applyProtection="0"/>
    <xf numFmtId="0" fontId="3" fillId="6" borderId="0" applyBorder="0" applyProtection="0"/>
    <xf numFmtId="0" fontId="3"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3" fillId="6" borderId="0" applyBorder="0" applyProtection="0"/>
    <xf numFmtId="0" fontId="4" fillId="6" borderId="0" applyProtection="0">
      <alignment vertical="center"/>
    </xf>
    <xf numFmtId="0" fontId="4" fillId="6" borderId="0" applyProtection="0">
      <alignment vertical="center"/>
    </xf>
    <xf numFmtId="0" fontId="3" fillId="6" borderId="0" applyBorder="0" applyProtection="0"/>
    <xf numFmtId="0" fontId="4" fillId="6" borderId="0" applyBorder="0" applyProtection="0"/>
    <xf numFmtId="0" fontId="3" fillId="6" borderId="0" applyBorder="0" applyProtection="0"/>
    <xf numFmtId="0" fontId="3" fillId="6" borderId="0" applyBorder="0" applyProtection="0"/>
    <xf numFmtId="0" fontId="3" fillId="7" borderId="0" applyBorder="0" applyProtection="0"/>
    <xf numFmtId="0" fontId="3" fillId="7" borderId="0" applyBorder="0" applyProtection="0"/>
    <xf numFmtId="0" fontId="3" fillId="7" borderId="0" applyBorder="0" applyProtection="0"/>
    <xf numFmtId="0" fontId="5" fillId="16" borderId="0" applyBorder="0" applyProtection="0"/>
    <xf numFmtId="0" fontId="4"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6" fillId="16" borderId="0" applyBorder="0" applyProtection="0"/>
    <xf numFmtId="0" fontId="7" fillId="16" borderId="0" applyBorder="0" applyProtection="0"/>
    <xf numFmtId="0" fontId="7" fillId="16" borderId="0" applyBorder="0" applyProtection="0"/>
    <xf numFmtId="0" fontId="7" fillId="16" borderId="0" applyBorder="0" applyProtection="0"/>
    <xf numFmtId="0" fontId="7" fillId="16" borderId="0" applyBorder="0" applyProtection="0"/>
    <xf numFmtId="0" fontId="7" fillId="16" borderId="0" applyBorder="0" applyProtection="0"/>
    <xf numFmtId="0" fontId="3" fillId="7" borderId="0" applyBorder="0" applyProtection="0"/>
    <xf numFmtId="0" fontId="3" fillId="7" borderId="0" applyBorder="0" applyProtection="0"/>
    <xf numFmtId="0" fontId="3" fillId="7" borderId="0" applyBorder="0" applyProtection="0"/>
    <xf numFmtId="0" fontId="3"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3" fillId="7" borderId="0" applyBorder="0" applyProtection="0"/>
    <xf numFmtId="0" fontId="5" fillId="16" borderId="0" applyBorder="0" applyProtection="0"/>
    <xf numFmtId="0" fontId="4" fillId="7" borderId="0" applyBorder="0" applyProtection="0"/>
    <xf numFmtId="0" fontId="4" fillId="7" borderId="0" applyProtection="0"/>
    <xf numFmtId="0" fontId="4" fillId="7" borderId="0" applyProtection="0"/>
    <xf numFmtId="0" fontId="4" fillId="7" borderId="0" applyBorder="0" applyProtection="0"/>
    <xf numFmtId="0" fontId="3" fillId="7" borderId="0" applyBorder="0" applyProtection="0"/>
    <xf numFmtId="0" fontId="3" fillId="7" borderId="0" applyBorder="0" applyProtection="0"/>
    <xf numFmtId="0" fontId="3" fillId="7" borderId="0" applyBorder="0" applyProtection="0"/>
    <xf numFmtId="0" fontId="3"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4" fillId="7" borderId="0" applyProtection="0"/>
    <xf numFmtId="0" fontId="4" fillId="7" borderId="0" applyProtection="0"/>
    <xf numFmtId="0" fontId="4" fillId="7" borderId="0" applyBorder="0" applyProtection="0"/>
    <xf numFmtId="0" fontId="3" fillId="7" borderId="0" applyBorder="0" applyProtection="0"/>
    <xf numFmtId="0" fontId="3" fillId="7" borderId="0" applyBorder="0" applyProtection="0"/>
    <xf numFmtId="0" fontId="3"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3" fillId="7" borderId="0" applyBorder="0" applyProtection="0"/>
    <xf numFmtId="0" fontId="4" fillId="7" borderId="0" applyProtection="0">
      <alignment vertical="center"/>
    </xf>
    <xf numFmtId="0" fontId="4" fillId="7" borderId="0" applyProtection="0">
      <alignment vertical="center"/>
    </xf>
    <xf numFmtId="0" fontId="3" fillId="7" borderId="0" applyBorder="0" applyProtection="0"/>
    <xf numFmtId="0" fontId="4" fillId="7" borderId="0" applyBorder="0" applyProtection="0"/>
    <xf numFmtId="0" fontId="3" fillId="7" borderId="0" applyBorder="0" applyProtection="0"/>
    <xf numFmtId="0" fontId="3" fillId="7" borderId="0" applyBorder="0" applyProtection="0"/>
    <xf numFmtId="0" fontId="4" fillId="2" borderId="0" applyBorder="0" applyProtection="0"/>
    <xf numFmtId="0" fontId="4" fillId="2" borderId="0" applyBorder="0" applyProtection="0"/>
    <xf numFmtId="0" fontId="4" fillId="2" borderId="0" applyBorder="0" applyProtection="0"/>
    <xf numFmtId="0" fontId="4" fillId="2" borderId="0" applyProtection="0"/>
    <xf numFmtId="0" fontId="4" fillId="2" borderId="0" applyProtection="0"/>
    <xf numFmtId="0" fontId="4" fillId="2" borderId="0" applyBorder="0" applyProtection="0"/>
    <xf numFmtId="0" fontId="4" fillId="2" borderId="0" applyProtection="0"/>
    <xf numFmtId="0" fontId="4" fillId="2" borderId="0" applyProtection="0"/>
    <xf numFmtId="0" fontId="4" fillId="2" borderId="0" applyBorder="0" applyProtection="0"/>
    <xf numFmtId="0" fontId="4" fillId="2" borderId="0" applyBorder="0" applyProtection="0"/>
    <xf numFmtId="0" fontId="4" fillId="2" borderId="0" applyProtection="0"/>
    <xf numFmtId="0" fontId="4" fillId="2" borderId="0" applyProtection="0"/>
    <xf numFmtId="0" fontId="3" fillId="2" borderId="0" applyBorder="0" applyProtection="0"/>
    <xf numFmtId="0" fontId="3" fillId="2" borderId="0" applyBorder="0" applyProtection="0"/>
    <xf numFmtId="0" fontId="3" fillId="2" borderId="0" applyBorder="0" applyProtection="0"/>
    <xf numFmtId="0" fontId="4" fillId="2" borderId="0" applyProtection="0">
      <alignment vertical="center"/>
    </xf>
    <xf numFmtId="0" fontId="4" fillId="2" borderId="0" applyProtection="0">
      <alignment vertical="center"/>
    </xf>
    <xf numFmtId="0" fontId="4" fillId="2" borderId="0" applyBorder="0" applyProtection="0"/>
    <xf numFmtId="0" fontId="4" fillId="2" borderId="0" applyBorder="0" applyProtection="0"/>
    <xf numFmtId="0" fontId="4" fillId="2" borderId="0" applyBorder="0" applyProtection="0"/>
    <xf numFmtId="0" fontId="4" fillId="2" borderId="0" applyBorder="0" applyProtection="0"/>
    <xf numFmtId="0" fontId="3" fillId="2" borderId="0" applyBorder="0" applyProtection="0"/>
    <xf numFmtId="0" fontId="3" fillId="2" borderId="0" applyBorder="0" applyProtection="0"/>
    <xf numFmtId="0" fontId="4" fillId="3" borderId="0" applyBorder="0" applyProtection="0"/>
    <xf numFmtId="0" fontId="4" fillId="3" borderId="0" applyBorder="0" applyProtection="0"/>
    <xf numFmtId="0" fontId="4" fillId="3" borderId="0" applyBorder="0" applyProtection="0"/>
    <xf numFmtId="0" fontId="4" fillId="3" borderId="0" applyProtection="0"/>
    <xf numFmtId="0" fontId="4" fillId="3" borderId="0" applyProtection="0"/>
    <xf numFmtId="0" fontId="4" fillId="3" borderId="0" applyBorder="0" applyProtection="0"/>
    <xf numFmtId="0" fontId="4" fillId="11" borderId="0" applyProtection="0"/>
    <xf numFmtId="0" fontId="4" fillId="11" borderId="0" applyProtection="0"/>
    <xf numFmtId="0" fontId="4" fillId="3" borderId="0" applyBorder="0" applyProtection="0"/>
    <xf numFmtId="0" fontId="4" fillId="3" borderId="0" applyBorder="0" applyProtection="0"/>
    <xf numFmtId="0" fontId="4" fillId="3" borderId="0" applyProtection="0"/>
    <xf numFmtId="0" fontId="4" fillId="3" borderId="0" applyProtection="0"/>
    <xf numFmtId="0" fontId="3" fillId="3" borderId="0" applyBorder="0" applyProtection="0"/>
    <xf numFmtId="0" fontId="3" fillId="3" borderId="0" applyBorder="0" applyProtection="0"/>
    <xf numFmtId="0" fontId="3" fillId="3" borderId="0" applyBorder="0" applyProtection="0"/>
    <xf numFmtId="0" fontId="4" fillId="3" borderId="0" applyProtection="0">
      <alignment vertical="center"/>
    </xf>
    <xf numFmtId="0" fontId="4" fillId="3" borderId="0" applyProtection="0">
      <alignment vertical="center"/>
    </xf>
    <xf numFmtId="0" fontId="4" fillId="3" borderId="0" applyBorder="0" applyProtection="0"/>
    <xf numFmtId="0" fontId="4" fillId="3" borderId="0" applyBorder="0" applyProtection="0"/>
    <xf numFmtId="0" fontId="4" fillId="3" borderId="0" applyBorder="0" applyProtection="0"/>
    <xf numFmtId="0" fontId="4" fillId="3" borderId="0" applyBorder="0" applyProtection="0"/>
    <xf numFmtId="0" fontId="3" fillId="3" borderId="0" applyBorder="0" applyProtection="0"/>
    <xf numFmtId="0" fontId="3" fillId="3" borderId="0" applyBorder="0" applyProtection="0"/>
    <xf numFmtId="0" fontId="4" fillId="4" borderId="0" applyBorder="0" applyProtection="0"/>
    <xf numFmtId="0" fontId="4" fillId="4" borderId="0" applyBorder="0" applyProtection="0"/>
    <xf numFmtId="0" fontId="4" fillId="4" borderId="0" applyBorder="0" applyProtection="0"/>
    <xf numFmtId="0" fontId="4" fillId="4" borderId="0" applyProtection="0"/>
    <xf numFmtId="0" fontId="4" fillId="4" borderId="0" applyProtection="0"/>
    <xf numFmtId="0" fontId="4" fillId="4" borderId="0" applyBorder="0" applyProtection="0"/>
    <xf numFmtId="0" fontId="4" fillId="4" borderId="0" applyProtection="0"/>
    <xf numFmtId="0" fontId="4" fillId="4" borderId="0" applyProtection="0"/>
    <xf numFmtId="0" fontId="4" fillId="4" borderId="0" applyBorder="0" applyProtection="0"/>
    <xf numFmtId="0" fontId="4" fillId="4" borderId="0" applyBorder="0" applyProtection="0"/>
    <xf numFmtId="0" fontId="4" fillId="4" borderId="0" applyProtection="0"/>
    <xf numFmtId="0" fontId="4" fillId="4" borderId="0" applyProtection="0"/>
    <xf numFmtId="0" fontId="3" fillId="4" borderId="0" applyBorder="0" applyProtection="0"/>
    <xf numFmtId="0" fontId="3" fillId="4" borderId="0" applyBorder="0" applyProtection="0"/>
    <xf numFmtId="0" fontId="3" fillId="4" borderId="0" applyBorder="0" applyProtection="0"/>
    <xf numFmtId="0" fontId="4" fillId="4" borderId="0" applyProtection="0">
      <alignment vertical="center"/>
    </xf>
    <xf numFmtId="0" fontId="4" fillId="4" borderId="0" applyProtection="0">
      <alignment vertical="center"/>
    </xf>
    <xf numFmtId="0" fontId="4" fillId="4" borderId="0" applyBorder="0" applyProtection="0"/>
    <xf numFmtId="0" fontId="4" fillId="4" borderId="0" applyBorder="0" applyProtection="0"/>
    <xf numFmtId="0" fontId="4" fillId="4" borderId="0" applyBorder="0" applyProtection="0"/>
    <xf numFmtId="0" fontId="4" fillId="4" borderId="0" applyBorder="0" applyProtection="0"/>
    <xf numFmtId="0" fontId="3" fillId="4" borderId="0" applyBorder="0" applyProtection="0"/>
    <xf numFmtId="0" fontId="3" fillId="4" borderId="0" applyBorder="0" applyProtection="0"/>
    <xf numFmtId="0" fontId="4" fillId="5" borderId="0" applyBorder="0" applyProtection="0"/>
    <xf numFmtId="0" fontId="4" fillId="5" borderId="0" applyBorder="0" applyProtection="0"/>
    <xf numFmtId="0" fontId="4" fillId="5" borderId="0" applyBorder="0" applyProtection="0"/>
    <xf numFmtId="0" fontId="4" fillId="5" borderId="0" applyProtection="0"/>
    <xf numFmtId="0" fontId="4" fillId="5" borderId="0" applyProtection="0"/>
    <xf numFmtId="0" fontId="4" fillId="5" borderId="0" applyBorder="0" applyProtection="0"/>
    <xf numFmtId="0" fontId="4" fillId="5" borderId="0" applyProtection="0"/>
    <xf numFmtId="0" fontId="4" fillId="5" borderId="0" applyProtection="0"/>
    <xf numFmtId="0" fontId="4" fillId="5" borderId="0" applyBorder="0" applyProtection="0"/>
    <xf numFmtId="0" fontId="4"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alignment vertical="center"/>
    </xf>
    <xf numFmtId="0" fontId="4" fillId="5" borderId="0" applyProtection="0">
      <alignment vertical="center"/>
    </xf>
    <xf numFmtId="0" fontId="4" fillId="5" borderId="0" applyBorder="0" applyProtection="0"/>
    <xf numFmtId="0" fontId="4" fillId="5" borderId="0" applyBorder="0" applyProtection="0"/>
    <xf numFmtId="0" fontId="4" fillId="5" borderId="0" applyBorder="0" applyProtection="0"/>
    <xf numFmtId="0" fontId="4" fillId="5" borderId="0" applyBorder="0" applyProtection="0"/>
    <xf numFmtId="0" fontId="3" fillId="5" borderId="0" applyBorder="0" applyProtection="0"/>
    <xf numFmtId="0" fontId="3" fillId="5" borderId="0" applyBorder="0" applyProtection="0"/>
    <xf numFmtId="0" fontId="4" fillId="6" borderId="0" applyBorder="0" applyProtection="0"/>
    <xf numFmtId="0" fontId="4" fillId="6" borderId="0" applyBorder="0" applyProtection="0"/>
    <xf numFmtId="0" fontId="4" fillId="6" borderId="0" applyBorder="0" applyProtection="0"/>
    <xf numFmtId="0" fontId="4" fillId="6" borderId="0" applyProtection="0"/>
    <xf numFmtId="0" fontId="4" fillId="6" borderId="0" applyProtection="0"/>
    <xf numFmtId="0" fontId="4" fillId="6" borderId="0" applyBorder="0" applyProtection="0"/>
    <xf numFmtId="0" fontId="4" fillId="6" borderId="0" applyProtection="0"/>
    <xf numFmtId="0" fontId="4" fillId="6" borderId="0" applyProtection="0"/>
    <xf numFmtId="0" fontId="4" fillId="6" borderId="0" applyBorder="0" applyProtection="0"/>
    <xf numFmtId="0" fontId="4" fillId="6" borderId="0" applyBorder="0" applyProtection="0"/>
    <xf numFmtId="0" fontId="4" fillId="6" borderId="0" applyProtection="0"/>
    <xf numFmtId="0" fontId="4" fillId="6" borderId="0" applyProtection="0"/>
    <xf numFmtId="0" fontId="3" fillId="6" borderId="0" applyBorder="0" applyProtection="0"/>
    <xf numFmtId="0" fontId="3" fillId="6" borderId="0" applyBorder="0" applyProtection="0"/>
    <xf numFmtId="0" fontId="3" fillId="6" borderId="0" applyBorder="0" applyProtection="0"/>
    <xf numFmtId="0" fontId="4" fillId="6" borderId="0" applyProtection="0">
      <alignment vertical="center"/>
    </xf>
    <xf numFmtId="0" fontId="4" fillId="6" borderId="0" applyProtection="0">
      <alignment vertical="center"/>
    </xf>
    <xf numFmtId="0" fontId="4" fillId="6" borderId="0" applyBorder="0" applyProtection="0"/>
    <xf numFmtId="0" fontId="4" fillId="6" borderId="0" applyBorder="0" applyProtection="0"/>
    <xf numFmtId="0" fontId="4" fillId="6" borderId="0" applyBorder="0" applyProtection="0"/>
    <xf numFmtId="0" fontId="4" fillId="6" borderId="0" applyBorder="0" applyProtection="0"/>
    <xf numFmtId="0" fontId="3" fillId="6" borderId="0" applyBorder="0" applyProtection="0"/>
    <xf numFmtId="0" fontId="3" fillId="6" borderId="0" applyBorder="0" applyProtection="0"/>
    <xf numFmtId="0" fontId="4" fillId="7" borderId="0" applyBorder="0" applyProtection="0"/>
    <xf numFmtId="0" fontId="4" fillId="7" borderId="0" applyBorder="0" applyProtection="0"/>
    <xf numFmtId="0" fontId="4" fillId="7" borderId="0" applyBorder="0" applyProtection="0"/>
    <xf numFmtId="0" fontId="4" fillId="7" borderId="0" applyProtection="0"/>
    <xf numFmtId="0" fontId="4" fillId="7" borderId="0" applyProtection="0"/>
    <xf numFmtId="0" fontId="4" fillId="7" borderId="0" applyBorder="0" applyProtection="0"/>
    <xf numFmtId="0" fontId="4" fillId="7" borderId="0" applyProtection="0"/>
    <xf numFmtId="0" fontId="4" fillId="7" borderId="0" applyProtection="0"/>
    <xf numFmtId="0" fontId="4" fillId="7" borderId="0" applyBorder="0" applyProtection="0"/>
    <xf numFmtId="0" fontId="4"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3" fillId="7" borderId="0" applyBorder="0" applyProtection="0"/>
    <xf numFmtId="0" fontId="4" fillId="7" borderId="0" applyProtection="0">
      <alignment vertical="center"/>
    </xf>
    <xf numFmtId="0" fontId="4" fillId="7" borderId="0" applyProtection="0">
      <alignment vertical="center"/>
    </xf>
    <xf numFmtId="0" fontId="4" fillId="7" borderId="0" applyBorder="0" applyProtection="0"/>
    <xf numFmtId="0" fontId="4" fillId="7" borderId="0" applyBorder="0" applyProtection="0"/>
    <xf numFmtId="0" fontId="4" fillId="7" borderId="0" applyBorder="0" applyProtection="0"/>
    <xf numFmtId="0" fontId="4" fillId="7" borderId="0" applyBorder="0" applyProtection="0"/>
    <xf numFmtId="0" fontId="3" fillId="7" borderId="0" applyBorder="0" applyProtection="0"/>
    <xf numFmtId="0" fontId="3" fillId="7" borderId="0" applyBorder="0" applyProtection="0"/>
    <xf numFmtId="0" fontId="3" fillId="17" borderId="0" applyBorder="0" applyProtection="0"/>
    <xf numFmtId="0" fontId="3" fillId="17" borderId="0" applyBorder="0" applyProtection="0"/>
    <xf numFmtId="0" fontId="4" fillId="17" borderId="0" applyBorder="0" applyProtection="0"/>
    <xf numFmtId="0" fontId="3" fillId="11" borderId="0" applyBorder="0" applyProtection="0"/>
    <xf numFmtId="0" fontId="3" fillId="11" borderId="0" applyBorder="0" applyProtection="0"/>
    <xf numFmtId="0" fontId="4" fillId="11" borderId="0" applyBorder="0" applyProtection="0"/>
    <xf numFmtId="0" fontId="3" fillId="18" borderId="0" applyBorder="0" applyProtection="0"/>
    <xf numFmtId="0" fontId="3" fillId="18" borderId="0" applyBorder="0" applyProtection="0"/>
    <xf numFmtId="0" fontId="4" fillId="18" borderId="0" applyBorder="0" applyProtection="0"/>
    <xf numFmtId="0" fontId="3" fillId="5" borderId="0" applyBorder="0" applyProtection="0"/>
    <xf numFmtId="0" fontId="3" fillId="5" borderId="0" applyBorder="0" applyProtection="0"/>
    <xf numFmtId="0" fontId="4" fillId="5" borderId="0" applyBorder="0" applyProtection="0"/>
    <xf numFmtId="0" fontId="3" fillId="17" borderId="0" applyBorder="0" applyProtection="0"/>
    <xf numFmtId="0" fontId="3" fillId="17" borderId="0" applyBorder="0" applyProtection="0"/>
    <xf numFmtId="0" fontId="4" fillId="17" borderId="0" applyBorder="0" applyProtection="0"/>
    <xf numFmtId="0" fontId="3" fillId="19" borderId="0" applyBorder="0" applyProtection="0"/>
    <xf numFmtId="0" fontId="3" fillId="19" borderId="0" applyBorder="0" applyProtection="0"/>
    <xf numFmtId="0" fontId="4" fillId="19" borderId="0" applyBorder="0" applyProtection="0"/>
    <xf numFmtId="0" fontId="3" fillId="17" borderId="0" applyBorder="0" applyProtection="0"/>
    <xf numFmtId="0" fontId="3" fillId="17" borderId="0" applyBorder="0" applyProtection="0"/>
    <xf numFmtId="0" fontId="3" fillId="17" borderId="0" applyBorder="0" applyProtection="0"/>
    <xf numFmtId="0" fontId="3" fillId="17" borderId="0" applyProtection="0"/>
    <xf numFmtId="0" fontId="3" fillId="17" borderId="0" applyProtection="0"/>
    <xf numFmtId="0" fontId="3" fillId="17" borderId="0" applyBorder="0" applyProtection="0"/>
    <xf numFmtId="0" fontId="3" fillId="17" borderId="0" applyBorder="0" applyProtection="0"/>
    <xf numFmtId="0" fontId="3" fillId="17" borderId="0" applyProtection="0">
      <alignment vertical="center"/>
    </xf>
    <xf numFmtId="0" fontId="3" fillId="17" borderId="0" applyBorder="0" applyProtection="0"/>
    <xf numFmtId="0" fontId="3" fillId="17" borderId="0" applyBorder="0" applyProtection="0"/>
    <xf numFmtId="0" fontId="3" fillId="17" borderId="0" applyBorder="0" applyProtection="0"/>
    <xf numFmtId="0" fontId="3" fillId="17" borderId="0" applyProtection="0"/>
    <xf numFmtId="0" fontId="3" fillId="17" borderId="0" applyProtection="0"/>
    <xf numFmtId="0" fontId="3" fillId="17" borderId="0" applyBorder="0" applyProtection="0"/>
    <xf numFmtId="0" fontId="3" fillId="11" borderId="0" applyBorder="0" applyProtection="0"/>
    <xf numFmtId="0" fontId="3" fillId="11" borderId="0" applyBorder="0" applyProtection="0"/>
    <xf numFmtId="0" fontId="3" fillId="11" borderId="0" applyBorder="0" applyProtection="0"/>
    <xf numFmtId="0" fontId="3" fillId="11" borderId="0" applyProtection="0"/>
    <xf numFmtId="0" fontId="3" fillId="11" borderId="0" applyProtection="0"/>
    <xf numFmtId="0" fontId="3" fillId="11" borderId="0" applyBorder="0" applyProtection="0"/>
    <xf numFmtId="0" fontId="3" fillId="11" borderId="0" applyBorder="0" applyProtection="0"/>
    <xf numFmtId="0" fontId="3" fillId="11" borderId="0" applyProtection="0">
      <alignment vertical="center"/>
    </xf>
    <xf numFmtId="0" fontId="3" fillId="11" borderId="0" applyBorder="0" applyProtection="0"/>
    <xf numFmtId="0" fontId="3" fillId="11" borderId="0" applyBorder="0" applyProtection="0"/>
    <xf numFmtId="0" fontId="3" fillId="11" borderId="0" applyBorder="0" applyProtection="0"/>
    <xf numFmtId="0" fontId="3" fillId="11" borderId="0" applyProtection="0"/>
    <xf numFmtId="0" fontId="3" fillId="11" borderId="0" applyProtection="0"/>
    <xf numFmtId="0" fontId="3" fillId="11" borderId="0" applyBorder="0" applyProtection="0"/>
    <xf numFmtId="0" fontId="3" fillId="18" borderId="0" applyBorder="0" applyProtection="0"/>
    <xf numFmtId="0" fontId="3" fillId="18" borderId="0" applyBorder="0" applyProtection="0"/>
    <xf numFmtId="0" fontId="3" fillId="18" borderId="0" applyBorder="0" applyProtection="0"/>
    <xf numFmtId="0" fontId="3" fillId="18" borderId="0" applyProtection="0"/>
    <xf numFmtId="0" fontId="3" fillId="18" borderId="0" applyProtection="0"/>
    <xf numFmtId="0" fontId="3" fillId="18" borderId="0" applyBorder="0" applyProtection="0"/>
    <xf numFmtId="0" fontId="3" fillId="18" borderId="0" applyBorder="0" applyProtection="0"/>
    <xf numFmtId="0" fontId="3" fillId="18" borderId="0" applyProtection="0">
      <alignment vertical="center"/>
    </xf>
    <xf numFmtId="0" fontId="3" fillId="18" borderId="0" applyBorder="0" applyProtection="0"/>
    <xf numFmtId="0" fontId="3" fillId="18" borderId="0" applyBorder="0" applyProtection="0"/>
    <xf numFmtId="0" fontId="3" fillId="18" borderId="0" applyBorder="0" applyProtection="0"/>
    <xf numFmtId="0" fontId="3" fillId="18" borderId="0" applyProtection="0"/>
    <xf numFmtId="0" fontId="3" fillId="18" borderId="0" applyProtection="0"/>
    <xf numFmtId="0" fontId="3" fillId="18" borderId="0" applyBorder="0" applyProtection="0"/>
    <xf numFmtId="0" fontId="3" fillId="5" borderId="0" applyBorder="0" applyProtection="0"/>
    <xf numFmtId="0" fontId="3" fillId="5" borderId="0" applyBorder="0" applyProtection="0"/>
    <xf numFmtId="0" fontId="3" fillId="5" borderId="0" applyBorder="0" applyProtection="0"/>
    <xf numFmtId="0" fontId="3" fillId="5" borderId="0" applyProtection="0"/>
    <xf numFmtId="0" fontId="3" fillId="5" borderId="0" applyProtection="0"/>
    <xf numFmtId="0" fontId="3" fillId="5" borderId="0" applyBorder="0" applyProtection="0"/>
    <xf numFmtId="0" fontId="3" fillId="5" borderId="0" applyBorder="0" applyProtection="0"/>
    <xf numFmtId="0" fontId="3" fillId="5" borderId="0" applyProtection="0">
      <alignment vertical="center"/>
    </xf>
    <xf numFmtId="0" fontId="3" fillId="5" borderId="0" applyBorder="0" applyProtection="0"/>
    <xf numFmtId="0" fontId="3" fillId="5" borderId="0" applyBorder="0" applyProtection="0"/>
    <xf numFmtId="0" fontId="3" fillId="5" borderId="0" applyBorder="0" applyProtection="0"/>
    <xf numFmtId="0" fontId="3" fillId="5" borderId="0" applyProtection="0"/>
    <xf numFmtId="0" fontId="3" fillId="5" borderId="0" applyProtection="0"/>
    <xf numFmtId="0" fontId="3" fillId="5" borderId="0" applyBorder="0" applyProtection="0"/>
    <xf numFmtId="0" fontId="3" fillId="17" borderId="0" applyBorder="0" applyProtection="0"/>
    <xf numFmtId="0" fontId="3" fillId="17" borderId="0" applyBorder="0" applyProtection="0"/>
    <xf numFmtId="0" fontId="3" fillId="17" borderId="0" applyBorder="0" applyProtection="0"/>
    <xf numFmtId="0" fontId="3" fillId="17" borderId="0" applyProtection="0"/>
    <xf numFmtId="0" fontId="3" fillId="17" borderId="0" applyProtection="0"/>
    <xf numFmtId="0" fontId="3" fillId="17" borderId="0" applyBorder="0" applyProtection="0"/>
    <xf numFmtId="0" fontId="3" fillId="17" borderId="0" applyBorder="0" applyProtection="0"/>
    <xf numFmtId="0" fontId="3" fillId="17" borderId="0" applyProtection="0">
      <alignment vertical="center"/>
    </xf>
    <xf numFmtId="0" fontId="3" fillId="17" borderId="0" applyBorder="0" applyProtection="0"/>
    <xf numFmtId="0" fontId="3" fillId="17" borderId="0" applyBorder="0" applyProtection="0"/>
    <xf numFmtId="0" fontId="3" fillId="17" borderId="0" applyBorder="0" applyProtection="0"/>
    <xf numFmtId="0" fontId="3" fillId="17" borderId="0" applyProtection="0"/>
    <xf numFmtId="0" fontId="3" fillId="17" borderId="0" applyProtection="0"/>
    <xf numFmtId="0" fontId="3" fillId="17" borderId="0" applyBorder="0" applyProtection="0"/>
    <xf numFmtId="0" fontId="3" fillId="19" borderId="0" applyBorder="0" applyProtection="0"/>
    <xf numFmtId="0" fontId="3" fillId="19" borderId="0" applyBorder="0" applyProtection="0"/>
    <xf numFmtId="0" fontId="3" fillId="19" borderId="0" applyBorder="0" applyProtection="0"/>
    <xf numFmtId="0" fontId="3" fillId="19" borderId="0" applyProtection="0"/>
    <xf numFmtId="0" fontId="3" fillId="19" borderId="0" applyProtection="0"/>
    <xf numFmtId="0" fontId="3" fillId="19" borderId="0" applyBorder="0" applyProtection="0"/>
    <xf numFmtId="0" fontId="3" fillId="19" borderId="0" applyBorder="0" applyProtection="0"/>
    <xf numFmtId="0" fontId="3" fillId="19" borderId="0" applyProtection="0">
      <alignment vertical="center"/>
    </xf>
    <xf numFmtId="0" fontId="3" fillId="19" borderId="0" applyBorder="0" applyProtection="0"/>
    <xf numFmtId="0" fontId="3" fillId="19" borderId="0" applyBorder="0" applyProtection="0"/>
    <xf numFmtId="0" fontId="3" fillId="19" borderId="0" applyBorder="0" applyProtection="0"/>
    <xf numFmtId="0" fontId="3" fillId="19" borderId="0" applyProtection="0"/>
    <xf numFmtId="0" fontId="3" fillId="19" borderId="0" applyProtection="0"/>
    <xf numFmtId="0" fontId="3" fillId="19" borderId="0" applyBorder="0" applyProtection="0"/>
    <xf numFmtId="0" fontId="3" fillId="17" borderId="0" applyBorder="0" applyProtection="0"/>
    <xf numFmtId="0" fontId="3" fillId="17" borderId="0" applyBorder="0" applyProtection="0"/>
    <xf numFmtId="0" fontId="3" fillId="17" borderId="0" applyBorder="0" applyProtection="0"/>
    <xf numFmtId="0" fontId="5" fillId="20" borderId="0" applyBorder="0" applyProtection="0"/>
    <xf numFmtId="0" fontId="4" fillId="21" borderId="0" applyBorder="0" applyProtection="0"/>
    <xf numFmtId="0" fontId="4" fillId="17" borderId="0" applyProtection="0"/>
    <xf numFmtId="0" fontId="4" fillId="17" borderId="0" applyProtection="0"/>
    <xf numFmtId="0" fontId="3" fillId="21" borderId="0" applyBorder="0" applyProtection="0"/>
    <xf numFmtId="0" fontId="3" fillId="21" borderId="0" applyBorder="0" applyProtection="0"/>
    <xf numFmtId="0" fontId="6" fillId="20" borderId="0" applyBorder="0" applyProtection="0"/>
    <xf numFmtId="0" fontId="7" fillId="20" borderId="0" applyBorder="0" applyProtection="0"/>
    <xf numFmtId="0" fontId="7" fillId="20" borderId="0" applyBorder="0" applyProtection="0"/>
    <xf numFmtId="0" fontId="7" fillId="20" borderId="0" applyBorder="0" applyProtection="0"/>
    <xf numFmtId="0" fontId="7" fillId="20" borderId="0" applyBorder="0" applyProtection="0"/>
    <xf numFmtId="0" fontId="7" fillId="20" borderId="0" applyBorder="0" applyProtection="0"/>
    <xf numFmtId="0" fontId="3" fillId="17" borderId="0" applyBorder="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3" fillId="17" borderId="0" applyBorder="0" applyProtection="0"/>
    <xf numFmtId="0" fontId="5" fillId="20" borderId="0" applyBorder="0" applyProtection="0"/>
    <xf numFmtId="0" fontId="4" fillId="21" borderId="0" applyBorder="0" applyProtection="0"/>
    <xf numFmtId="0" fontId="4" fillId="17" borderId="0" applyProtection="0"/>
    <xf numFmtId="0" fontId="4" fillId="17" borderId="0" applyProtection="0"/>
    <xf numFmtId="0" fontId="4" fillId="17" borderId="0" applyBorder="0" applyProtection="0"/>
    <xf numFmtId="0" fontId="3" fillId="17" borderId="0" applyBorder="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4" fillId="17" borderId="0" applyBorder="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alignment vertical="center"/>
    </xf>
    <xf numFmtId="0" fontId="4" fillId="17" borderId="0" applyProtection="0">
      <alignment vertical="center"/>
    </xf>
    <xf numFmtId="0" fontId="3" fillId="17" borderId="0" applyBorder="0" applyProtection="0"/>
    <xf numFmtId="0" fontId="4" fillId="17" borderId="0" applyBorder="0" applyProtection="0"/>
    <xf numFmtId="0" fontId="3" fillId="17" borderId="0" applyBorder="0" applyProtection="0"/>
    <xf numFmtId="0" fontId="3" fillId="17" borderId="0" applyBorder="0" applyProtection="0"/>
    <xf numFmtId="0" fontId="3" fillId="11" borderId="0" applyBorder="0" applyProtection="0"/>
    <xf numFmtId="0" fontId="3" fillId="11" borderId="0" applyBorder="0" applyProtection="0"/>
    <xf numFmtId="0" fontId="3" fillId="11" borderId="0" applyBorder="0" applyProtection="0"/>
    <xf numFmtId="0" fontId="5" fillId="22" borderId="0" applyBorder="0" applyProtection="0"/>
    <xf numFmtId="0" fontId="4"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6" fillId="22" borderId="0" applyBorder="0" applyProtection="0"/>
    <xf numFmtId="0" fontId="7" fillId="22" borderId="0" applyBorder="0" applyProtection="0"/>
    <xf numFmtId="0" fontId="7" fillId="22" borderId="0" applyBorder="0" applyProtection="0"/>
    <xf numFmtId="0" fontId="7" fillId="22" borderId="0" applyBorder="0" applyProtection="0"/>
    <xf numFmtId="0" fontId="7" fillId="22" borderId="0" applyBorder="0" applyProtection="0"/>
    <xf numFmtId="0" fontId="7" fillId="22" borderId="0" applyBorder="0" applyProtection="0"/>
    <xf numFmtId="0" fontId="3" fillId="11" borderId="0" applyBorder="0" applyProtection="0"/>
    <xf numFmtId="0" fontId="3" fillId="11" borderId="0" applyBorder="0" applyProtection="0"/>
    <xf numFmtId="0" fontId="3" fillId="11" borderId="0" applyBorder="0" applyProtection="0"/>
    <xf numFmtId="0" fontId="3"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3" fillId="11" borderId="0" applyBorder="0" applyProtection="0"/>
    <xf numFmtId="0" fontId="5" fillId="22" borderId="0" applyBorder="0" applyProtection="0"/>
    <xf numFmtId="0" fontId="4" fillId="11" borderId="0" applyBorder="0" applyProtection="0"/>
    <xf numFmtId="0" fontId="4" fillId="11" borderId="0" applyProtection="0"/>
    <xf numFmtId="0" fontId="4" fillId="11" borderId="0" applyProtection="0"/>
    <xf numFmtId="0" fontId="4" fillId="11" borderId="0" applyBorder="0" applyProtection="0"/>
    <xf numFmtId="0" fontId="3" fillId="11" borderId="0" applyBorder="0" applyProtection="0"/>
    <xf numFmtId="0" fontId="3" fillId="11" borderId="0" applyBorder="0" applyProtection="0"/>
    <xf numFmtId="0" fontId="3" fillId="11" borderId="0" applyBorder="0" applyProtection="0"/>
    <xf numFmtId="0" fontId="3"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4" fillId="11" borderId="0" applyProtection="0"/>
    <xf numFmtId="0" fontId="4" fillId="11" borderId="0" applyProtection="0"/>
    <xf numFmtId="0" fontId="4" fillId="11" borderId="0" applyBorder="0" applyProtection="0"/>
    <xf numFmtId="0" fontId="3" fillId="11" borderId="0" applyBorder="0" applyProtection="0"/>
    <xf numFmtId="0" fontId="3" fillId="11" borderId="0" applyBorder="0" applyProtection="0"/>
    <xf numFmtId="0" fontId="3"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3" fillId="11" borderId="0" applyBorder="0" applyProtection="0"/>
    <xf numFmtId="0" fontId="4" fillId="11" borderId="0" applyProtection="0">
      <alignment vertical="center"/>
    </xf>
    <xf numFmtId="0" fontId="4" fillId="11" borderId="0" applyProtection="0">
      <alignment vertical="center"/>
    </xf>
    <xf numFmtId="0" fontId="3" fillId="11" borderId="0" applyBorder="0" applyProtection="0"/>
    <xf numFmtId="0" fontId="4" fillId="11" borderId="0" applyBorder="0" applyProtection="0"/>
    <xf numFmtId="0" fontId="3" fillId="11" borderId="0" applyBorder="0" applyProtection="0"/>
    <xf numFmtId="0" fontId="3" fillId="11" borderId="0" applyBorder="0" applyProtection="0"/>
    <xf numFmtId="0" fontId="3" fillId="18" borderId="0" applyBorder="0" applyProtection="0"/>
    <xf numFmtId="0" fontId="3" fillId="18" borderId="0" applyBorder="0" applyProtection="0"/>
    <xf numFmtId="0" fontId="3" fillId="18" borderId="0" applyBorder="0" applyProtection="0"/>
    <xf numFmtId="0" fontId="5" fillId="23" borderId="0" applyBorder="0" applyProtection="0"/>
    <xf numFmtId="0" fontId="4" fillId="24" borderId="0" applyBorder="0" applyProtection="0"/>
    <xf numFmtId="0" fontId="4" fillId="4" borderId="0" applyProtection="0"/>
    <xf numFmtId="0" fontId="4" fillId="4" borderId="0" applyProtection="0"/>
    <xf numFmtId="0" fontId="3" fillId="24" borderId="0" applyBorder="0" applyProtection="0"/>
    <xf numFmtId="0" fontId="3" fillId="24" borderId="0" applyBorder="0" applyProtection="0"/>
    <xf numFmtId="0" fontId="6" fillId="23" borderId="0" applyBorder="0" applyProtection="0"/>
    <xf numFmtId="0" fontId="7" fillId="23" borderId="0" applyBorder="0" applyProtection="0"/>
    <xf numFmtId="0" fontId="7" fillId="23" borderId="0" applyBorder="0" applyProtection="0"/>
    <xf numFmtId="0" fontId="7" fillId="23" borderId="0" applyBorder="0" applyProtection="0"/>
    <xf numFmtId="0" fontId="7" fillId="23" borderId="0" applyBorder="0" applyProtection="0"/>
    <xf numFmtId="0" fontId="7" fillId="23" borderId="0" applyBorder="0" applyProtection="0"/>
    <xf numFmtId="0" fontId="3" fillId="18" borderId="0" applyBorder="0" applyProtection="0"/>
    <xf numFmtId="0" fontId="3" fillId="18" borderId="0" applyBorder="0" applyProtection="0"/>
    <xf numFmtId="0" fontId="3" fillId="18" borderId="0" applyBorder="0" applyProtection="0"/>
    <xf numFmtId="0" fontId="3" fillId="18" borderId="0" applyBorder="0" applyProtection="0"/>
    <xf numFmtId="0" fontId="4" fillId="4" borderId="0" applyProtection="0"/>
    <xf numFmtId="0" fontId="4" fillId="4" borderId="0" applyProtection="0"/>
    <xf numFmtId="0" fontId="3" fillId="18" borderId="0" applyBorder="0" applyProtection="0"/>
    <xf numFmtId="0" fontId="3" fillId="18" borderId="0" applyBorder="0" applyProtection="0"/>
    <xf numFmtId="0" fontId="3" fillId="18" borderId="0" applyBorder="0" applyProtection="0"/>
    <xf numFmtId="0" fontId="5" fillId="23" borderId="0" applyBorder="0" applyProtection="0"/>
    <xf numFmtId="0" fontId="4" fillId="24" borderId="0" applyBorder="0" applyProtection="0"/>
    <xf numFmtId="0" fontId="4" fillId="4" borderId="0" applyProtection="0"/>
    <xf numFmtId="0" fontId="4" fillId="4" borderId="0" applyProtection="0"/>
    <xf numFmtId="0" fontId="4" fillId="18" borderId="0" applyBorder="0" applyProtection="0"/>
    <xf numFmtId="0" fontId="3" fillId="18" borderId="0" applyBorder="0" applyProtection="0"/>
    <xf numFmtId="0" fontId="3" fillId="18" borderId="0" applyBorder="0" applyProtection="0"/>
    <xf numFmtId="0" fontId="3" fillId="18" borderId="0" applyBorder="0" applyProtection="0"/>
    <xf numFmtId="0" fontId="3" fillId="18" borderId="0" applyBorder="0" applyProtection="0"/>
    <xf numFmtId="0" fontId="4" fillId="4" borderId="0" applyProtection="0"/>
    <xf numFmtId="0" fontId="4" fillId="4" borderId="0" applyProtection="0"/>
    <xf numFmtId="0" fontId="3" fillId="18" borderId="0" applyBorder="0" applyProtection="0"/>
    <xf numFmtId="0" fontId="3" fillId="18" borderId="0" applyBorder="0" applyProtection="0"/>
    <xf numFmtId="0" fontId="4" fillId="4" borderId="0" applyProtection="0"/>
    <xf numFmtId="0" fontId="4" fillId="4" borderId="0" applyProtection="0"/>
    <xf numFmtId="0" fontId="4" fillId="18" borderId="0" applyBorder="0" applyProtection="0"/>
    <xf numFmtId="0" fontId="3" fillId="18" borderId="0" applyBorder="0" applyProtection="0"/>
    <xf numFmtId="0" fontId="3" fillId="18" borderId="0" applyBorder="0" applyProtection="0"/>
    <xf numFmtId="0" fontId="3" fillId="18" borderId="0" applyBorder="0" applyProtection="0"/>
    <xf numFmtId="0" fontId="4" fillId="4" borderId="0" applyProtection="0"/>
    <xf numFmtId="0" fontId="4" fillId="4" borderId="0" applyProtection="0"/>
    <xf numFmtId="0" fontId="3" fillId="18" borderId="0" applyBorder="0" applyProtection="0"/>
    <xf numFmtId="0" fontId="3" fillId="18" borderId="0" applyBorder="0" applyProtection="0"/>
    <xf numFmtId="0" fontId="4" fillId="4" borderId="0" applyProtection="0"/>
    <xf numFmtId="0" fontId="4" fillId="4" borderId="0" applyProtection="0"/>
    <xf numFmtId="0" fontId="3" fillId="18" borderId="0" applyBorder="0" applyProtection="0"/>
    <xf numFmtId="0" fontId="3" fillId="18" borderId="0" applyBorder="0" applyProtection="0"/>
    <xf numFmtId="0" fontId="4" fillId="4" borderId="0" applyProtection="0"/>
    <xf numFmtId="0" fontId="4" fillId="4" borderId="0" applyProtection="0"/>
    <xf numFmtId="0" fontId="3" fillId="18" borderId="0" applyBorder="0" applyProtection="0"/>
    <xf numFmtId="0" fontId="3" fillId="18" borderId="0" applyBorder="0" applyProtection="0"/>
    <xf numFmtId="0" fontId="3" fillId="18" borderId="0" applyBorder="0" applyProtection="0"/>
    <xf numFmtId="0" fontId="4" fillId="4" borderId="0" applyProtection="0">
      <alignment vertical="center"/>
    </xf>
    <xf numFmtId="0" fontId="4" fillId="4" borderId="0" applyProtection="0">
      <alignment vertical="center"/>
    </xf>
    <xf numFmtId="0" fontId="3" fillId="18" borderId="0" applyBorder="0" applyProtection="0"/>
    <xf numFmtId="0" fontId="4" fillId="18" borderId="0" applyBorder="0" applyProtection="0"/>
    <xf numFmtId="0" fontId="3" fillId="18" borderId="0" applyBorder="0" applyProtection="0"/>
    <xf numFmtId="0" fontId="3" fillId="18" borderId="0" applyBorder="0" applyProtection="0"/>
    <xf numFmtId="0" fontId="3" fillId="5" borderId="0" applyBorder="0" applyProtection="0"/>
    <xf numFmtId="0" fontId="3" fillId="5" borderId="0" applyBorder="0" applyProtection="0"/>
    <xf numFmtId="0" fontId="3" fillId="5" borderId="0" applyBorder="0" applyProtection="0"/>
    <xf numFmtId="0" fontId="5" fillId="25" borderId="0" applyBorder="0" applyProtection="0"/>
    <xf numFmtId="0" fontId="4" fillId="21" borderId="0" applyBorder="0" applyProtection="0"/>
    <xf numFmtId="0" fontId="4" fillId="5" borderId="0" applyProtection="0"/>
    <xf numFmtId="0" fontId="4" fillId="5" borderId="0" applyProtection="0"/>
    <xf numFmtId="0" fontId="3" fillId="21" borderId="0" applyBorder="0" applyProtection="0"/>
    <xf numFmtId="0" fontId="3" fillId="21" borderId="0" applyBorder="0" applyProtection="0"/>
    <xf numFmtId="0" fontId="6" fillId="25" borderId="0" applyBorder="0" applyProtection="0"/>
    <xf numFmtId="0" fontId="7" fillId="25" borderId="0" applyBorder="0" applyProtection="0"/>
    <xf numFmtId="0" fontId="7" fillId="25" borderId="0" applyBorder="0" applyProtection="0"/>
    <xf numFmtId="0" fontId="7" fillId="25" borderId="0" applyBorder="0" applyProtection="0"/>
    <xf numFmtId="0" fontId="7" fillId="25" borderId="0" applyBorder="0" applyProtection="0"/>
    <xf numFmtId="0" fontId="7" fillId="25" borderId="0" applyBorder="0" applyProtection="0"/>
    <xf numFmtId="0" fontId="3" fillId="5" borderId="0" applyBorder="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3" fillId="5" borderId="0" applyBorder="0" applyProtection="0"/>
    <xf numFmtId="0" fontId="5" fillId="25" borderId="0" applyBorder="0" applyProtection="0"/>
    <xf numFmtId="0" fontId="4" fillId="21" borderId="0" applyBorder="0" applyProtection="0"/>
    <xf numFmtId="0" fontId="4" fillId="5" borderId="0" applyProtection="0"/>
    <xf numFmtId="0" fontId="4" fillId="5" borderId="0" applyProtection="0"/>
    <xf numFmtId="0" fontId="4" fillId="5" borderId="0" applyBorder="0" applyProtection="0"/>
    <xf numFmtId="0" fontId="3" fillId="5" borderId="0" applyBorder="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4" fillId="5" borderId="0" applyBorder="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alignment vertical="center"/>
    </xf>
    <xf numFmtId="0" fontId="4" fillId="5" borderId="0" applyProtection="0">
      <alignment vertical="center"/>
    </xf>
    <xf numFmtId="0" fontId="3" fillId="5" borderId="0" applyBorder="0" applyProtection="0"/>
    <xf numFmtId="0" fontId="4" fillId="5" borderId="0" applyBorder="0" applyProtection="0"/>
    <xf numFmtId="0" fontId="3" fillId="5" borderId="0" applyBorder="0" applyProtection="0"/>
    <xf numFmtId="0" fontId="3" fillId="5" borderId="0" applyBorder="0" applyProtection="0"/>
    <xf numFmtId="0" fontId="3" fillId="17" borderId="0" applyBorder="0" applyProtection="0"/>
    <xf numFmtId="0" fontId="3" fillId="17" borderId="0" applyBorder="0" applyProtection="0"/>
    <xf numFmtId="0" fontId="3" fillId="17" borderId="0" applyBorder="0" applyProtection="0"/>
    <xf numFmtId="0" fontId="5" fillId="26" borderId="0" applyBorder="0" applyProtection="0"/>
    <xf numFmtId="0" fontId="4"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6" fillId="26" borderId="0" applyBorder="0" applyProtection="0"/>
    <xf numFmtId="0" fontId="7" fillId="26" borderId="0" applyBorder="0" applyProtection="0"/>
    <xf numFmtId="0" fontId="7" fillId="26" borderId="0" applyBorder="0" applyProtection="0"/>
    <xf numFmtId="0" fontId="7" fillId="26" borderId="0" applyBorder="0" applyProtection="0"/>
    <xf numFmtId="0" fontId="7" fillId="26" borderId="0" applyBorder="0" applyProtection="0"/>
    <xf numFmtId="0" fontId="7" fillId="26" borderId="0" applyBorder="0" applyProtection="0"/>
    <xf numFmtId="0" fontId="3" fillId="17" borderId="0" applyBorder="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3" fillId="17" borderId="0" applyBorder="0" applyProtection="0"/>
    <xf numFmtId="0" fontId="5" fillId="26" borderId="0" applyBorder="0" applyProtection="0"/>
    <xf numFmtId="0" fontId="4" fillId="17" borderId="0" applyBorder="0" applyProtection="0"/>
    <xf numFmtId="0" fontId="4" fillId="17" borderId="0" applyProtection="0"/>
    <xf numFmtId="0" fontId="4" fillId="17" borderId="0" applyProtection="0"/>
    <xf numFmtId="0" fontId="4" fillId="17" borderId="0" applyBorder="0" applyProtection="0"/>
    <xf numFmtId="0" fontId="3" fillId="17" borderId="0" applyBorder="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4" fillId="17" borderId="0" applyBorder="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alignment vertical="center"/>
    </xf>
    <xf numFmtId="0" fontId="4" fillId="17" borderId="0" applyProtection="0">
      <alignment vertical="center"/>
    </xf>
    <xf numFmtId="0" fontId="3" fillId="17" borderId="0" applyBorder="0" applyProtection="0"/>
    <xf numFmtId="0" fontId="4" fillId="17" borderId="0" applyBorder="0" applyProtection="0"/>
    <xf numFmtId="0" fontId="3" fillId="17" borderId="0" applyBorder="0" applyProtection="0"/>
    <xf numFmtId="0" fontId="3" fillId="17" borderId="0" applyBorder="0" applyProtection="0"/>
    <xf numFmtId="0" fontId="3" fillId="19" borderId="0" applyBorder="0" applyProtection="0"/>
    <xf numFmtId="0" fontId="3" fillId="19" borderId="0" applyBorder="0" applyProtection="0"/>
    <xf numFmtId="0" fontId="3" fillId="19" borderId="0" applyBorder="0" applyProtection="0"/>
    <xf numFmtId="0" fontId="5" fillId="27" borderId="0" applyBorder="0" applyProtection="0"/>
    <xf numFmtId="0" fontId="4" fillId="7" borderId="0" applyBorder="0" applyProtection="0"/>
    <xf numFmtId="0" fontId="4" fillId="7" borderId="0" applyProtection="0"/>
    <xf numFmtId="0" fontId="4" fillId="7" borderId="0" applyProtection="0"/>
    <xf numFmtId="0" fontId="3" fillId="7" borderId="0" applyBorder="0" applyProtection="0"/>
    <xf numFmtId="0" fontId="3" fillId="7" borderId="0" applyBorder="0" applyProtection="0"/>
    <xf numFmtId="0" fontId="6" fillId="27" borderId="0" applyBorder="0" applyProtection="0"/>
    <xf numFmtId="0" fontId="7" fillId="27" borderId="0" applyBorder="0" applyProtection="0"/>
    <xf numFmtId="0" fontId="7" fillId="27" borderId="0" applyBorder="0" applyProtection="0"/>
    <xf numFmtId="0" fontId="7" fillId="27" borderId="0" applyBorder="0" applyProtection="0"/>
    <xf numFmtId="0" fontId="7" fillId="27" borderId="0" applyBorder="0" applyProtection="0"/>
    <xf numFmtId="0" fontId="7" fillId="27" borderId="0" applyBorder="0" applyProtection="0"/>
    <xf numFmtId="0" fontId="3" fillId="19" borderId="0" applyBorder="0" applyProtection="0"/>
    <xf numFmtId="0" fontId="3" fillId="19" borderId="0" applyBorder="0" applyProtection="0"/>
    <xf numFmtId="0" fontId="3" fillId="19" borderId="0" applyBorder="0" applyProtection="0"/>
    <xf numFmtId="0" fontId="3" fillId="19" borderId="0" applyBorder="0" applyProtection="0"/>
    <xf numFmtId="0" fontId="4" fillId="7" borderId="0" applyProtection="0"/>
    <xf numFmtId="0" fontId="4" fillId="7" borderId="0" applyProtection="0"/>
    <xf numFmtId="0" fontId="3" fillId="19" borderId="0" applyBorder="0" applyProtection="0"/>
    <xf numFmtId="0" fontId="3" fillId="19" borderId="0" applyBorder="0" applyProtection="0"/>
    <xf numFmtId="0" fontId="3" fillId="19" borderId="0" applyBorder="0" applyProtection="0"/>
    <xf numFmtId="0" fontId="5" fillId="27" borderId="0" applyBorder="0" applyProtection="0"/>
    <xf numFmtId="0" fontId="4" fillId="7" borderId="0" applyBorder="0" applyProtection="0"/>
    <xf numFmtId="0" fontId="4" fillId="7" borderId="0" applyProtection="0"/>
    <xf numFmtId="0" fontId="4" fillId="7" borderId="0" applyProtection="0"/>
    <xf numFmtId="0" fontId="4" fillId="19" borderId="0" applyBorder="0" applyProtection="0"/>
    <xf numFmtId="0" fontId="3" fillId="19" borderId="0" applyBorder="0" applyProtection="0"/>
    <xf numFmtId="0" fontId="3" fillId="19" borderId="0" applyBorder="0" applyProtection="0"/>
    <xf numFmtId="0" fontId="3" fillId="19" borderId="0" applyBorder="0" applyProtection="0"/>
    <xf numFmtId="0" fontId="3" fillId="19" borderId="0" applyBorder="0" applyProtection="0"/>
    <xf numFmtId="0" fontId="4" fillId="7" borderId="0" applyProtection="0"/>
    <xf numFmtId="0" fontId="4" fillId="7" borderId="0" applyProtection="0"/>
    <xf numFmtId="0" fontId="3" fillId="19" borderId="0" applyBorder="0" applyProtection="0"/>
    <xf numFmtId="0" fontId="3" fillId="19" borderId="0" applyBorder="0" applyProtection="0"/>
    <xf numFmtId="0" fontId="4" fillId="7" borderId="0" applyProtection="0"/>
    <xf numFmtId="0" fontId="4" fillId="7" borderId="0" applyProtection="0"/>
    <xf numFmtId="0" fontId="4" fillId="19" borderId="0" applyBorder="0" applyProtection="0"/>
    <xf numFmtId="0" fontId="3" fillId="19" borderId="0" applyBorder="0" applyProtection="0"/>
    <xf numFmtId="0" fontId="3" fillId="19" borderId="0" applyBorder="0" applyProtection="0"/>
    <xf numFmtId="0" fontId="3" fillId="19" borderId="0" applyBorder="0" applyProtection="0"/>
    <xf numFmtId="0" fontId="4" fillId="7" borderId="0" applyProtection="0"/>
    <xf numFmtId="0" fontId="4" fillId="7" borderId="0" applyProtection="0"/>
    <xf numFmtId="0" fontId="3" fillId="19" borderId="0" applyBorder="0" applyProtection="0"/>
    <xf numFmtId="0" fontId="3" fillId="19" borderId="0" applyBorder="0" applyProtection="0"/>
    <xf numFmtId="0" fontId="4" fillId="7" borderId="0" applyProtection="0"/>
    <xf numFmtId="0" fontId="4" fillId="7" borderId="0" applyProtection="0"/>
    <xf numFmtId="0" fontId="3" fillId="19" borderId="0" applyBorder="0" applyProtection="0"/>
    <xf numFmtId="0" fontId="3" fillId="19" borderId="0" applyBorder="0" applyProtection="0"/>
    <xf numFmtId="0" fontId="4" fillId="7" borderId="0" applyProtection="0"/>
    <xf numFmtId="0" fontId="4" fillId="7" borderId="0" applyProtection="0"/>
    <xf numFmtId="0" fontId="3" fillId="19" borderId="0" applyBorder="0" applyProtection="0"/>
    <xf numFmtId="0" fontId="3" fillId="19" borderId="0" applyBorder="0" applyProtection="0"/>
    <xf numFmtId="0" fontId="3" fillId="19" borderId="0" applyBorder="0" applyProtection="0"/>
    <xf numFmtId="0" fontId="4" fillId="7" borderId="0" applyProtection="0">
      <alignment vertical="center"/>
    </xf>
    <xf numFmtId="0" fontId="4" fillId="7" borderId="0" applyProtection="0">
      <alignment vertical="center"/>
    </xf>
    <xf numFmtId="0" fontId="3" fillId="19" borderId="0" applyBorder="0" applyProtection="0"/>
    <xf numFmtId="0" fontId="4" fillId="19" borderId="0" applyBorder="0" applyProtection="0"/>
    <xf numFmtId="0" fontId="3" fillId="19" borderId="0" applyBorder="0" applyProtection="0"/>
    <xf numFmtId="0" fontId="3" fillId="19" borderId="0" applyBorder="0" applyProtection="0"/>
    <xf numFmtId="0" fontId="4" fillId="17" borderId="0" applyBorder="0" applyProtection="0"/>
    <xf numFmtId="0" fontId="4" fillId="17" borderId="0" applyBorder="0" applyProtection="0"/>
    <xf numFmtId="0" fontId="4" fillId="17" borderId="0" applyBorder="0" applyProtection="0"/>
    <xf numFmtId="0" fontId="4" fillId="17" borderId="0" applyProtection="0"/>
    <xf numFmtId="0" fontId="4" fillId="17" borderId="0" applyProtection="0"/>
    <xf numFmtId="0" fontId="4" fillId="17" borderId="0" applyBorder="0" applyProtection="0"/>
    <xf numFmtId="0" fontId="4" fillId="17" borderId="0" applyProtection="0"/>
    <xf numFmtId="0" fontId="4" fillId="17" borderId="0" applyProtection="0"/>
    <xf numFmtId="0" fontId="4" fillId="17" borderId="0" applyBorder="0" applyProtection="0"/>
    <xf numFmtId="0" fontId="4"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alignment vertical="center"/>
    </xf>
    <xf numFmtId="0" fontId="4" fillId="17" borderId="0" applyProtection="0">
      <alignment vertical="center"/>
    </xf>
    <xf numFmtId="0" fontId="4" fillId="17" borderId="0" applyBorder="0" applyProtection="0"/>
    <xf numFmtId="0" fontId="4" fillId="17" borderId="0" applyBorder="0" applyProtection="0"/>
    <xf numFmtId="0" fontId="4" fillId="17" borderId="0" applyBorder="0" applyProtection="0"/>
    <xf numFmtId="0" fontId="4" fillId="17" borderId="0" applyBorder="0" applyProtection="0"/>
    <xf numFmtId="0" fontId="3" fillId="17" borderId="0" applyBorder="0" applyProtection="0"/>
    <xf numFmtId="0" fontId="3" fillId="17" borderId="0" applyBorder="0" applyProtection="0"/>
    <xf numFmtId="0" fontId="4" fillId="11" borderId="0" applyBorder="0" applyProtection="0"/>
    <xf numFmtId="0" fontId="4" fillId="11" borderId="0" applyBorder="0" applyProtection="0"/>
    <xf numFmtId="0" fontId="4" fillId="11" borderId="0" applyBorder="0" applyProtection="0"/>
    <xf numFmtId="0" fontId="4" fillId="11" borderId="0" applyProtection="0"/>
    <xf numFmtId="0" fontId="4" fillId="11" borderId="0" applyProtection="0"/>
    <xf numFmtId="0" fontId="4" fillId="11" borderId="0" applyBorder="0" applyProtection="0"/>
    <xf numFmtId="0" fontId="4" fillId="11" borderId="0" applyProtection="0"/>
    <xf numFmtId="0" fontId="4" fillId="11" borderId="0" applyProtection="0"/>
    <xf numFmtId="0" fontId="4" fillId="11" borderId="0" applyBorder="0" applyProtection="0"/>
    <xf numFmtId="0" fontId="4" fillId="11" borderId="0" applyBorder="0" applyProtection="0"/>
    <xf numFmtId="0" fontId="4" fillId="11" borderId="0" applyProtection="0"/>
    <xf numFmtId="0" fontId="4" fillId="11" borderId="0" applyProtection="0"/>
    <xf numFmtId="0" fontId="3" fillId="11" borderId="0" applyBorder="0" applyProtection="0"/>
    <xf numFmtId="0" fontId="3" fillId="11" borderId="0" applyBorder="0" applyProtection="0"/>
    <xf numFmtId="0" fontId="3" fillId="11" borderId="0" applyBorder="0" applyProtection="0"/>
    <xf numFmtId="0" fontId="4" fillId="11" borderId="0" applyProtection="0">
      <alignment vertical="center"/>
    </xf>
    <xf numFmtId="0" fontId="4" fillId="11" borderId="0" applyProtection="0">
      <alignment vertical="center"/>
    </xf>
    <xf numFmtId="0" fontId="4" fillId="11" borderId="0" applyBorder="0" applyProtection="0"/>
    <xf numFmtId="0" fontId="4" fillId="11" borderId="0" applyBorder="0" applyProtection="0"/>
    <xf numFmtId="0" fontId="4" fillId="11" borderId="0" applyBorder="0" applyProtection="0"/>
    <xf numFmtId="0" fontId="4" fillId="11" borderId="0" applyBorder="0" applyProtection="0"/>
    <xf numFmtId="0" fontId="3" fillId="11" borderId="0" applyBorder="0" applyProtection="0"/>
    <xf numFmtId="0" fontId="3" fillId="11" borderId="0" applyBorder="0" applyProtection="0"/>
    <xf numFmtId="0" fontId="4" fillId="18" borderId="0" applyBorder="0" applyProtection="0"/>
    <xf numFmtId="0" fontId="4" fillId="18" borderId="0" applyBorder="0" applyProtection="0"/>
    <xf numFmtId="0" fontId="4" fillId="18" borderId="0" applyBorder="0" applyProtection="0"/>
    <xf numFmtId="0" fontId="4" fillId="18" borderId="0" applyProtection="0"/>
    <xf numFmtId="0" fontId="4" fillId="18" borderId="0" applyProtection="0"/>
    <xf numFmtId="0" fontId="4" fillId="18" borderId="0" applyBorder="0" applyProtection="0"/>
    <xf numFmtId="0" fontId="4" fillId="4" borderId="0" applyProtection="0"/>
    <xf numFmtId="0" fontId="4" fillId="4" borderId="0" applyProtection="0"/>
    <xf numFmtId="0" fontId="4" fillId="18" borderId="0" applyBorder="0" applyProtection="0"/>
    <xf numFmtId="0" fontId="4" fillId="18" borderId="0" applyBorder="0" applyProtection="0"/>
    <xf numFmtId="0" fontId="4" fillId="18" borderId="0" applyProtection="0"/>
    <xf numFmtId="0" fontId="4" fillId="18" borderId="0" applyProtection="0"/>
    <xf numFmtId="0" fontId="3" fillId="18" borderId="0" applyBorder="0" applyProtection="0"/>
    <xf numFmtId="0" fontId="3" fillId="18" borderId="0" applyBorder="0" applyProtection="0"/>
    <xf numFmtId="0" fontId="3" fillId="18" borderId="0" applyBorder="0" applyProtection="0"/>
    <xf numFmtId="0" fontId="4" fillId="18" borderId="0" applyProtection="0">
      <alignment vertical="center"/>
    </xf>
    <xf numFmtId="0" fontId="4" fillId="18" borderId="0" applyProtection="0">
      <alignment vertical="center"/>
    </xf>
    <xf numFmtId="0" fontId="4" fillId="18" borderId="0" applyBorder="0" applyProtection="0"/>
    <xf numFmtId="0" fontId="4" fillId="18" borderId="0" applyBorder="0" applyProtection="0"/>
    <xf numFmtId="0" fontId="4" fillId="18" borderId="0" applyBorder="0" applyProtection="0"/>
    <xf numFmtId="0" fontId="4" fillId="18" borderId="0" applyBorder="0" applyProtection="0"/>
    <xf numFmtId="0" fontId="3" fillId="18" borderId="0" applyBorder="0" applyProtection="0"/>
    <xf numFmtId="0" fontId="3" fillId="18" borderId="0" applyBorder="0" applyProtection="0"/>
    <xf numFmtId="0" fontId="4" fillId="5" borderId="0" applyBorder="0" applyProtection="0"/>
    <xf numFmtId="0" fontId="4" fillId="5" borderId="0" applyBorder="0" applyProtection="0"/>
    <xf numFmtId="0" fontId="4" fillId="5" borderId="0" applyBorder="0" applyProtection="0"/>
    <xf numFmtId="0" fontId="4" fillId="5" borderId="0" applyProtection="0"/>
    <xf numFmtId="0" fontId="4" fillId="5" borderId="0" applyProtection="0"/>
    <xf numFmtId="0" fontId="4" fillId="5" borderId="0" applyBorder="0" applyProtection="0"/>
    <xf numFmtId="0" fontId="4" fillId="5" borderId="0" applyProtection="0"/>
    <xf numFmtId="0" fontId="4" fillId="5" borderId="0" applyProtection="0"/>
    <xf numFmtId="0" fontId="4" fillId="5" borderId="0" applyBorder="0" applyProtection="0"/>
    <xf numFmtId="0" fontId="4" fillId="5" borderId="0" applyBorder="0" applyProtection="0"/>
    <xf numFmtId="0" fontId="4" fillId="5" borderId="0" applyProtection="0"/>
    <xf numFmtId="0" fontId="4" fillId="5" borderId="0" applyProtection="0"/>
    <xf numFmtId="0" fontId="3" fillId="5" borderId="0" applyBorder="0" applyProtection="0"/>
    <xf numFmtId="0" fontId="3" fillId="5" borderId="0" applyBorder="0" applyProtection="0"/>
    <xf numFmtId="0" fontId="3" fillId="5" borderId="0" applyBorder="0" applyProtection="0"/>
    <xf numFmtId="0" fontId="4" fillId="5" borderId="0" applyProtection="0">
      <alignment vertical="center"/>
    </xf>
    <xf numFmtId="0" fontId="4" fillId="5" borderId="0" applyProtection="0">
      <alignment vertical="center"/>
    </xf>
    <xf numFmtId="0" fontId="4" fillId="5" borderId="0" applyBorder="0" applyProtection="0"/>
    <xf numFmtId="0" fontId="4" fillId="5" borderId="0" applyBorder="0" applyProtection="0"/>
    <xf numFmtId="0" fontId="4" fillId="5" borderId="0" applyBorder="0" applyProtection="0"/>
    <xf numFmtId="0" fontId="4" fillId="5" borderId="0" applyBorder="0" applyProtection="0"/>
    <xf numFmtId="0" fontId="3" fillId="5" borderId="0" applyBorder="0" applyProtection="0"/>
    <xf numFmtId="0" fontId="3" fillId="5" borderId="0" applyBorder="0" applyProtection="0"/>
    <xf numFmtId="0" fontId="4" fillId="17" borderId="0" applyBorder="0" applyProtection="0"/>
    <xf numFmtId="0" fontId="4" fillId="17" borderId="0" applyBorder="0" applyProtection="0"/>
    <xf numFmtId="0" fontId="4" fillId="17" borderId="0" applyBorder="0" applyProtection="0"/>
    <xf numFmtId="0" fontId="4" fillId="17" borderId="0" applyProtection="0"/>
    <xf numFmtId="0" fontId="4" fillId="17" borderId="0" applyProtection="0"/>
    <xf numFmtId="0" fontId="4" fillId="17" borderId="0" applyBorder="0" applyProtection="0"/>
    <xf numFmtId="0" fontId="4" fillId="17" borderId="0" applyProtection="0"/>
    <xf numFmtId="0" fontId="4" fillId="17" borderId="0" applyProtection="0"/>
    <xf numFmtId="0" fontId="4" fillId="17" borderId="0" applyBorder="0" applyProtection="0"/>
    <xf numFmtId="0" fontId="4" fillId="17" borderId="0" applyBorder="0" applyProtection="0"/>
    <xf numFmtId="0" fontId="4" fillId="17" borderId="0" applyProtection="0"/>
    <xf numFmtId="0" fontId="4" fillId="17" borderId="0" applyProtection="0"/>
    <xf numFmtId="0" fontId="3" fillId="17" borderId="0" applyBorder="0" applyProtection="0"/>
    <xf numFmtId="0" fontId="3" fillId="17" borderId="0" applyBorder="0" applyProtection="0"/>
    <xf numFmtId="0" fontId="3" fillId="17" borderId="0" applyBorder="0" applyProtection="0"/>
    <xf numFmtId="0" fontId="4" fillId="17" borderId="0" applyProtection="0">
      <alignment vertical="center"/>
    </xf>
    <xf numFmtId="0" fontId="4" fillId="17" borderId="0" applyProtection="0">
      <alignment vertical="center"/>
    </xf>
    <xf numFmtId="0" fontId="4" fillId="17" borderId="0" applyBorder="0" applyProtection="0"/>
    <xf numFmtId="0" fontId="4" fillId="17" borderId="0" applyBorder="0" applyProtection="0"/>
    <xf numFmtId="0" fontId="4" fillId="17" borderId="0" applyBorder="0" applyProtection="0"/>
    <xf numFmtId="0" fontId="4" fillId="17" borderId="0" applyBorder="0" applyProtection="0"/>
    <xf numFmtId="0" fontId="3" fillId="17" borderId="0" applyBorder="0" applyProtection="0"/>
    <xf numFmtId="0" fontId="3" fillId="17" borderId="0" applyBorder="0" applyProtection="0"/>
    <xf numFmtId="0" fontId="4" fillId="19" borderId="0" applyBorder="0" applyProtection="0"/>
    <xf numFmtId="0" fontId="4" fillId="19" borderId="0" applyBorder="0" applyProtection="0"/>
    <xf numFmtId="0" fontId="4" fillId="19" borderId="0" applyBorder="0" applyProtection="0"/>
    <xf numFmtId="0" fontId="4" fillId="19" borderId="0" applyProtection="0"/>
    <xf numFmtId="0" fontId="4" fillId="19" borderId="0" applyProtection="0"/>
    <xf numFmtId="0" fontId="4" fillId="19" borderId="0" applyBorder="0" applyProtection="0"/>
    <xf numFmtId="0" fontId="4" fillId="7" borderId="0" applyProtection="0"/>
    <xf numFmtId="0" fontId="4" fillId="7" borderId="0" applyProtection="0"/>
    <xf numFmtId="0" fontId="4" fillId="19" borderId="0" applyBorder="0" applyProtection="0"/>
    <xf numFmtId="0" fontId="4" fillId="19" borderId="0" applyBorder="0" applyProtection="0"/>
    <xf numFmtId="0" fontId="4" fillId="19" borderId="0" applyProtection="0"/>
    <xf numFmtId="0" fontId="4" fillId="19" borderId="0" applyProtection="0"/>
    <xf numFmtId="0" fontId="3" fillId="19" borderId="0" applyBorder="0" applyProtection="0"/>
    <xf numFmtId="0" fontId="3" fillId="19" borderId="0" applyBorder="0" applyProtection="0"/>
    <xf numFmtId="0" fontId="3" fillId="19" borderId="0" applyBorder="0" applyProtection="0"/>
    <xf numFmtId="0" fontId="4" fillId="19" borderId="0" applyProtection="0">
      <alignment vertical="center"/>
    </xf>
    <xf numFmtId="0" fontId="4" fillId="19" borderId="0" applyProtection="0">
      <alignment vertical="center"/>
    </xf>
    <xf numFmtId="0" fontId="4" fillId="19" borderId="0" applyBorder="0" applyProtection="0"/>
    <xf numFmtId="0" fontId="4" fillId="19" borderId="0" applyBorder="0" applyProtection="0"/>
    <xf numFmtId="0" fontId="4" fillId="19" borderId="0" applyBorder="0" applyProtection="0"/>
    <xf numFmtId="0" fontId="4" fillId="19" borderId="0" applyBorder="0" applyProtection="0"/>
    <xf numFmtId="0" fontId="3" fillId="19" borderId="0" applyBorder="0" applyProtection="0"/>
    <xf numFmtId="0" fontId="3" fillId="19" borderId="0" applyBorder="0" applyProtection="0"/>
    <xf numFmtId="0" fontId="8" fillId="28" borderId="0" applyBorder="0" applyProtection="0"/>
    <xf numFmtId="0" fontId="8" fillId="28" borderId="0" applyBorder="0" applyProtection="0"/>
    <xf numFmtId="0" fontId="9" fillId="28" borderId="0" applyBorder="0" applyProtection="0"/>
    <xf numFmtId="0" fontId="8" fillId="11" borderId="0" applyBorder="0" applyProtection="0"/>
    <xf numFmtId="0" fontId="8" fillId="11" borderId="0" applyBorder="0" applyProtection="0"/>
    <xf numFmtId="0" fontId="9" fillId="11" borderId="0" applyBorder="0" applyProtection="0"/>
    <xf numFmtId="0" fontId="8" fillId="18" borderId="0" applyBorder="0" applyProtection="0"/>
    <xf numFmtId="0" fontId="8" fillId="18" borderId="0" applyBorder="0" applyProtection="0"/>
    <xf numFmtId="0" fontId="9" fillId="18" borderId="0" applyBorder="0" applyProtection="0"/>
    <xf numFmtId="0" fontId="8" fillId="29" borderId="0" applyBorder="0" applyProtection="0"/>
    <xf numFmtId="0" fontId="8" fillId="29" borderId="0" applyBorder="0" applyProtection="0"/>
    <xf numFmtId="0" fontId="9" fillId="29" borderId="0" applyBorder="0" applyProtection="0"/>
    <xf numFmtId="0" fontId="8" fillId="30" borderId="0" applyBorder="0" applyProtection="0"/>
    <xf numFmtId="0" fontId="8" fillId="30" borderId="0" applyBorder="0" applyProtection="0"/>
    <xf numFmtId="0" fontId="9" fillId="30" borderId="0" applyBorder="0" applyProtection="0"/>
    <xf numFmtId="0" fontId="8" fillId="31" borderId="0" applyBorder="0" applyProtection="0"/>
    <xf numFmtId="0" fontId="8" fillId="31" borderId="0" applyBorder="0" applyProtection="0"/>
    <xf numFmtId="0" fontId="9" fillId="31" borderId="0" applyBorder="0" applyProtection="0"/>
    <xf numFmtId="0" fontId="8" fillId="28" borderId="0" applyBorder="0" applyProtection="0"/>
    <xf numFmtId="0" fontId="8" fillId="28" borderId="0" applyBorder="0" applyProtection="0"/>
    <xf numFmtId="0" fontId="8" fillId="28" borderId="0" applyProtection="0">
      <alignment vertical="center"/>
    </xf>
    <xf numFmtId="0" fontId="8" fillId="28" borderId="0" applyBorder="0" applyProtection="0"/>
    <xf numFmtId="0" fontId="8" fillId="28" borderId="0" applyBorder="0" applyProtection="0"/>
    <xf numFmtId="0" fontId="8" fillId="28" borderId="0" applyBorder="0" applyProtection="0"/>
    <xf numFmtId="0" fontId="8" fillId="28" borderId="0" applyProtection="0"/>
    <xf numFmtId="0" fontId="8" fillId="28" borderId="0" applyProtection="0"/>
    <xf numFmtId="0" fontId="8" fillId="28" borderId="0" applyBorder="0" applyProtection="0"/>
    <xf numFmtId="0" fontId="8" fillId="11" borderId="0" applyBorder="0" applyProtection="0"/>
    <xf numFmtId="0" fontId="8" fillId="11" borderId="0" applyBorder="0" applyProtection="0"/>
    <xf numFmtId="0" fontId="8" fillId="11" borderId="0" applyProtection="0">
      <alignment vertical="center"/>
    </xf>
    <xf numFmtId="0" fontId="8" fillId="11" borderId="0" applyBorder="0" applyProtection="0"/>
    <xf numFmtId="0" fontId="8" fillId="11" borderId="0" applyBorder="0" applyProtection="0"/>
    <xf numFmtId="0" fontId="8" fillId="11" borderId="0" applyBorder="0" applyProtection="0"/>
    <xf numFmtId="0" fontId="8" fillId="11" borderId="0" applyProtection="0"/>
    <xf numFmtId="0" fontId="8" fillId="11" borderId="0" applyProtection="0"/>
    <xf numFmtId="0" fontId="8" fillId="11" borderId="0" applyBorder="0" applyProtection="0"/>
    <xf numFmtId="0" fontId="8" fillId="18" borderId="0" applyBorder="0" applyProtection="0"/>
    <xf numFmtId="0" fontId="8" fillId="18" borderId="0" applyBorder="0" applyProtection="0"/>
    <xf numFmtId="0" fontId="8" fillId="18" borderId="0" applyProtection="0">
      <alignment vertical="center"/>
    </xf>
    <xf numFmtId="0" fontId="8" fillId="18" borderId="0" applyBorder="0" applyProtection="0"/>
    <xf numFmtId="0" fontId="8" fillId="18" borderId="0" applyBorder="0" applyProtection="0"/>
    <xf numFmtId="0" fontId="8" fillId="18" borderId="0" applyBorder="0" applyProtection="0"/>
    <xf numFmtId="0" fontId="8" fillId="18" borderId="0" applyProtection="0"/>
    <xf numFmtId="0" fontId="8" fillId="18" borderId="0" applyProtection="0"/>
    <xf numFmtId="0" fontId="8" fillId="18" borderId="0" applyBorder="0" applyProtection="0"/>
    <xf numFmtId="0" fontId="8" fillId="29" borderId="0" applyBorder="0" applyProtection="0"/>
    <xf numFmtId="0" fontId="8" fillId="29" borderId="0" applyBorder="0" applyProtection="0"/>
    <xf numFmtId="0" fontId="8" fillId="29" borderId="0" applyProtection="0">
      <alignment vertical="center"/>
    </xf>
    <xf numFmtId="0" fontId="8" fillId="29" borderId="0" applyBorder="0" applyProtection="0"/>
    <xf numFmtId="0" fontId="8" fillId="29" borderId="0" applyBorder="0" applyProtection="0"/>
    <xf numFmtId="0" fontId="8" fillId="29" borderId="0" applyBorder="0" applyProtection="0"/>
    <xf numFmtId="0" fontId="8" fillId="29" borderId="0" applyProtection="0"/>
    <xf numFmtId="0" fontId="8" fillId="29" borderId="0" applyProtection="0"/>
    <xf numFmtId="0" fontId="8" fillId="29" borderId="0" applyBorder="0" applyProtection="0"/>
    <xf numFmtId="0" fontId="8" fillId="30" borderId="0" applyBorder="0" applyProtection="0"/>
    <xf numFmtId="0" fontId="8" fillId="30" borderId="0" applyBorder="0" applyProtection="0"/>
    <xf numFmtId="0" fontId="8" fillId="30" borderId="0" applyProtection="0">
      <alignment vertical="center"/>
    </xf>
    <xf numFmtId="0" fontId="8" fillId="30" borderId="0" applyBorder="0" applyProtection="0"/>
    <xf numFmtId="0" fontId="8" fillId="30" borderId="0" applyBorder="0" applyProtection="0"/>
    <xf numFmtId="0" fontId="8" fillId="30" borderId="0" applyBorder="0" applyProtection="0"/>
    <xf numFmtId="0" fontId="8" fillId="30" borderId="0" applyProtection="0"/>
    <xf numFmtId="0" fontId="8" fillId="30" borderId="0" applyProtection="0"/>
    <xf numFmtId="0" fontId="8" fillId="30" borderId="0" applyBorder="0" applyProtection="0"/>
    <xf numFmtId="0" fontId="8" fillId="31" borderId="0" applyBorder="0" applyProtection="0"/>
    <xf numFmtId="0" fontId="8" fillId="31" borderId="0" applyBorder="0" applyProtection="0"/>
    <xf numFmtId="0" fontId="8" fillId="31" borderId="0" applyProtection="0">
      <alignment vertical="center"/>
    </xf>
    <xf numFmtId="0" fontId="8" fillId="31" borderId="0" applyBorder="0" applyProtection="0"/>
    <xf numFmtId="0" fontId="8" fillId="31" borderId="0" applyBorder="0" applyProtection="0"/>
    <xf numFmtId="0" fontId="8" fillId="31" borderId="0" applyBorder="0" applyProtection="0"/>
    <xf numFmtId="0" fontId="8" fillId="31" borderId="0" applyProtection="0"/>
    <xf numFmtId="0" fontId="8" fillId="31" borderId="0" applyProtection="0"/>
    <xf numFmtId="0" fontId="8" fillId="31" borderId="0" applyBorder="0" applyProtection="0"/>
    <xf numFmtId="0" fontId="8" fillId="28" borderId="0" applyBorder="0" applyProtection="0"/>
    <xf numFmtId="0" fontId="8" fillId="28" borderId="0" applyBorder="0" applyProtection="0"/>
    <xf numFmtId="0" fontId="9" fillId="17" borderId="0" applyProtection="0"/>
    <xf numFmtId="0" fontId="9" fillId="17" borderId="0" applyProtection="0"/>
    <xf numFmtId="0" fontId="8" fillId="30" borderId="0" applyBorder="0" applyProtection="0"/>
    <xf numFmtId="0" fontId="8" fillId="30" borderId="0" applyBorder="0" applyProtection="0"/>
    <xf numFmtId="0" fontId="10" fillId="32" borderId="0" applyBorder="0" applyProtection="0"/>
    <xf numFmtId="0" fontId="11" fillId="32" borderId="0" applyBorder="0" applyProtection="0"/>
    <xf numFmtId="0" fontId="8" fillId="28" borderId="0" applyBorder="0" applyProtection="0"/>
    <xf numFmtId="0" fontId="8" fillId="28" borderId="0" applyBorder="0" applyProtection="0"/>
    <xf numFmtId="0" fontId="9" fillId="17" borderId="0" applyProtection="0"/>
    <xf numFmtId="0" fontId="9" fillId="17" borderId="0" applyProtection="0"/>
    <xf numFmtId="0" fontId="8" fillId="28" borderId="0" applyBorder="0" applyProtection="0"/>
    <xf numFmtId="0" fontId="8" fillId="28" borderId="0" applyBorder="0" applyProtection="0"/>
    <xf numFmtId="0" fontId="9" fillId="17" borderId="0" applyProtection="0"/>
    <xf numFmtId="0" fontId="9" fillId="17" borderId="0" applyProtection="0"/>
    <xf numFmtId="0" fontId="8" fillId="28" borderId="0" applyBorder="0" applyProtection="0"/>
    <xf numFmtId="0" fontId="8" fillId="28" borderId="0" applyBorder="0" applyProtection="0"/>
    <xf numFmtId="0" fontId="8" fillId="28" borderId="0" applyBorder="0" applyProtection="0"/>
    <xf numFmtId="0" fontId="9" fillId="17" borderId="0" applyProtection="0"/>
    <xf numFmtId="0" fontId="9" fillId="17" borderId="0" applyProtection="0"/>
    <xf numFmtId="0" fontId="8" fillId="28" borderId="0" applyBorder="0" applyProtection="0"/>
    <xf numFmtId="0" fontId="8" fillId="28" borderId="0" applyBorder="0" applyProtection="0"/>
    <xf numFmtId="0" fontId="8" fillId="28" borderId="0" applyBorder="0" applyProtection="0"/>
    <xf numFmtId="0" fontId="9" fillId="17" borderId="0" applyProtection="0">
      <alignment vertical="center"/>
    </xf>
    <xf numFmtId="0" fontId="9" fillId="17" borderId="0" applyProtection="0">
      <alignment vertical="center"/>
    </xf>
    <xf numFmtId="0" fontId="8" fillId="28" borderId="0" applyBorder="0" applyProtection="0"/>
    <xf numFmtId="0" fontId="8" fillId="28" borderId="0" applyBorder="0" applyProtection="0"/>
    <xf numFmtId="0" fontId="12" fillId="32" borderId="0" applyBorder="0" applyProtection="0"/>
    <xf numFmtId="0" fontId="9" fillId="30" borderId="0" applyBorder="0" applyProtection="0"/>
    <xf numFmtId="0" fontId="9" fillId="28" borderId="0" applyBorder="0" applyProtection="0"/>
    <xf numFmtId="0" fontId="8" fillId="28" borderId="0" applyBorder="0" applyProtection="0"/>
    <xf numFmtId="0" fontId="8" fillId="28" borderId="0" applyBorder="0" applyProtection="0"/>
    <xf numFmtId="0" fontId="8" fillId="11" borderId="0" applyBorder="0" applyProtection="0"/>
    <xf numFmtId="0" fontId="8" fillId="11" borderId="0" applyBorder="0" applyProtection="0"/>
    <xf numFmtId="0" fontId="9" fillId="11" borderId="0" applyProtection="0"/>
    <xf numFmtId="0" fontId="9" fillId="11" borderId="0" applyProtection="0"/>
    <xf numFmtId="0" fontId="8" fillId="11" borderId="0" applyBorder="0" applyProtection="0"/>
    <xf numFmtId="0" fontId="8" fillId="11" borderId="0" applyBorder="0" applyProtection="0"/>
    <xf numFmtId="0" fontId="10" fillId="33" borderId="0" applyBorder="0" applyProtection="0"/>
    <xf numFmtId="0" fontId="11" fillId="33" borderId="0" applyBorder="0" applyProtection="0"/>
    <xf numFmtId="0" fontId="8" fillId="11" borderId="0" applyBorder="0" applyProtection="0"/>
    <xf numFmtId="0" fontId="8" fillId="11" borderId="0" applyBorder="0" applyProtection="0"/>
    <xf numFmtId="0" fontId="9" fillId="11" borderId="0" applyProtection="0"/>
    <xf numFmtId="0" fontId="9" fillId="11" borderId="0" applyProtection="0"/>
    <xf numFmtId="0" fontId="8" fillId="11" borderId="0" applyBorder="0" applyProtection="0"/>
    <xf numFmtId="0" fontId="8" fillId="11" borderId="0" applyBorder="0" applyProtection="0"/>
    <xf numFmtId="0" fontId="9" fillId="11" borderId="0" applyProtection="0"/>
    <xf numFmtId="0" fontId="9" fillId="11" borderId="0" applyProtection="0"/>
    <xf numFmtId="0" fontId="8" fillId="11" borderId="0" applyBorder="0" applyProtection="0"/>
    <xf numFmtId="0" fontId="8" fillId="11" borderId="0" applyBorder="0" applyProtection="0"/>
    <xf numFmtId="0" fontId="8" fillId="11" borderId="0" applyBorder="0" applyProtection="0"/>
    <xf numFmtId="0" fontId="9" fillId="11" borderId="0" applyProtection="0"/>
    <xf numFmtId="0" fontId="9" fillId="11" borderId="0" applyProtection="0"/>
    <xf numFmtId="0" fontId="8" fillId="11" borderId="0" applyBorder="0" applyProtection="0"/>
    <xf numFmtId="0" fontId="8" fillId="11" borderId="0" applyBorder="0" applyProtection="0"/>
    <xf numFmtId="0" fontId="8" fillId="11" borderId="0" applyBorder="0" applyProtection="0"/>
    <xf numFmtId="0" fontId="9" fillId="11" borderId="0" applyProtection="0">
      <alignment vertical="center"/>
    </xf>
    <xf numFmtId="0" fontId="9" fillId="11" borderId="0" applyProtection="0">
      <alignment vertical="center"/>
    </xf>
    <xf numFmtId="0" fontId="8" fillId="11" borderId="0" applyBorder="0" applyProtection="0"/>
    <xf numFmtId="0" fontId="8" fillId="11" borderId="0" applyBorder="0" applyProtection="0"/>
    <xf numFmtId="0" fontId="12" fillId="33" borderId="0" applyBorder="0" applyProtection="0"/>
    <xf numFmtId="0" fontId="9" fillId="11" borderId="0" applyBorder="0" applyProtection="0"/>
    <xf numFmtId="0" fontId="9" fillId="11" borderId="0" applyBorder="0" applyProtection="0"/>
    <xf numFmtId="0" fontId="8" fillId="11" borderId="0" applyBorder="0" applyProtection="0"/>
    <xf numFmtId="0" fontId="8" fillId="11" borderId="0" applyBorder="0" applyProtection="0"/>
    <xf numFmtId="0" fontId="8" fillId="18" borderId="0" applyBorder="0" applyProtection="0"/>
    <xf numFmtId="0" fontId="8" fillId="18" borderId="0" applyBorder="0" applyProtection="0"/>
    <xf numFmtId="0" fontId="9" fillId="4" borderId="0" applyProtection="0"/>
    <xf numFmtId="0" fontId="9" fillId="4" borderId="0" applyProtection="0"/>
    <xf numFmtId="0" fontId="8" fillId="24" borderId="0" applyBorder="0" applyProtection="0"/>
    <xf numFmtId="0" fontId="8" fillId="24" borderId="0" applyBorder="0" applyProtection="0"/>
    <xf numFmtId="0" fontId="10" fillId="34" borderId="0" applyBorder="0" applyProtection="0"/>
    <xf numFmtId="0" fontId="11" fillId="34" borderId="0" applyBorder="0" applyProtection="0"/>
    <xf numFmtId="0" fontId="8" fillId="18" borderId="0" applyBorder="0" applyProtection="0"/>
    <xf numFmtId="0" fontId="8" fillId="18" borderId="0" applyBorder="0" applyProtection="0"/>
    <xf numFmtId="0" fontId="9" fillId="4" borderId="0" applyProtection="0"/>
    <xf numFmtId="0" fontId="9" fillId="4" borderId="0" applyProtection="0"/>
    <xf numFmtId="0" fontId="8" fillId="18" borderId="0" applyBorder="0" applyProtection="0"/>
    <xf numFmtId="0" fontId="8" fillId="18" borderId="0" applyBorder="0" applyProtection="0"/>
    <xf numFmtId="0" fontId="9" fillId="4" borderId="0" applyProtection="0"/>
    <xf numFmtId="0" fontId="9" fillId="4" borderId="0" applyProtection="0"/>
    <xf numFmtId="0" fontId="8" fillId="18" borderId="0" applyBorder="0" applyProtection="0"/>
    <xf numFmtId="0" fontId="8" fillId="18" borderId="0" applyBorder="0" applyProtection="0"/>
    <xf numFmtId="0" fontId="8" fillId="18" borderId="0" applyBorder="0" applyProtection="0"/>
    <xf numFmtId="0" fontId="9" fillId="4" borderId="0" applyProtection="0"/>
    <xf numFmtId="0" fontId="9" fillId="4" borderId="0" applyProtection="0"/>
    <xf numFmtId="0" fontId="8" fillId="18" borderId="0" applyBorder="0" applyProtection="0"/>
    <xf numFmtId="0" fontId="8" fillId="18" borderId="0" applyBorder="0" applyProtection="0"/>
    <xf numFmtId="0" fontId="8" fillId="18" borderId="0" applyBorder="0" applyProtection="0"/>
    <xf numFmtId="0" fontId="9" fillId="4" borderId="0" applyProtection="0">
      <alignment vertical="center"/>
    </xf>
    <xf numFmtId="0" fontId="9" fillId="4" borderId="0" applyProtection="0">
      <alignment vertical="center"/>
    </xf>
    <xf numFmtId="0" fontId="8" fillId="18" borderId="0" applyBorder="0" applyProtection="0"/>
    <xf numFmtId="0" fontId="8" fillId="18" borderId="0" applyBorder="0" applyProtection="0"/>
    <xf numFmtId="0" fontId="12" fillId="34" borderId="0" applyBorder="0" applyProtection="0"/>
    <xf numFmtId="0" fontId="9" fillId="24" borderId="0" applyBorder="0" applyProtection="0"/>
    <xf numFmtId="0" fontId="9" fillId="18" borderId="0" applyBorder="0" applyProtection="0"/>
    <xf numFmtId="0" fontId="8" fillId="18" borderId="0" applyBorder="0" applyProtection="0"/>
    <xf numFmtId="0" fontId="8" fillId="18" borderId="0" applyBorder="0" applyProtection="0"/>
    <xf numFmtId="0" fontId="8" fillId="29" borderId="0" applyBorder="0" applyProtection="0"/>
    <xf numFmtId="0" fontId="8" fillId="29" borderId="0" applyBorder="0" applyProtection="0"/>
    <xf numFmtId="0" fontId="9" fillId="5" borderId="0" applyProtection="0"/>
    <xf numFmtId="0" fontId="9" fillId="5" borderId="0" applyProtection="0"/>
    <xf numFmtId="0" fontId="8" fillId="21" borderId="0" applyBorder="0" applyProtection="0"/>
    <xf numFmtId="0" fontId="8" fillId="21" borderId="0" applyBorder="0" applyProtection="0"/>
    <xf numFmtId="0" fontId="10" fillId="35" borderId="0" applyBorder="0" applyProtection="0"/>
    <xf numFmtId="0" fontId="11" fillId="35" borderId="0" applyBorder="0" applyProtection="0"/>
    <xf numFmtId="0" fontId="8" fillId="29" borderId="0" applyBorder="0" applyProtection="0"/>
    <xf numFmtId="0" fontId="8" fillId="29" borderId="0" applyBorder="0" applyProtection="0"/>
    <xf numFmtId="0" fontId="9" fillId="5" borderId="0" applyProtection="0"/>
    <xf numFmtId="0" fontId="9" fillId="5" borderId="0" applyProtection="0"/>
    <xf numFmtId="0" fontId="8" fillId="29" borderId="0" applyBorder="0" applyProtection="0"/>
    <xf numFmtId="0" fontId="8" fillId="29" borderId="0" applyBorder="0" applyProtection="0"/>
    <xf numFmtId="0" fontId="9" fillId="5" borderId="0" applyProtection="0"/>
    <xf numFmtId="0" fontId="9" fillId="5" borderId="0" applyProtection="0"/>
    <xf numFmtId="0" fontId="8" fillId="29" borderId="0" applyBorder="0" applyProtection="0"/>
    <xf numFmtId="0" fontId="8" fillId="29" borderId="0" applyBorder="0" applyProtection="0"/>
    <xf numFmtId="0" fontId="8" fillId="29" borderId="0" applyBorder="0" applyProtection="0"/>
    <xf numFmtId="0" fontId="9" fillId="5" borderId="0" applyProtection="0"/>
    <xf numFmtId="0" fontId="9" fillId="5" borderId="0" applyProtection="0"/>
    <xf numFmtId="0" fontId="8" fillId="29" borderId="0" applyBorder="0" applyProtection="0"/>
    <xf numFmtId="0" fontId="8" fillId="29" borderId="0" applyBorder="0" applyProtection="0"/>
    <xf numFmtId="0" fontId="8" fillId="29" borderId="0" applyBorder="0" applyProtection="0"/>
    <xf numFmtId="0" fontId="9" fillId="5" borderId="0" applyProtection="0">
      <alignment vertical="center"/>
    </xf>
    <xf numFmtId="0" fontId="9" fillId="5" borderId="0" applyProtection="0">
      <alignment vertical="center"/>
    </xf>
    <xf numFmtId="0" fontId="8" fillId="29" borderId="0" applyBorder="0" applyProtection="0"/>
    <xf numFmtId="0" fontId="8" fillId="29" borderId="0" applyBorder="0" applyProtection="0"/>
    <xf numFmtId="0" fontId="12" fillId="35" borderId="0" applyBorder="0" applyProtection="0"/>
    <xf numFmtId="0" fontId="9" fillId="21" borderId="0" applyBorder="0" applyProtection="0"/>
    <xf numFmtId="0" fontId="9" fillId="29" borderId="0" applyBorder="0" applyProtection="0"/>
    <xf numFmtId="0" fontId="8" fillId="29" borderId="0" applyBorder="0" applyProtection="0"/>
    <xf numFmtId="0" fontId="8" fillId="29" borderId="0" applyBorder="0" applyProtection="0"/>
    <xf numFmtId="0" fontId="8" fillId="30" borderId="0" applyBorder="0" applyProtection="0"/>
    <xf numFmtId="0" fontId="8" fillId="30" borderId="0" applyBorder="0" applyProtection="0"/>
    <xf numFmtId="0" fontId="9" fillId="17" borderId="0" applyProtection="0"/>
    <xf numFmtId="0" fontId="9" fillId="17" borderId="0" applyProtection="0"/>
    <xf numFmtId="0" fontId="8" fillId="30" borderId="0" applyBorder="0" applyProtection="0"/>
    <xf numFmtId="0" fontId="8" fillId="30" borderId="0" applyBorder="0" applyProtection="0"/>
    <xf numFmtId="0" fontId="10" fillId="36" borderId="0" applyBorder="0" applyProtection="0"/>
    <xf numFmtId="0" fontId="11" fillId="36" borderId="0" applyBorder="0" applyProtection="0"/>
    <xf numFmtId="0" fontId="8" fillId="30" borderId="0" applyBorder="0" applyProtection="0"/>
    <xf numFmtId="0" fontId="8" fillId="30" borderId="0" applyBorder="0" applyProtection="0"/>
    <xf numFmtId="0" fontId="9" fillId="17" borderId="0" applyProtection="0"/>
    <xf numFmtId="0" fontId="9" fillId="17" borderId="0" applyProtection="0"/>
    <xf numFmtId="0" fontId="8" fillId="30" borderId="0" applyBorder="0" applyProtection="0"/>
    <xf numFmtId="0" fontId="8" fillId="30" borderId="0" applyBorder="0" applyProtection="0"/>
    <xf numFmtId="0" fontId="9" fillId="17" borderId="0" applyProtection="0"/>
    <xf numFmtId="0" fontId="9" fillId="17" borderId="0" applyProtection="0"/>
    <xf numFmtId="0" fontId="8" fillId="30" borderId="0" applyBorder="0" applyProtection="0"/>
    <xf numFmtId="0" fontId="8" fillId="30" borderId="0" applyBorder="0" applyProtection="0"/>
    <xf numFmtId="0" fontId="8" fillId="30" borderId="0" applyBorder="0" applyProtection="0"/>
    <xf numFmtId="0" fontId="9" fillId="17" borderId="0" applyProtection="0"/>
    <xf numFmtId="0" fontId="9" fillId="17" borderId="0" applyProtection="0"/>
    <xf numFmtId="0" fontId="8" fillId="30" borderId="0" applyBorder="0" applyProtection="0"/>
    <xf numFmtId="0" fontId="8" fillId="30" borderId="0" applyBorder="0" applyProtection="0"/>
    <xf numFmtId="0" fontId="8" fillId="30" borderId="0" applyBorder="0" applyProtection="0"/>
    <xf numFmtId="0" fontId="9" fillId="17" borderId="0" applyProtection="0">
      <alignment vertical="center"/>
    </xf>
    <xf numFmtId="0" fontId="9" fillId="17" borderId="0" applyProtection="0">
      <alignment vertical="center"/>
    </xf>
    <xf numFmtId="0" fontId="8" fillId="30" borderId="0" applyBorder="0" applyProtection="0"/>
    <xf numFmtId="0" fontId="8" fillId="30" borderId="0" applyBorder="0" applyProtection="0"/>
    <xf numFmtId="0" fontId="12" fillId="36" borderId="0" applyBorder="0" applyProtection="0"/>
    <xf numFmtId="0" fontId="9" fillId="30" borderId="0" applyBorder="0" applyProtection="0"/>
    <xf numFmtId="0" fontId="9" fillId="30" borderId="0" applyBorder="0" applyProtection="0"/>
    <xf numFmtId="0" fontId="8" fillId="30" borderId="0" applyBorder="0" applyProtection="0"/>
    <xf numFmtId="0" fontId="8" fillId="30" borderId="0" applyBorder="0" applyProtection="0"/>
    <xf numFmtId="0" fontId="8" fillId="31" borderId="0" applyBorder="0" applyProtection="0"/>
    <xf numFmtId="0" fontId="8" fillId="31" borderId="0" applyBorder="0" applyProtection="0"/>
    <xf numFmtId="0" fontId="9" fillId="7" borderId="0" applyProtection="0"/>
    <xf numFmtId="0" fontId="9" fillId="7" borderId="0" applyProtection="0"/>
    <xf numFmtId="0" fontId="8" fillId="7" borderId="0" applyBorder="0" applyProtection="0"/>
    <xf numFmtId="0" fontId="8" fillId="7" borderId="0" applyBorder="0" applyProtection="0"/>
    <xf numFmtId="0" fontId="10" fillId="37" borderId="0" applyBorder="0" applyProtection="0"/>
    <xf numFmtId="0" fontId="11" fillId="37" borderId="0" applyBorder="0" applyProtection="0"/>
    <xf numFmtId="0" fontId="8" fillId="31" borderId="0" applyBorder="0" applyProtection="0"/>
    <xf numFmtId="0" fontId="8" fillId="31" borderId="0" applyBorder="0" applyProtection="0"/>
    <xf numFmtId="0" fontId="9" fillId="7" borderId="0" applyProtection="0"/>
    <xf numFmtId="0" fontId="9" fillId="7" borderId="0" applyProtection="0"/>
    <xf numFmtId="0" fontId="8" fillId="31" borderId="0" applyBorder="0" applyProtection="0"/>
    <xf numFmtId="0" fontId="8" fillId="31" borderId="0" applyBorder="0" applyProtection="0"/>
    <xf numFmtId="0" fontId="9" fillId="7" borderId="0" applyProtection="0"/>
    <xf numFmtId="0" fontId="9" fillId="7" borderId="0" applyProtection="0"/>
    <xf numFmtId="0" fontId="8" fillId="31" borderId="0" applyBorder="0" applyProtection="0"/>
    <xf numFmtId="0" fontId="8" fillId="31" borderId="0" applyBorder="0" applyProtection="0"/>
    <xf numFmtId="0" fontId="8" fillId="31" borderId="0" applyBorder="0" applyProtection="0"/>
    <xf numFmtId="0" fontId="9" fillId="7" borderId="0" applyProtection="0"/>
    <xf numFmtId="0" fontId="9" fillId="7" borderId="0" applyProtection="0"/>
    <xf numFmtId="0" fontId="8" fillId="31" borderId="0" applyBorder="0" applyProtection="0"/>
    <xf numFmtId="0" fontId="8" fillId="31" borderId="0" applyBorder="0" applyProtection="0"/>
    <xf numFmtId="0" fontId="8" fillId="31" borderId="0" applyBorder="0" applyProtection="0"/>
    <xf numFmtId="0" fontId="9" fillId="7" borderId="0" applyProtection="0">
      <alignment vertical="center"/>
    </xf>
    <xf numFmtId="0" fontId="9" fillId="7" borderId="0" applyProtection="0">
      <alignment vertical="center"/>
    </xf>
    <xf numFmtId="0" fontId="8" fillId="31" borderId="0" applyBorder="0" applyProtection="0"/>
    <xf numFmtId="0" fontId="8" fillId="31" borderId="0" applyBorder="0" applyProtection="0"/>
    <xf numFmtId="0" fontId="12" fillId="37" borderId="0" applyBorder="0" applyProtection="0"/>
    <xf numFmtId="0" fontId="9" fillId="7" borderId="0" applyBorder="0" applyProtection="0"/>
    <xf numFmtId="0" fontId="9" fillId="31" borderId="0" applyBorder="0" applyProtection="0"/>
    <xf numFmtId="0" fontId="8" fillId="31" borderId="0" applyBorder="0" applyProtection="0"/>
    <xf numFmtId="0" fontId="8" fillId="31" borderId="0" applyBorder="0" applyProtection="0"/>
    <xf numFmtId="0" fontId="9" fillId="28" borderId="0" applyBorder="0" applyProtection="0"/>
    <xf numFmtId="0" fontId="9" fillId="28" borderId="0" applyBorder="0" applyProtection="0"/>
    <xf numFmtId="0" fontId="9" fillId="28" borderId="0" applyProtection="0"/>
    <xf numFmtId="0" fontId="9" fillId="28" borderId="0" applyProtection="0"/>
    <xf numFmtId="0" fontId="9" fillId="17" borderId="0" applyProtection="0"/>
    <xf numFmtId="0" fontId="9" fillId="17" borderId="0" applyProtection="0"/>
    <xf numFmtId="0" fontId="9" fillId="28" borderId="0" applyBorder="0" applyProtection="0"/>
    <xf numFmtId="0" fontId="9" fillId="28" borderId="0" applyBorder="0" applyProtection="0"/>
    <xf numFmtId="0" fontId="9" fillId="28" borderId="0" applyProtection="0"/>
    <xf numFmtId="0" fontId="9" fillId="28" borderId="0" applyProtection="0"/>
    <xf numFmtId="0" fontId="8" fillId="28" borderId="0" applyBorder="0" applyProtection="0"/>
    <xf numFmtId="0" fontId="8" fillId="28" borderId="0" applyBorder="0" applyProtection="0"/>
    <xf numFmtId="0" fontId="8" fillId="28" borderId="0" applyBorder="0" applyProtection="0"/>
    <xf numFmtId="0" fontId="9" fillId="28" borderId="0" applyProtection="0">
      <alignment vertical="center"/>
    </xf>
    <xf numFmtId="0" fontId="9" fillId="28" borderId="0" applyProtection="0">
      <alignment vertical="center"/>
    </xf>
    <xf numFmtId="0" fontId="9" fillId="28" borderId="0" applyBorder="0" applyProtection="0"/>
    <xf numFmtId="0" fontId="9" fillId="28" borderId="0" applyBorder="0" applyProtection="0"/>
    <xf numFmtId="0" fontId="9" fillId="28" borderId="0" applyBorder="0" applyProtection="0"/>
    <xf numFmtId="0" fontId="9" fillId="28" borderId="0" applyBorder="0" applyProtection="0"/>
    <xf numFmtId="0" fontId="8" fillId="28" borderId="0" applyBorder="0" applyProtection="0"/>
    <xf numFmtId="0" fontId="8" fillId="28" borderId="0" applyBorder="0" applyProtection="0"/>
    <xf numFmtId="0" fontId="9" fillId="11" borderId="0" applyBorder="0" applyProtection="0"/>
    <xf numFmtId="0" fontId="9" fillId="11" borderId="0" applyBorder="0" applyProtection="0"/>
    <xf numFmtId="0" fontId="9" fillId="11" borderId="0" applyProtection="0"/>
    <xf numFmtId="0" fontId="9" fillId="11" borderId="0" applyProtection="0"/>
    <xf numFmtId="0" fontId="9" fillId="11" borderId="0" applyProtection="0"/>
    <xf numFmtId="0" fontId="9" fillId="11" borderId="0" applyProtection="0"/>
    <xf numFmtId="0" fontId="9" fillId="11" borderId="0" applyBorder="0" applyProtection="0"/>
    <xf numFmtId="0" fontId="9" fillId="11" borderId="0" applyBorder="0" applyProtection="0"/>
    <xf numFmtId="0" fontId="9" fillId="11" borderId="0" applyProtection="0"/>
    <xf numFmtId="0" fontId="9" fillId="11" borderId="0" applyProtection="0"/>
    <xf numFmtId="0" fontId="8" fillId="11" borderId="0" applyBorder="0" applyProtection="0"/>
    <xf numFmtId="0" fontId="8" fillId="11" borderId="0" applyBorder="0" applyProtection="0"/>
    <xf numFmtId="0" fontId="8" fillId="11" borderId="0" applyBorder="0" applyProtection="0"/>
    <xf numFmtId="0" fontId="9" fillId="11" borderId="0" applyProtection="0">
      <alignment vertical="center"/>
    </xf>
    <xf numFmtId="0" fontId="9" fillId="11" borderId="0" applyProtection="0">
      <alignment vertical="center"/>
    </xf>
    <xf numFmtId="0" fontId="9" fillId="11" borderId="0" applyBorder="0" applyProtection="0"/>
    <xf numFmtId="0" fontId="9" fillId="11" borderId="0" applyBorder="0" applyProtection="0"/>
    <xf numFmtId="0" fontId="9" fillId="11" borderId="0" applyBorder="0" applyProtection="0"/>
    <xf numFmtId="0" fontId="9" fillId="11" borderId="0" applyBorder="0" applyProtection="0"/>
    <xf numFmtId="0" fontId="8" fillId="11" borderId="0" applyBorder="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62" fillId="0" borderId="0"/>
    <xf numFmtId="0" fontId="32" fillId="0" borderId="0"/>
    <xf numFmtId="0" fontId="2" fillId="0" borderId="0"/>
    <xf numFmtId="0" fontId="74" fillId="0" borderId="0" applyNumberFormat="0" applyFill="0" applyBorder="0" applyAlignment="0" applyProtection="0"/>
    <xf numFmtId="0" fontId="19" fillId="0" borderId="0">
      <alignment vertical="center"/>
    </xf>
    <xf numFmtId="0" fontId="62" fillId="0" borderId="0">
      <alignment vertical="center"/>
    </xf>
    <xf numFmtId="0" fontId="79" fillId="0" borderId="0">
      <alignment vertical="center"/>
    </xf>
    <xf numFmtId="0" fontId="8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7" fillId="0" borderId="0">
      <alignment vertical="center"/>
    </xf>
    <xf numFmtId="0" fontId="74" fillId="0" borderId="0" applyNumberFormat="0" applyFill="0" applyBorder="0" applyAlignment="0" applyProtection="0"/>
    <xf numFmtId="0" fontId="19" fillId="0" borderId="0">
      <alignment vertical="center"/>
    </xf>
    <xf numFmtId="0" fontId="32" fillId="0" borderId="0">
      <alignment vertical="center"/>
    </xf>
    <xf numFmtId="0" fontId="32" fillId="0" borderId="0"/>
    <xf numFmtId="0" fontId="32" fillId="0" borderId="0"/>
    <xf numFmtId="0" fontId="1" fillId="0" borderId="0"/>
    <xf numFmtId="0" fontId="32" fillId="0" borderId="0"/>
    <xf numFmtId="0" fontId="1" fillId="0" borderId="0">
      <alignment vertical="center"/>
    </xf>
    <xf numFmtId="0" fontId="32" fillId="0" borderId="0"/>
    <xf numFmtId="0" fontId="87" fillId="0" borderId="0"/>
  </cellStyleXfs>
  <cellXfs count="1683">
    <xf numFmtId="0" fontId="0" fillId="0" borderId="0" xfId="0"/>
    <xf numFmtId="0" fontId="0" fillId="0" borderId="0" xfId="1538" applyFont="1" applyAlignment="1">
      <alignment horizontal="center"/>
    </xf>
    <xf numFmtId="0" fontId="0" fillId="41" borderId="4" xfId="1538" applyFont="1" applyFill="1" applyBorder="1" applyAlignment="1">
      <alignment horizontal="left" wrapText="1"/>
    </xf>
    <xf numFmtId="0" fontId="0" fillId="0" borderId="4" xfId="1538" applyFont="1" applyBorder="1" applyAlignment="1">
      <alignment horizontal="left" vertical="top" wrapText="1"/>
    </xf>
    <xf numFmtId="0" fontId="0" fillId="0" borderId="4" xfId="1538" applyFont="1" applyBorder="1" applyAlignment="1">
      <alignment horizontal="left" wrapText="1"/>
    </xf>
    <xf numFmtId="0" fontId="13" fillId="39" borderId="4" xfId="1538" applyFont="1" applyFill="1" applyBorder="1" applyAlignment="1">
      <alignment horizontal="left" wrapText="1"/>
    </xf>
    <xf numFmtId="0" fontId="13" fillId="39" borderId="2" xfId="1538" applyFont="1" applyFill="1" applyBorder="1" applyAlignment="1">
      <alignment horizontal="left" wrapText="1"/>
    </xf>
    <xf numFmtId="0" fontId="13" fillId="39" borderId="3" xfId="1538" applyFont="1" applyFill="1" applyBorder="1" applyAlignment="1">
      <alignment horizontal="left" wrapText="1"/>
    </xf>
    <xf numFmtId="0" fontId="0" fillId="0" borderId="0" xfId="1538" applyFont="1" applyAlignment="1">
      <alignment horizontal="left"/>
    </xf>
    <xf numFmtId="0" fontId="16" fillId="0" borderId="2" xfId="1" applyBorder="1" applyAlignment="1" applyProtection="1">
      <alignment wrapText="1"/>
    </xf>
    <xf numFmtId="0" fontId="0" fillId="0" borderId="5" xfId="1538" applyFont="1" applyBorder="1" applyAlignment="1">
      <alignment vertical="top" wrapText="1"/>
    </xf>
    <xf numFmtId="0" fontId="16" fillId="41" borderId="6" xfId="1" applyFill="1" applyBorder="1" applyAlignment="1" applyProtection="1">
      <alignment wrapText="1"/>
    </xf>
    <xf numFmtId="0" fontId="0" fillId="41" borderId="7" xfId="1538" applyFont="1" applyFill="1" applyBorder="1" applyAlignment="1">
      <alignment horizontal="left" wrapText="1"/>
    </xf>
    <xf numFmtId="0" fontId="16" fillId="41" borderId="8" xfId="1" applyFill="1" applyBorder="1" applyAlignment="1" applyProtection="1">
      <alignment wrapText="1"/>
    </xf>
    <xf numFmtId="0" fontId="13" fillId="39" borderId="2" xfId="1538" applyFont="1" applyFill="1" applyBorder="1" applyAlignment="1">
      <alignment horizontal="left"/>
    </xf>
    <xf numFmtId="0" fontId="0" fillId="0" borderId="2" xfId="1538" applyFont="1" applyBorder="1"/>
    <xf numFmtId="0" fontId="0" fillId="0" borderId="8" xfId="1538" applyFont="1" applyBorder="1"/>
    <xf numFmtId="0" fontId="13" fillId="41" borderId="0" xfId="1538" applyFont="1" applyFill="1"/>
    <xf numFmtId="0" fontId="0" fillId="41" borderId="0" xfId="1538" applyFont="1" applyFill="1"/>
    <xf numFmtId="0" fontId="23" fillId="0" borderId="2" xfId="1538" applyFont="1" applyBorder="1" applyAlignment="1">
      <alignment horizontal="center" vertical="center"/>
    </xf>
    <xf numFmtId="0" fontId="23" fillId="0" borderId="4" xfId="1538" applyFont="1" applyBorder="1" applyAlignment="1">
      <alignment horizontal="center" vertical="center"/>
    </xf>
    <xf numFmtId="0" fontId="24" fillId="0" borderId="2" xfId="1538" applyFont="1" applyBorder="1" applyAlignment="1">
      <alignment vertical="center"/>
    </xf>
    <xf numFmtId="0" fontId="24" fillId="0" borderId="4" xfId="1538" applyFont="1" applyBorder="1" applyAlignment="1">
      <alignment vertical="center" wrapText="1"/>
    </xf>
    <xf numFmtId="0" fontId="24" fillId="0" borderId="8" xfId="1538" applyFont="1" applyBorder="1" applyAlignment="1">
      <alignment vertical="center"/>
    </xf>
    <xf numFmtId="0" fontId="24" fillId="0" borderId="11" xfId="1538" applyFont="1" applyBorder="1" applyAlignment="1">
      <alignment vertical="center" wrapText="1"/>
    </xf>
    <xf numFmtId="0" fontId="0" fillId="44" borderId="12" xfId="1538" applyFont="1" applyFill="1" applyBorder="1"/>
    <xf numFmtId="0" fontId="0" fillId="43" borderId="5" xfId="1538" applyFont="1" applyFill="1" applyBorder="1"/>
    <xf numFmtId="0" fontId="0" fillId="43" borderId="4" xfId="1538" applyFont="1" applyFill="1" applyBorder="1" applyAlignment="1">
      <alignment horizontal="center"/>
    </xf>
    <xf numFmtId="0" fontId="0" fillId="0" borderId="13" xfId="1538" applyFont="1" applyBorder="1"/>
    <xf numFmtId="0" fontId="0" fillId="0" borderId="14" xfId="1538" applyFont="1" applyBorder="1"/>
    <xf numFmtId="0" fontId="25" fillId="0" borderId="15" xfId="1538" applyFont="1" applyBorder="1"/>
    <xf numFmtId="0" fontId="0" fillId="0" borderId="4" xfId="1538" applyFont="1" applyBorder="1" applyAlignment="1">
      <alignment horizontal="center"/>
    </xf>
    <xf numFmtId="0" fontId="26" fillId="0" borderId="15" xfId="1538" applyFont="1" applyBorder="1"/>
    <xf numFmtId="0" fontId="27" fillId="0" borderId="15" xfId="1538" applyFont="1" applyBorder="1"/>
    <xf numFmtId="0" fontId="28" fillId="0" borderId="15" xfId="1538" applyFont="1" applyBorder="1"/>
    <xf numFmtId="0" fontId="16" fillId="0" borderId="0" xfId="1" applyBorder="1" applyProtection="1"/>
    <xf numFmtId="0" fontId="13" fillId="0" borderId="0" xfId="1538" applyFont="1"/>
    <xf numFmtId="0" fontId="29" fillId="0" borderId="4" xfId="1538" applyFont="1" applyBorder="1"/>
    <xf numFmtId="0" fontId="13" fillId="0" borderId="4" xfId="1538" applyFont="1" applyBorder="1"/>
    <xf numFmtId="0" fontId="0" fillId="0" borderId="4" xfId="1538" applyFont="1" applyBorder="1"/>
    <xf numFmtId="0" fontId="13" fillId="45" borderId="4" xfId="1538" applyFont="1" applyFill="1" applyBorder="1"/>
    <xf numFmtId="0" fontId="30" fillId="45" borderId="4" xfId="1538" applyFont="1" applyFill="1" applyBorder="1"/>
    <xf numFmtId="0" fontId="0" fillId="45" borderId="4" xfId="1538" applyFont="1" applyFill="1" applyBorder="1"/>
    <xf numFmtId="0" fontId="13" fillId="38" borderId="4" xfId="1538" applyFont="1" applyFill="1" applyBorder="1"/>
    <xf numFmtId="0" fontId="0" fillId="38" borderId="4" xfId="1538" applyFont="1" applyFill="1" applyBorder="1"/>
    <xf numFmtId="0" fontId="0" fillId="41" borderId="4" xfId="1538" applyFont="1" applyFill="1" applyBorder="1"/>
    <xf numFmtId="0" fontId="0" fillId="38" borderId="0" xfId="1538" applyFont="1" applyFill="1"/>
    <xf numFmtId="0" fontId="13" fillId="0" borderId="4" xfId="1538" applyFont="1" applyBorder="1" applyAlignment="1">
      <alignment vertical="center"/>
    </xf>
    <xf numFmtId="0" fontId="31" fillId="0" borderId="4" xfId="1538" applyFont="1" applyBorder="1" applyAlignment="1">
      <alignment vertical="center"/>
    </xf>
    <xf numFmtId="0" fontId="3" fillId="0" borderId="4" xfId="1538" applyFont="1" applyBorder="1" applyAlignment="1">
      <alignment vertical="center"/>
    </xf>
    <xf numFmtId="0" fontId="0" fillId="0" borderId="4" xfId="1538" applyFont="1" applyBorder="1" applyAlignment="1">
      <alignment vertical="center"/>
    </xf>
    <xf numFmtId="0" fontId="0" fillId="45" borderId="16" xfId="1538" applyFont="1" applyFill="1" applyBorder="1"/>
    <xf numFmtId="0" fontId="0" fillId="45" borderId="7" xfId="1538" applyFont="1" applyFill="1" applyBorder="1"/>
    <xf numFmtId="0" fontId="13" fillId="19" borderId="4" xfId="1538" applyFont="1" applyFill="1" applyBorder="1"/>
    <xf numFmtId="0" fontId="0" fillId="44" borderId="4" xfId="1538" applyFont="1" applyFill="1" applyBorder="1" applyAlignment="1">
      <alignment vertical="center" wrapText="1"/>
    </xf>
    <xf numFmtId="0" fontId="13" fillId="41" borderId="4" xfId="1538" applyFont="1" applyFill="1" applyBorder="1"/>
    <xf numFmtId="0" fontId="13" fillId="0" borderId="4" xfId="1538" applyFont="1" applyBorder="1" applyAlignment="1">
      <alignment horizontal="center"/>
    </xf>
    <xf numFmtId="14" fontId="0" fillId="0" borderId="4" xfId="1538" applyNumberFormat="1" applyFont="1" applyBorder="1" applyAlignment="1">
      <alignment horizontal="center" vertical="center"/>
    </xf>
    <xf numFmtId="0" fontId="0" fillId="0" borderId="4" xfId="1538" applyFont="1" applyBorder="1" applyAlignment="1">
      <alignment horizontal="center" vertical="center"/>
    </xf>
    <xf numFmtId="0" fontId="0" fillId="0" borderId="4" xfId="1538" applyFont="1" applyBorder="1" applyAlignment="1">
      <alignment horizontal="left" vertical="center"/>
    </xf>
    <xf numFmtId="0" fontId="0" fillId="0" borderId="4" xfId="1538" applyFont="1" applyBorder="1" applyAlignment="1">
      <alignment wrapText="1"/>
    </xf>
    <xf numFmtId="0" fontId="0" fillId="0" borderId="4" xfId="1538" applyFont="1" applyBorder="1" applyAlignment="1">
      <alignment vertical="center" wrapText="1"/>
    </xf>
    <xf numFmtId="0" fontId="0" fillId="0" borderId="4" xfId="1538" applyFont="1" applyBorder="1" applyAlignment="1">
      <alignment horizontal="center" vertical="center" wrapText="1"/>
    </xf>
    <xf numFmtId="0" fontId="0" fillId="0" borderId="0" xfId="1538" applyFont="1" applyAlignment="1">
      <alignment vertical="center" wrapText="1"/>
    </xf>
    <xf numFmtId="0" fontId="0" fillId="0" borderId="0" xfId="1538" applyFont="1" applyAlignment="1">
      <alignment vertical="center"/>
    </xf>
    <xf numFmtId="0" fontId="0" fillId="0" borderId="0" xfId="1538" applyFont="1" applyAlignment="1">
      <alignment wrapText="1"/>
    </xf>
    <xf numFmtId="0" fontId="0" fillId="0" borderId="0" xfId="1538" applyFont="1" applyAlignment="1">
      <alignment horizontal="center" vertical="center" wrapText="1"/>
    </xf>
    <xf numFmtId="0" fontId="0" fillId="0" borderId="0" xfId="1538" applyFont="1" applyAlignment="1">
      <alignment horizontal="center" vertical="center"/>
    </xf>
    <xf numFmtId="0" fontId="0" fillId="0" borderId="0" xfId="1538" applyFont="1" applyAlignment="1">
      <alignment horizontal="center" vertical="top" wrapText="1"/>
    </xf>
    <xf numFmtId="14" fontId="0" fillId="0" borderId="0" xfId="1538" applyNumberFormat="1" applyFont="1" applyAlignment="1">
      <alignment horizontal="center" vertical="center" wrapText="1"/>
    </xf>
    <xf numFmtId="14" fontId="18" fillId="0" borderId="0" xfId="1538" applyNumberFormat="1" applyFont="1" applyAlignment="1">
      <alignment horizontal="center" vertical="center" wrapText="1"/>
    </xf>
    <xf numFmtId="0" fontId="18" fillId="0" borderId="0" xfId="1538" applyFont="1" applyAlignment="1">
      <alignment horizontal="center" vertical="center"/>
    </xf>
    <xf numFmtId="0" fontId="18" fillId="0" borderId="0" xfId="1538" applyFont="1" applyAlignment="1">
      <alignment vertical="center" wrapText="1"/>
    </xf>
    <xf numFmtId="14" fontId="25" fillId="0" borderId="0" xfId="1538" applyNumberFormat="1" applyFont="1" applyAlignment="1">
      <alignment horizontal="center" vertical="center" wrapText="1"/>
    </xf>
    <xf numFmtId="0" fontId="25" fillId="0" borderId="0" xfId="1538" applyFont="1" applyAlignment="1">
      <alignment horizontal="center" vertical="center"/>
    </xf>
    <xf numFmtId="0" fontId="0" fillId="0" borderId="0" xfId="1538" applyFont="1" applyAlignment="1">
      <alignment horizontal="left" vertical="top" wrapText="1"/>
    </xf>
    <xf numFmtId="0" fontId="25" fillId="0" borderId="0" xfId="1538" applyFont="1" applyAlignment="1">
      <alignment vertical="center" wrapText="1"/>
    </xf>
    <xf numFmtId="0" fontId="25" fillId="0" borderId="0" xfId="1538" applyFont="1" applyAlignment="1">
      <alignment vertical="top" wrapText="1"/>
    </xf>
    <xf numFmtId="0" fontId="13" fillId="0" borderId="0" xfId="1538" applyFont="1" applyAlignment="1">
      <alignment vertical="top" wrapText="1"/>
    </xf>
    <xf numFmtId="0" fontId="13" fillId="39" borderId="4" xfId="1538" applyFont="1" applyFill="1" applyBorder="1" applyAlignment="1">
      <alignment horizontal="center" vertical="center" wrapText="1"/>
    </xf>
    <xf numFmtId="0" fontId="13" fillId="46" borderId="4" xfId="1538" applyFont="1" applyFill="1" applyBorder="1" applyAlignment="1">
      <alignment horizontal="center" vertical="center" wrapText="1"/>
    </xf>
    <xf numFmtId="0" fontId="13" fillId="34" borderId="4" xfId="1538" applyFont="1" applyFill="1" applyBorder="1" applyAlignment="1">
      <alignment horizontal="center" vertical="center" wrapText="1"/>
    </xf>
    <xf numFmtId="0" fontId="13" fillId="39" borderId="4" xfId="1538" applyFont="1" applyFill="1" applyBorder="1" applyAlignment="1">
      <alignment vertical="top" wrapText="1"/>
    </xf>
    <xf numFmtId="0" fontId="13" fillId="39" borderId="4" xfId="1538" applyFont="1" applyFill="1" applyBorder="1" applyAlignment="1">
      <alignment vertical="center" wrapText="1"/>
    </xf>
    <xf numFmtId="0" fontId="13" fillId="43" borderId="4" xfId="1538" applyFont="1" applyFill="1" applyBorder="1" applyAlignment="1">
      <alignment vertical="top" wrapText="1"/>
    </xf>
    <xf numFmtId="0" fontId="13" fillId="47" borderId="4" xfId="1538" applyFont="1" applyFill="1" applyBorder="1" applyAlignment="1">
      <alignment horizontal="left" vertical="top" wrapText="1"/>
    </xf>
    <xf numFmtId="0" fontId="13" fillId="47" borderId="4" xfId="1538" applyFont="1" applyFill="1" applyBorder="1" applyAlignment="1">
      <alignment horizontal="center" vertical="center" wrapText="1"/>
    </xf>
    <xf numFmtId="0" fontId="13" fillId="48" borderId="4" xfId="1538" applyFont="1" applyFill="1" applyBorder="1" applyAlignment="1">
      <alignment horizontal="left" vertical="center" wrapText="1"/>
    </xf>
    <xf numFmtId="0" fontId="13" fillId="0" borderId="4" xfId="1538" applyFont="1" applyBorder="1" applyAlignment="1">
      <alignment vertical="top" wrapText="1"/>
    </xf>
    <xf numFmtId="0" fontId="0" fillId="41" borderId="4" xfId="1538" applyFont="1" applyFill="1" applyBorder="1" applyAlignment="1">
      <alignment vertical="center" wrapText="1"/>
    </xf>
    <xf numFmtId="0" fontId="34" fillId="0" borderId="4" xfId="1538" applyFont="1" applyBorder="1" applyAlignment="1">
      <alignment vertical="center" wrapText="1"/>
    </xf>
    <xf numFmtId="0" fontId="13" fillId="48" borderId="4" xfId="1538" applyFont="1" applyFill="1" applyBorder="1" applyAlignment="1">
      <alignment horizontal="left" vertical="top" wrapText="1"/>
    </xf>
    <xf numFmtId="0" fontId="13" fillId="48" borderId="4" xfId="1538" applyFont="1" applyFill="1" applyBorder="1" applyAlignment="1">
      <alignment horizontal="center" vertical="center" wrapText="1"/>
    </xf>
    <xf numFmtId="0" fontId="25" fillId="0" borderId="4" xfId="1538" applyFont="1" applyBorder="1" applyAlignment="1">
      <alignment vertical="center" wrapText="1"/>
    </xf>
    <xf numFmtId="0" fontId="13" fillId="0" borderId="4" xfId="1538" applyFont="1" applyBorder="1" applyAlignment="1">
      <alignment horizontal="left" vertical="top" wrapText="1"/>
    </xf>
    <xf numFmtId="0" fontId="13" fillId="0" borderId="4" xfId="1538" applyFont="1" applyBorder="1" applyAlignment="1">
      <alignment horizontal="left" vertical="center" wrapText="1"/>
    </xf>
    <xf numFmtId="0" fontId="13" fillId="0" borderId="4" xfId="1538" applyFont="1" applyBorder="1" applyAlignment="1">
      <alignment vertical="top"/>
    </xf>
    <xf numFmtId="0" fontId="13" fillId="0" borderId="4" xfId="1538" applyFont="1" applyBorder="1" applyAlignment="1">
      <alignment horizontal="left"/>
    </xf>
    <xf numFmtId="0" fontId="0" fillId="0" borderId="4" xfId="1538" applyFont="1" applyBorder="1" applyAlignment="1">
      <alignment horizontal="right"/>
    </xf>
    <xf numFmtId="0" fontId="13" fillId="48" borderId="4" xfId="1538" applyFont="1" applyFill="1" applyBorder="1" applyAlignment="1">
      <alignment vertical="top" wrapText="1"/>
    </xf>
    <xf numFmtId="0" fontId="0" fillId="48" borderId="4" xfId="1538" applyFont="1" applyFill="1" applyBorder="1" applyAlignment="1">
      <alignment vertical="center" wrapText="1"/>
    </xf>
    <xf numFmtId="0" fontId="13" fillId="48" borderId="4" xfId="1538" applyFont="1" applyFill="1" applyBorder="1" applyAlignment="1">
      <alignment vertical="center" wrapText="1"/>
    </xf>
    <xf numFmtId="0" fontId="25" fillId="0" borderId="4" xfId="1538" applyFont="1" applyBorder="1"/>
    <xf numFmtId="0" fontId="0" fillId="0" borderId="4" xfId="1538" applyFont="1" applyBorder="1" applyAlignment="1">
      <alignment horizontal="right" vertical="center" wrapText="1"/>
    </xf>
    <xf numFmtId="0" fontId="0" fillId="0" borderId="0" xfId="1538" applyFont="1"/>
    <xf numFmtId="0" fontId="13" fillId="48" borderId="4" xfId="1538" applyFont="1" applyFill="1" applyBorder="1" applyAlignment="1">
      <alignment horizontal="left"/>
    </xf>
    <xf numFmtId="0" fontId="18" fillId="0" borderId="4" xfId="1538" applyFont="1" applyBorder="1" applyAlignment="1">
      <alignment horizontal="center" vertical="center" wrapText="1"/>
    </xf>
    <xf numFmtId="0" fontId="13" fillId="0" borderId="0" xfId="1538" applyFont="1" applyAlignment="1">
      <alignment horizontal="left" vertical="top"/>
    </xf>
    <xf numFmtId="0" fontId="0" fillId="0" borderId="0" xfId="1538" applyFont="1" applyAlignment="1">
      <alignment horizontal="left" vertical="top"/>
    </xf>
    <xf numFmtId="0" fontId="16" fillId="0" borderId="0" xfId="1" applyBorder="1" applyAlignment="1" applyProtection="1">
      <alignment horizontal="left" vertical="top"/>
    </xf>
    <xf numFmtId="0" fontId="13" fillId="43" borderId="7" xfId="1538" applyFont="1" applyFill="1" applyBorder="1" applyAlignment="1">
      <alignment horizontal="left" vertical="top"/>
    </xf>
    <xf numFmtId="0" fontId="13" fillId="43" borderId="7" xfId="1538" applyFont="1" applyFill="1" applyBorder="1" applyAlignment="1">
      <alignment horizontal="left" vertical="top" wrapText="1"/>
    </xf>
    <xf numFmtId="0" fontId="13" fillId="39" borderId="7" xfId="1538" applyFont="1" applyFill="1" applyBorder="1" applyAlignment="1">
      <alignment horizontal="left" vertical="top"/>
    </xf>
    <xf numFmtId="0" fontId="13" fillId="43" borderId="4" xfId="1538" applyFont="1" applyFill="1" applyBorder="1" applyAlignment="1">
      <alignment horizontal="left" vertical="top"/>
    </xf>
    <xf numFmtId="0" fontId="0" fillId="0" borderId="4" xfId="1538" applyFont="1" applyBorder="1" applyAlignment="1">
      <alignment horizontal="left" vertical="top"/>
    </xf>
    <xf numFmtId="0" fontId="0" fillId="0" borderId="5" xfId="1538" applyFont="1" applyBorder="1" applyAlignment="1">
      <alignment horizontal="left" vertical="top"/>
    </xf>
    <xf numFmtId="0" fontId="0" fillId="43" borderId="4" xfId="1538" applyFont="1" applyFill="1" applyBorder="1" applyAlignment="1">
      <alignment horizontal="left" vertical="top"/>
    </xf>
    <xf numFmtId="0" fontId="0" fillId="41" borderId="7" xfId="1538" applyFont="1" applyFill="1" applyBorder="1" applyAlignment="1">
      <alignment horizontal="left" vertical="top"/>
    </xf>
    <xf numFmtId="0" fontId="13" fillId="49" borderId="4" xfId="1538" applyFont="1" applyFill="1" applyBorder="1" applyAlignment="1">
      <alignment horizontal="left" vertical="top"/>
    </xf>
    <xf numFmtId="0" fontId="0" fillId="49" borderId="4" xfId="1538" applyFont="1" applyFill="1" applyBorder="1" applyAlignment="1">
      <alignment horizontal="left" vertical="top"/>
    </xf>
    <xf numFmtId="0" fontId="35" fillId="49" borderId="4" xfId="1538" applyFont="1" applyFill="1" applyBorder="1" applyAlignment="1">
      <alignment horizontal="left" vertical="top"/>
    </xf>
    <xf numFmtId="0" fontId="0" fillId="41" borderId="4" xfId="1538" applyFont="1" applyFill="1" applyBorder="1" applyAlignment="1">
      <alignment horizontal="left" vertical="top"/>
    </xf>
    <xf numFmtId="0" fontId="0" fillId="44" borderId="7" xfId="1538" applyFont="1" applyFill="1" applyBorder="1" applyAlignment="1">
      <alignment horizontal="left" vertical="top"/>
    </xf>
    <xf numFmtId="0" fontId="0" fillId="0" borderId="7" xfId="1538" applyFont="1" applyBorder="1" applyAlignment="1">
      <alignment horizontal="left" vertical="top"/>
    </xf>
    <xf numFmtId="0" fontId="0" fillId="43" borderId="7" xfId="1538" applyFont="1" applyFill="1" applyBorder="1" applyAlignment="1">
      <alignment horizontal="left" vertical="top"/>
    </xf>
    <xf numFmtId="0" fontId="13" fillId="49" borderId="7" xfId="1538" applyFont="1" applyFill="1" applyBorder="1" applyAlignment="1">
      <alignment horizontal="left" vertical="top"/>
    </xf>
    <xf numFmtId="0" fontId="0" fillId="49" borderId="7" xfId="1538" applyFont="1" applyFill="1" applyBorder="1" applyAlignment="1">
      <alignment horizontal="left" vertical="top"/>
    </xf>
    <xf numFmtId="0" fontId="25" fillId="49" borderId="7" xfId="1538" applyFont="1" applyFill="1" applyBorder="1" applyAlignment="1">
      <alignment horizontal="left" vertical="top"/>
    </xf>
    <xf numFmtId="0" fontId="35" fillId="49" borderId="7" xfId="1538" applyFont="1" applyFill="1" applyBorder="1" applyAlignment="1">
      <alignment horizontal="left" vertical="top"/>
    </xf>
    <xf numFmtId="0" fontId="25" fillId="0" borderId="4" xfId="1538" applyFont="1" applyBorder="1" applyAlignment="1">
      <alignment horizontal="left" vertical="top"/>
    </xf>
    <xf numFmtId="0" fontId="13" fillId="49" borderId="17" xfId="1538" applyFont="1" applyFill="1" applyBorder="1" applyAlignment="1">
      <alignment horizontal="left" vertical="top"/>
    </xf>
    <xf numFmtId="0" fontId="0" fillId="49" borderId="17" xfId="1538" applyFont="1" applyFill="1" applyBorder="1" applyAlignment="1">
      <alignment horizontal="left" vertical="top"/>
    </xf>
    <xf numFmtId="0" fontId="0" fillId="0" borderId="7" xfId="1538" applyFont="1" applyBorder="1" applyAlignment="1">
      <alignment horizontal="left" vertical="top" wrapText="1"/>
    </xf>
    <xf numFmtId="0" fontId="0" fillId="44" borderId="4" xfId="1538" applyFont="1" applyFill="1" applyBorder="1" applyAlignment="1">
      <alignment horizontal="left" vertical="top"/>
    </xf>
    <xf numFmtId="0" fontId="0" fillId="41" borderId="4" xfId="1538" applyFont="1" applyFill="1" applyBorder="1" applyAlignment="1">
      <alignment horizontal="left" vertical="top" wrapText="1"/>
    </xf>
    <xf numFmtId="0" fontId="36" fillId="0" borderId="4" xfId="1538" applyFont="1" applyBorder="1" applyAlignment="1">
      <alignment horizontal="left" vertical="top"/>
    </xf>
    <xf numFmtId="0" fontId="36" fillId="0" borderId="4" xfId="1538" applyFont="1" applyBorder="1" applyAlignment="1">
      <alignment horizontal="left" vertical="top" wrapText="1"/>
    </xf>
    <xf numFmtId="0" fontId="14" fillId="0" borderId="4" xfId="1538" applyFont="1" applyBorder="1" applyAlignment="1">
      <alignment horizontal="left" vertical="top" wrapText="1"/>
    </xf>
    <xf numFmtId="0" fontId="13" fillId="49" borderId="4" xfId="1538" applyFont="1" applyFill="1" applyBorder="1" applyAlignment="1">
      <alignment horizontal="center" vertical="center"/>
    </xf>
    <xf numFmtId="0" fontId="0" fillId="49" borderId="4" xfId="1538" applyFont="1" applyFill="1" applyBorder="1" applyAlignment="1">
      <alignment vertical="center"/>
    </xf>
    <xf numFmtId="0" fontId="0" fillId="49" borderId="4" xfId="1538" applyFont="1" applyFill="1" applyBorder="1" applyAlignment="1">
      <alignment horizontal="center" vertical="center"/>
    </xf>
    <xf numFmtId="0" fontId="0" fillId="49" borderId="4" xfId="1538" applyFont="1" applyFill="1" applyBorder="1" applyAlignment="1">
      <alignment horizontal="left" vertical="center"/>
    </xf>
    <xf numFmtId="0" fontId="0" fillId="49" borderId="4" xfId="1538" applyFont="1" applyFill="1" applyBorder="1" applyAlignment="1">
      <alignment horizontal="left" vertical="center" wrapText="1"/>
    </xf>
    <xf numFmtId="0" fontId="37" fillId="43" borderId="4" xfId="1538" applyFont="1" applyFill="1" applyBorder="1" applyAlignment="1">
      <alignment horizontal="left" vertical="center" wrapText="1"/>
    </xf>
    <xf numFmtId="0" fontId="0" fillId="50" borderId="4" xfId="1538" applyFont="1" applyFill="1" applyBorder="1" applyAlignment="1">
      <alignment horizontal="left" vertical="center" wrapText="1"/>
    </xf>
    <xf numFmtId="0" fontId="38" fillId="0" borderId="0" xfId="1538" applyFont="1" applyAlignment="1">
      <alignment horizontal="left" vertical="center" wrapText="1"/>
    </xf>
    <xf numFmtId="0" fontId="0" fillId="41" borderId="4" xfId="1538" applyFont="1" applyFill="1" applyBorder="1" applyAlignment="1">
      <alignment wrapText="1"/>
    </xf>
    <xf numFmtId="0" fontId="31" fillId="0" borderId="4" xfId="1538" applyFont="1" applyBorder="1" applyAlignment="1">
      <alignment vertical="center" wrapText="1"/>
    </xf>
    <xf numFmtId="0" fontId="31" fillId="0" borderId="4" xfId="1538" applyFont="1" applyBorder="1" applyAlignment="1">
      <alignment horizontal="left" vertical="center" wrapText="1"/>
    </xf>
    <xf numFmtId="0" fontId="39" fillId="49" borderId="4" xfId="1538" applyFont="1" applyFill="1" applyBorder="1" applyAlignment="1">
      <alignment horizontal="left" vertical="center" wrapText="1"/>
    </xf>
    <xf numFmtId="0" fontId="34" fillId="0" borderId="4" xfId="1538" applyFont="1" applyBorder="1" applyAlignment="1">
      <alignment horizontal="left" vertical="center" wrapText="1"/>
    </xf>
    <xf numFmtId="0" fontId="0" fillId="0" borderId="4" xfId="1538" applyFont="1" applyBorder="1" applyAlignment="1">
      <alignment horizontal="left" vertical="center" wrapText="1"/>
    </xf>
    <xf numFmtId="0" fontId="37" fillId="0" borderId="4" xfId="1538" applyFont="1" applyBorder="1" applyAlignment="1">
      <alignment horizontal="left" vertical="center" wrapText="1"/>
    </xf>
    <xf numFmtId="0" fontId="41" fillId="0" borderId="4" xfId="1538" applyFont="1" applyBorder="1" applyAlignment="1">
      <alignment horizontal="left" vertical="center" wrapText="1"/>
    </xf>
    <xf numFmtId="0" fontId="39" fillId="49" borderId="4" xfId="1538" applyFont="1" applyFill="1" applyBorder="1" applyAlignment="1">
      <alignment horizontal="center" vertical="top" wrapText="1"/>
    </xf>
    <xf numFmtId="0" fontId="39" fillId="49" borderId="4" xfId="1538" applyFont="1" applyFill="1" applyBorder="1" applyAlignment="1">
      <alignment horizontal="left" vertical="top" wrapText="1"/>
    </xf>
    <xf numFmtId="0" fontId="39" fillId="49" borderId="4" xfId="1538" applyFont="1" applyFill="1" applyBorder="1" applyAlignment="1">
      <alignment horizontal="center" vertical="center" wrapText="1"/>
    </xf>
    <xf numFmtId="0" fontId="0" fillId="0" borderId="0" xfId="1538" applyFont="1" applyAlignment="1">
      <alignment vertical="top"/>
    </xf>
    <xf numFmtId="0" fontId="31" fillId="0" borderId="0" xfId="1538" applyFont="1" applyAlignment="1">
      <alignment horizontal="center" vertical="center"/>
    </xf>
    <xf numFmtId="0" fontId="31" fillId="0" borderId="4" xfId="1538" applyFont="1" applyBorder="1" applyAlignment="1">
      <alignment horizontal="center" vertical="center" wrapText="1"/>
    </xf>
    <xf numFmtId="49" fontId="31" fillId="0" borderId="4" xfId="1538" applyNumberFormat="1" applyFont="1" applyBorder="1" applyAlignment="1">
      <alignment horizontal="center" vertical="center" wrapText="1"/>
    </xf>
    <xf numFmtId="0" fontId="46" fillId="0" borderId="4" xfId="1538" applyFont="1" applyBorder="1" applyAlignment="1">
      <alignment horizontal="center" vertical="center" wrapText="1"/>
    </xf>
    <xf numFmtId="49" fontId="31" fillId="0" borderId="4" xfId="1538" applyNumberFormat="1" applyFont="1" applyBorder="1" applyAlignment="1">
      <alignment horizontal="left" vertical="center" wrapText="1"/>
    </xf>
    <xf numFmtId="0" fontId="16" fillId="0" borderId="0" xfId="1" applyBorder="1" applyAlignment="1" applyProtection="1">
      <alignment vertical="center"/>
    </xf>
    <xf numFmtId="0" fontId="46" fillId="0" borderId="0" xfId="1538" applyFont="1" applyAlignment="1">
      <alignment horizontal="center" vertical="center" wrapText="1"/>
    </xf>
    <xf numFmtId="0" fontId="46" fillId="0" borderId="0" xfId="1538" applyFont="1" applyAlignment="1">
      <alignment wrapText="1"/>
    </xf>
    <xf numFmtId="0" fontId="43" fillId="43" borderId="4" xfId="1538" applyFont="1" applyFill="1" applyBorder="1" applyAlignment="1">
      <alignment horizontal="center" wrapText="1"/>
    </xf>
    <xf numFmtId="0" fontId="43" fillId="43" borderId="4" xfId="1538" applyFont="1" applyFill="1" applyBorder="1" applyAlignment="1">
      <alignment wrapText="1"/>
    </xf>
    <xf numFmtId="0" fontId="31" fillId="0" borderId="0" xfId="1538" applyFont="1" applyAlignment="1">
      <alignment horizontal="center" vertical="center" wrapText="1"/>
    </xf>
    <xf numFmtId="0" fontId="31" fillId="0" borderId="0" xfId="1538" applyFont="1" applyAlignment="1">
      <alignment vertical="center" wrapText="1"/>
    </xf>
    <xf numFmtId="0" fontId="46" fillId="0" borderId="4" xfId="1538" applyFont="1" applyBorder="1" applyAlignment="1">
      <alignment horizontal="center" wrapText="1"/>
    </xf>
    <xf numFmtId="0" fontId="43" fillId="43" borderId="4" xfId="1538" applyFont="1" applyFill="1" applyBorder="1" applyAlignment="1">
      <alignment horizontal="center" vertical="center" wrapText="1"/>
    </xf>
    <xf numFmtId="49" fontId="46" fillId="0" borderId="4" xfId="1538" applyNumberFormat="1" applyFont="1" applyBorder="1" applyAlignment="1">
      <alignment horizontal="left" vertical="center" wrapText="1"/>
    </xf>
    <xf numFmtId="0" fontId="46" fillId="0" borderId="4" xfId="1538" applyFont="1" applyBorder="1" applyAlignment="1">
      <alignment vertical="center" wrapText="1"/>
    </xf>
    <xf numFmtId="49" fontId="46" fillId="0" borderId="4" xfId="1538" applyNumberFormat="1" applyFont="1" applyBorder="1" applyAlignment="1">
      <alignment vertical="center" wrapText="1"/>
    </xf>
    <xf numFmtId="0" fontId="46" fillId="0" borderId="4" xfId="1538" applyFont="1" applyBorder="1" applyAlignment="1">
      <alignment horizontal="left" vertical="center" wrapText="1"/>
    </xf>
    <xf numFmtId="0" fontId="46" fillId="0" borderId="0" xfId="1538" applyFont="1" applyAlignment="1">
      <alignment vertical="center"/>
    </xf>
    <xf numFmtId="0" fontId="48" fillId="0" borderId="0" xfId="1538" applyFont="1"/>
    <xf numFmtId="0" fontId="48" fillId="0" borderId="0" xfId="1538" applyFont="1" applyAlignment="1">
      <alignment vertical="center"/>
    </xf>
    <xf numFmtId="0" fontId="42" fillId="41" borderId="0" xfId="1538" applyFont="1" applyFill="1" applyAlignment="1">
      <alignment vertical="center"/>
    </xf>
    <xf numFmtId="0" fontId="48" fillId="41" borderId="0" xfId="1538" applyFont="1" applyFill="1"/>
    <xf numFmtId="0" fontId="43" fillId="43" borderId="4" xfId="1538" applyFont="1" applyFill="1" applyBorder="1" applyAlignment="1">
      <alignment horizontal="center" vertical="center"/>
    </xf>
    <xf numFmtId="49" fontId="46" fillId="0" borderId="4" xfId="1538" applyNumberFormat="1" applyFont="1" applyBorder="1" applyAlignment="1">
      <alignment horizontal="center" vertical="center"/>
    </xf>
    <xf numFmtId="49" fontId="46" fillId="0" borderId="4" xfId="1538" applyNumberFormat="1" applyFont="1" applyBorder="1" applyAlignment="1">
      <alignment horizontal="left" vertical="center"/>
    </xf>
    <xf numFmtId="0" fontId="46" fillId="0" borderId="4" xfId="1538" applyFont="1" applyBorder="1" applyAlignment="1">
      <alignment horizontal="left" vertical="center"/>
    </xf>
    <xf numFmtId="0" fontId="46" fillId="0" borderId="4" xfId="1538" applyFont="1" applyBorder="1" applyAlignment="1">
      <alignment horizontal="center" vertical="center"/>
    </xf>
    <xf numFmtId="49" fontId="48" fillId="0" borderId="4" xfId="1538" applyNumberFormat="1" applyFont="1" applyBorder="1" applyAlignment="1">
      <alignment horizontal="center" vertical="center"/>
    </xf>
    <xf numFmtId="0" fontId="48" fillId="0" borderId="4" xfId="1538" applyFont="1" applyBorder="1" applyAlignment="1">
      <alignment horizontal="center" vertical="center"/>
    </xf>
    <xf numFmtId="0" fontId="48" fillId="0" borderId="4" xfId="1538" applyFont="1" applyBorder="1" applyAlignment="1">
      <alignment vertical="center" wrapText="1"/>
    </xf>
    <xf numFmtId="0" fontId="46" fillId="0" borderId="0" xfId="1538" applyFont="1"/>
    <xf numFmtId="0" fontId="31" fillId="0" borderId="0" xfId="1538" applyFont="1" applyAlignment="1">
      <alignment vertical="center"/>
    </xf>
    <xf numFmtId="0" fontId="46" fillId="0" borderId="0" xfId="1538" applyFont="1" applyAlignment="1">
      <alignment vertical="center" wrapText="1"/>
    </xf>
    <xf numFmtId="49" fontId="46" fillId="0" borderId="4" xfId="1538" applyNumberFormat="1" applyFont="1" applyBorder="1" applyAlignment="1">
      <alignment horizontal="center" vertical="center" wrapText="1"/>
    </xf>
    <xf numFmtId="0" fontId="46" fillId="0" borderId="5" xfId="1538" applyFont="1" applyBorder="1" applyAlignment="1">
      <alignment vertical="center"/>
    </xf>
    <xf numFmtId="0" fontId="46" fillId="0" borderId="3" xfId="1538" applyFont="1" applyBorder="1" applyAlignment="1">
      <alignment vertical="center" wrapText="1"/>
    </xf>
    <xf numFmtId="0" fontId="46" fillId="0" borderId="3" xfId="1538" applyFont="1" applyBorder="1" applyAlignment="1">
      <alignment vertical="center"/>
    </xf>
    <xf numFmtId="49" fontId="46" fillId="41" borderId="4" xfId="1538" applyNumberFormat="1" applyFont="1" applyFill="1" applyBorder="1" applyAlignment="1">
      <alignment horizontal="center" vertical="center" wrapText="1"/>
    </xf>
    <xf numFmtId="49" fontId="46" fillId="41" borderId="4" xfId="1538" applyNumberFormat="1" applyFont="1" applyFill="1" applyBorder="1" applyAlignment="1">
      <alignment horizontal="left" vertical="center" wrapText="1"/>
    </xf>
    <xf numFmtId="0" fontId="14" fillId="0" borderId="0" xfId="1538" applyFont="1" applyAlignment="1">
      <alignment horizontal="left" vertical="center" wrapText="1"/>
    </xf>
    <xf numFmtId="0" fontId="14" fillId="0" borderId="0" xfId="1538" applyFont="1" applyAlignment="1">
      <alignment vertical="center" wrapText="1"/>
    </xf>
    <xf numFmtId="0" fontId="0" fillId="41" borderId="0" xfId="1538" applyFont="1" applyFill="1" applyAlignment="1">
      <alignment horizontal="left"/>
    </xf>
    <xf numFmtId="0" fontId="49" fillId="0" borderId="0" xfId="1538" applyFont="1" applyAlignment="1">
      <alignment vertical="center" wrapText="1"/>
    </xf>
    <xf numFmtId="0" fontId="49" fillId="0" borderId="0" xfId="1538" applyFont="1" applyAlignment="1">
      <alignment wrapText="1"/>
    </xf>
    <xf numFmtId="0" fontId="46" fillId="0" borderId="0" xfId="1538" applyFont="1" applyAlignment="1">
      <alignment horizontal="center" wrapText="1"/>
    </xf>
    <xf numFmtId="49" fontId="31" fillId="0" borderId="4" xfId="1538" applyNumberFormat="1" applyFont="1" applyBorder="1" applyAlignment="1">
      <alignment horizontal="left" vertical="top" wrapText="1"/>
    </xf>
    <xf numFmtId="0" fontId="31" fillId="38" borderId="4" xfId="1538" applyFont="1" applyFill="1" applyBorder="1" applyAlignment="1">
      <alignment horizontal="center" vertical="center" wrapText="1"/>
    </xf>
    <xf numFmtId="49" fontId="31" fillId="38" borderId="4" xfId="1538" applyNumberFormat="1" applyFont="1" applyFill="1" applyBorder="1" applyAlignment="1">
      <alignment horizontal="left" vertical="center"/>
    </xf>
    <xf numFmtId="49" fontId="31" fillId="38" borderId="4" xfId="1538" applyNumberFormat="1" applyFont="1" applyFill="1" applyBorder="1" applyAlignment="1">
      <alignment horizontal="center" vertical="center" wrapText="1"/>
    </xf>
    <xf numFmtId="0" fontId="52" fillId="0" borderId="0" xfId="1538" applyFont="1" applyAlignment="1">
      <alignment horizontal="center" vertical="center"/>
    </xf>
    <xf numFmtId="0" fontId="52" fillId="0" borderId="0" xfId="1538" applyFont="1" applyAlignment="1">
      <alignment horizontal="left" vertical="center"/>
    </xf>
    <xf numFmtId="0" fontId="52" fillId="0" borderId="4" xfId="1538" applyFont="1" applyBorder="1" applyAlignment="1">
      <alignment horizontal="center" vertical="center"/>
    </xf>
    <xf numFmtId="0" fontId="52" fillId="0" borderId="4" xfId="1538" applyFont="1" applyBorder="1" applyAlignment="1">
      <alignment horizontal="left" vertical="center"/>
    </xf>
    <xf numFmtId="0" fontId="52" fillId="0" borderId="4" xfId="1538" applyFont="1" applyBorder="1" applyAlignment="1">
      <alignment horizontal="left" vertical="center" wrapText="1"/>
    </xf>
    <xf numFmtId="49" fontId="52" fillId="0" borderId="4" xfId="1538" applyNumberFormat="1" applyFont="1" applyBorder="1" applyAlignment="1">
      <alignment horizontal="center" vertical="center"/>
    </xf>
    <xf numFmtId="49" fontId="52" fillId="0" borderId="4" xfId="1538" applyNumberFormat="1" applyFont="1" applyBorder="1" applyAlignment="1">
      <alignment horizontal="left" vertical="center"/>
    </xf>
    <xf numFmtId="0" fontId="32" fillId="0" borderId="0" xfId="1538" applyFont="1" applyAlignment="1">
      <alignment horizontal="left" vertical="center"/>
    </xf>
    <xf numFmtId="0" fontId="32" fillId="0" borderId="4" xfId="1538" applyFont="1" applyBorder="1" applyAlignment="1">
      <alignment horizontal="left" vertical="center" wrapText="1"/>
    </xf>
    <xf numFmtId="0" fontId="32" fillId="0" borderId="4" xfId="1538" applyFont="1" applyBorder="1" applyAlignment="1">
      <alignment horizontal="left" vertical="center"/>
    </xf>
    <xf numFmtId="49" fontId="52" fillId="0" borderId="4" xfId="1538" applyNumberFormat="1" applyFont="1" applyBorder="1" applyAlignment="1">
      <alignment horizontal="left" vertical="center" wrapText="1"/>
    </xf>
    <xf numFmtId="0" fontId="32" fillId="44" borderId="4" xfId="1538" applyFont="1" applyFill="1" applyBorder="1" applyAlignment="1">
      <alignment horizontal="left" vertical="center" wrapText="1"/>
    </xf>
    <xf numFmtId="0" fontId="55" fillId="44" borderId="4" xfId="1538" applyFont="1" applyFill="1" applyBorder="1" applyAlignment="1">
      <alignment horizontal="left" vertical="center"/>
    </xf>
    <xf numFmtId="0" fontId="32" fillId="44" borderId="4" xfId="1538" applyFont="1" applyFill="1" applyBorder="1" applyAlignment="1">
      <alignment horizontal="left" vertical="center"/>
    </xf>
    <xf numFmtId="0" fontId="32" fillId="53" borderId="4" xfId="0" applyFont="1" applyFill="1" applyBorder="1" applyAlignment="1">
      <alignment horizontal="left" vertical="center"/>
    </xf>
    <xf numFmtId="0" fontId="32" fillId="53" borderId="13" xfId="0" applyFont="1" applyFill="1" applyBorder="1" applyAlignment="1">
      <alignment horizontal="left" vertical="center"/>
    </xf>
    <xf numFmtId="0" fontId="58" fillId="0" borderId="0" xfId="1538" applyFont="1" applyAlignment="1">
      <alignment horizontal="center" vertical="center"/>
    </xf>
    <xf numFmtId="0" fontId="53" fillId="0" borderId="0" xfId="1538" applyFont="1" applyAlignment="1">
      <alignment horizontal="center" vertical="center"/>
    </xf>
    <xf numFmtId="0" fontId="53" fillId="0" borderId="0" xfId="1538" applyFont="1" applyAlignment="1">
      <alignment horizontal="left" vertical="center"/>
    </xf>
    <xf numFmtId="0" fontId="59" fillId="52" borderId="4" xfId="1538" applyFont="1" applyFill="1" applyBorder="1" applyAlignment="1">
      <alignment horizontal="left" vertical="center"/>
    </xf>
    <xf numFmtId="0" fontId="53" fillId="0" borderId="0" xfId="1538" applyFont="1" applyAlignment="1">
      <alignment horizontal="left" vertical="center" wrapText="1"/>
    </xf>
    <xf numFmtId="0" fontId="32" fillId="0" borderId="7" xfId="1538" applyFont="1" applyBorder="1" applyAlignment="1">
      <alignment horizontal="left" vertical="center" wrapText="1"/>
    </xf>
    <xf numFmtId="0" fontId="32" fillId="44" borderId="7" xfId="1538" applyFont="1" applyFill="1" applyBorder="1" applyAlignment="1">
      <alignment horizontal="left" vertical="center" wrapText="1"/>
    </xf>
    <xf numFmtId="0" fontId="32" fillId="0" borderId="7" xfId="1538" applyFont="1" applyBorder="1" applyAlignment="1">
      <alignment horizontal="left" vertical="center"/>
    </xf>
    <xf numFmtId="0" fontId="32" fillId="0" borderId="13" xfId="1538" applyFont="1" applyBorder="1" applyAlignment="1">
      <alignment horizontal="left" vertical="center" wrapText="1"/>
    </xf>
    <xf numFmtId="0" fontId="32" fillId="0" borderId="13" xfId="1538" applyFont="1" applyBorder="1" applyAlignment="1">
      <alignment horizontal="left" vertical="center"/>
    </xf>
    <xf numFmtId="0" fontId="55" fillId="0" borderId="13" xfId="1538" applyFont="1" applyBorder="1" applyAlignment="1">
      <alignment horizontal="left" vertical="center" wrapText="1"/>
    </xf>
    <xf numFmtId="0" fontId="32" fillId="49" borderId="12" xfId="1538" applyFont="1" applyFill="1" applyBorder="1" applyAlignment="1">
      <alignment horizontal="left" vertical="center" wrapText="1"/>
    </xf>
    <xf numFmtId="0" fontId="32" fillId="49" borderId="12" xfId="1538" applyFont="1" applyFill="1" applyBorder="1" applyAlignment="1">
      <alignment horizontal="left" vertical="center"/>
    </xf>
    <xf numFmtId="0" fontId="55" fillId="44" borderId="7" xfId="1538" applyFont="1" applyFill="1" applyBorder="1" applyAlignment="1">
      <alignment horizontal="left" vertical="center"/>
    </xf>
    <xf numFmtId="0" fontId="32" fillId="44" borderId="7" xfId="1538" applyFont="1" applyFill="1" applyBorder="1" applyAlignment="1">
      <alignment horizontal="left" vertical="center"/>
    </xf>
    <xf numFmtId="0" fontId="57" fillId="0" borderId="13" xfId="1538" applyFont="1" applyBorder="1" applyAlignment="1">
      <alignment horizontal="left" vertical="center"/>
    </xf>
    <xf numFmtId="0" fontId="52" fillId="0" borderId="0" xfId="1538" applyFont="1" applyAlignment="1">
      <alignment horizontal="left" vertical="center" wrapText="1"/>
    </xf>
    <xf numFmtId="0" fontId="52" fillId="0" borderId="7" xfId="1538" applyFont="1" applyBorder="1" applyAlignment="1">
      <alignment horizontal="left" vertical="center"/>
    </xf>
    <xf numFmtId="0" fontId="52" fillId="0" borderId="7" xfId="1538" applyFont="1" applyBorder="1" applyAlignment="1">
      <alignment horizontal="left" vertical="center" wrapText="1"/>
    </xf>
    <xf numFmtId="0" fontId="52" fillId="49" borderId="12" xfId="1538" applyFont="1" applyFill="1" applyBorder="1" applyAlignment="1">
      <alignment horizontal="left" vertical="center"/>
    </xf>
    <xf numFmtId="0" fontId="52" fillId="49" borderId="12" xfId="1538" applyFont="1" applyFill="1" applyBorder="1" applyAlignment="1">
      <alignment horizontal="left" vertical="center" wrapText="1"/>
    </xf>
    <xf numFmtId="0" fontId="52" fillId="0" borderId="13" xfId="1538" applyFont="1" applyBorder="1" applyAlignment="1">
      <alignment horizontal="left" vertical="center" wrapText="1"/>
    </xf>
    <xf numFmtId="49" fontId="52" fillId="0" borderId="13" xfId="1538" applyNumberFormat="1" applyFont="1" applyBorder="1" applyAlignment="1">
      <alignment horizontal="left" vertical="center"/>
    </xf>
    <xf numFmtId="49" fontId="52" fillId="0" borderId="13" xfId="1538" applyNumberFormat="1" applyFont="1" applyBorder="1" applyAlignment="1">
      <alignment horizontal="left" vertical="center" wrapText="1"/>
    </xf>
    <xf numFmtId="0" fontId="52" fillId="0" borderId="13" xfId="1538" applyFont="1" applyBorder="1" applyAlignment="1">
      <alignment horizontal="left" vertical="center"/>
    </xf>
    <xf numFmtId="49" fontId="52" fillId="0" borderId="7" xfId="1538" applyNumberFormat="1" applyFont="1" applyBorder="1" applyAlignment="1">
      <alignment horizontal="left" vertical="center"/>
    </xf>
    <xf numFmtId="49" fontId="52" fillId="0" borderId="7" xfId="1538" applyNumberFormat="1" applyFont="1" applyBorder="1" applyAlignment="1">
      <alignment horizontal="left" vertical="center" wrapText="1"/>
    </xf>
    <xf numFmtId="0" fontId="52" fillId="49" borderId="0" xfId="1538" applyFont="1" applyFill="1" applyAlignment="1">
      <alignment horizontal="left" vertical="center"/>
    </xf>
    <xf numFmtId="0" fontId="54" fillId="0" borderId="0" xfId="5" applyFont="1" applyFill="1" applyBorder="1" applyAlignment="1" applyProtection="1">
      <alignment horizontal="left" vertical="center"/>
    </xf>
    <xf numFmtId="0" fontId="52" fillId="0" borderId="13" xfId="1538" applyFont="1" applyBorder="1" applyAlignment="1">
      <alignment horizontal="center" vertical="center" wrapText="1"/>
    </xf>
    <xf numFmtId="0" fontId="52" fillId="49" borderId="3" xfId="1538" applyFont="1" applyFill="1" applyBorder="1" applyAlignment="1">
      <alignment horizontal="center" vertical="center"/>
    </xf>
    <xf numFmtId="0" fontId="52" fillId="49" borderId="3" xfId="1538" applyFont="1" applyFill="1" applyBorder="1" applyAlignment="1">
      <alignment horizontal="center" vertical="center" wrapText="1"/>
    </xf>
    <xf numFmtId="0" fontId="52" fillId="54" borderId="13" xfId="0" applyFont="1" applyFill="1" applyBorder="1" applyAlignment="1">
      <alignment horizontal="left" vertical="center"/>
    </xf>
    <xf numFmtId="0" fontId="52" fillId="54" borderId="13" xfId="0" applyFont="1" applyFill="1" applyBorder="1" applyAlignment="1">
      <alignment horizontal="left" vertical="center" wrapText="1"/>
    </xf>
    <xf numFmtId="0" fontId="32" fillId="54" borderId="13" xfId="0" applyFont="1" applyFill="1" applyBorder="1" applyAlignment="1">
      <alignment horizontal="left" vertical="center"/>
    </xf>
    <xf numFmtId="0" fontId="55" fillId="54" borderId="13" xfId="0" applyFont="1" applyFill="1" applyBorder="1" applyAlignment="1">
      <alignment horizontal="left" vertical="center"/>
    </xf>
    <xf numFmtId="0" fontId="32" fillId="54" borderId="13" xfId="0" applyFont="1" applyFill="1" applyBorder="1" applyAlignment="1">
      <alignment horizontal="left" vertical="center" wrapText="1"/>
    </xf>
    <xf numFmtId="0" fontId="52" fillId="54" borderId="4" xfId="0" applyFont="1" applyFill="1" applyBorder="1" applyAlignment="1">
      <alignment horizontal="left" vertical="center"/>
    </xf>
    <xf numFmtId="0" fontId="52" fillId="54" borderId="4" xfId="0" applyFont="1" applyFill="1" applyBorder="1" applyAlignment="1">
      <alignment horizontal="left" vertical="center" wrapText="1"/>
    </xf>
    <xf numFmtId="0" fontId="32" fillId="54" borderId="4" xfId="0" applyFont="1" applyFill="1" applyBorder="1" applyAlignment="1">
      <alignment horizontal="left" vertical="center"/>
    </xf>
    <xf numFmtId="0" fontId="32" fillId="54" borderId="4" xfId="0" applyFont="1" applyFill="1" applyBorder="1" applyAlignment="1">
      <alignment horizontal="left" vertical="center" wrapText="1"/>
    </xf>
    <xf numFmtId="0" fontId="52" fillId="0" borderId="7" xfId="1538" applyFont="1" applyBorder="1" applyAlignment="1">
      <alignment horizontal="center" vertical="center"/>
    </xf>
    <xf numFmtId="0" fontId="52" fillId="49" borderId="5" xfId="1538" applyFont="1" applyFill="1" applyBorder="1" applyAlignment="1">
      <alignment horizontal="center" vertical="center"/>
    </xf>
    <xf numFmtId="49" fontId="52" fillId="0" borderId="7" xfId="1538" applyNumberFormat="1" applyFont="1" applyBorder="1" applyAlignment="1">
      <alignment horizontal="center" vertical="center"/>
    </xf>
    <xf numFmtId="0" fontId="52" fillId="54" borderId="4" xfId="0" applyFont="1" applyFill="1" applyBorder="1" applyAlignment="1">
      <alignment horizontal="center" vertical="center"/>
    </xf>
    <xf numFmtId="0" fontId="52" fillId="54" borderId="13" xfId="1538" applyFont="1" applyFill="1" applyBorder="1" applyAlignment="1">
      <alignment horizontal="center" vertical="center" wrapText="1"/>
    </xf>
    <xf numFmtId="0" fontId="0" fillId="53" borderId="4" xfId="1538" applyFont="1" applyFill="1" applyBorder="1" applyAlignment="1">
      <alignment horizontal="left" vertical="top"/>
    </xf>
    <xf numFmtId="0" fontId="0" fillId="53" borderId="4" xfId="1538" applyFont="1" applyFill="1" applyBorder="1" applyAlignment="1">
      <alignment horizontal="left" vertical="top" wrapText="1"/>
    </xf>
    <xf numFmtId="0" fontId="0" fillId="53" borderId="4" xfId="1538" applyFont="1" applyFill="1" applyBorder="1"/>
    <xf numFmtId="0" fontId="52" fillId="53" borderId="4" xfId="1538" applyFont="1" applyFill="1" applyBorder="1" applyAlignment="1">
      <alignment horizontal="center" vertical="center" wrapText="1"/>
    </xf>
    <xf numFmtId="0" fontId="0" fillId="53" borderId="4" xfId="1538" applyFont="1" applyFill="1" applyBorder="1" applyAlignment="1">
      <alignment vertical="center" wrapText="1"/>
    </xf>
    <xf numFmtId="0" fontId="60" fillId="0" borderId="14" xfId="0" applyFont="1" applyBorder="1" applyAlignment="1">
      <alignment vertical="center"/>
    </xf>
    <xf numFmtId="6" fontId="16" fillId="0" borderId="0" xfId="1" applyNumberFormat="1" applyBorder="1" applyProtection="1"/>
    <xf numFmtId="0" fontId="16" fillId="0" borderId="2" xfId="1" applyBorder="1" applyProtection="1"/>
    <xf numFmtId="0" fontId="0" fillId="0" borderId="7" xfId="1538" applyFont="1" applyBorder="1" applyAlignment="1">
      <alignment horizontal="left" wrapText="1"/>
    </xf>
    <xf numFmtId="0" fontId="52" fillId="54" borderId="13" xfId="0" applyFont="1" applyFill="1" applyBorder="1" applyAlignment="1">
      <alignment horizontal="center" vertical="center"/>
    </xf>
    <xf numFmtId="0" fontId="0" fillId="0" borderId="0" xfId="1538" applyFont="1" applyAlignment="1">
      <alignment horizontal="left" vertical="center"/>
    </xf>
    <xf numFmtId="0" fontId="15" fillId="43" borderId="4" xfId="1538" applyFont="1" applyFill="1" applyBorder="1" applyAlignment="1">
      <alignment horizontal="center" vertical="center"/>
    </xf>
    <xf numFmtId="0" fontId="15" fillId="58" borderId="4" xfId="1538" applyFont="1" applyFill="1" applyBorder="1" applyAlignment="1">
      <alignment horizontal="center" vertical="center"/>
    </xf>
    <xf numFmtId="0" fontId="32" fillId="0" borderId="4" xfId="1538" applyFont="1" applyBorder="1" applyAlignment="1">
      <alignment vertical="center" wrapText="1"/>
    </xf>
    <xf numFmtId="0" fontId="42" fillId="43" borderId="4" xfId="1538" applyFont="1" applyFill="1" applyBorder="1" applyAlignment="1">
      <alignment horizontal="center" vertical="center" wrapText="1"/>
    </xf>
    <xf numFmtId="0" fontId="42" fillId="43" borderId="4" xfId="1538" applyFont="1" applyFill="1" applyBorder="1" applyAlignment="1">
      <alignment horizontal="center" vertical="center"/>
    </xf>
    <xf numFmtId="0" fontId="64" fillId="0" borderId="0" xfId="6900" applyFont="1"/>
    <xf numFmtId="0" fontId="65" fillId="0" borderId="0" xfId="6900" applyFont="1" applyAlignment="1">
      <alignment horizontal="left" vertical="top"/>
    </xf>
    <xf numFmtId="0" fontId="64" fillId="0" borderId="0" xfId="6900" applyFont="1" applyAlignment="1">
      <alignment horizontal="center" vertical="center" wrapText="1"/>
    </xf>
    <xf numFmtId="0" fontId="66" fillId="0" borderId="0" xfId="6900" applyFont="1" applyAlignment="1">
      <alignment horizontal="center" vertical="center" wrapText="1"/>
    </xf>
    <xf numFmtId="0" fontId="66" fillId="0" borderId="21" xfId="6900" applyFont="1" applyBorder="1" applyAlignment="1">
      <alignment horizontal="left" vertical="center" wrapText="1"/>
    </xf>
    <xf numFmtId="0" fontId="66" fillId="55" borderId="4" xfId="6900" applyFont="1" applyFill="1" applyBorder="1" applyAlignment="1">
      <alignment horizontal="left" vertical="center" wrapText="1"/>
    </xf>
    <xf numFmtId="0" fontId="64" fillId="0" borderId="9" xfId="6900" applyFont="1" applyBorder="1" applyAlignment="1">
      <alignment vertical="center"/>
    </xf>
    <xf numFmtId="0" fontId="66" fillId="55" borderId="11" xfId="6900" applyFont="1" applyFill="1" applyBorder="1" applyAlignment="1">
      <alignment horizontal="left" vertical="center" wrapText="1"/>
    </xf>
    <xf numFmtId="0" fontId="68" fillId="0" borderId="26" xfId="0" applyFont="1" applyBorder="1" applyAlignment="1">
      <alignment horizontal="center" vertical="center" wrapText="1"/>
    </xf>
    <xf numFmtId="0" fontId="68" fillId="0" borderId="27" xfId="0" applyFont="1" applyBorder="1" applyAlignment="1">
      <alignment horizontal="left" vertical="center" wrapText="1"/>
    </xf>
    <xf numFmtId="0" fontId="69" fillId="0" borderId="0" xfId="0" applyFont="1"/>
    <xf numFmtId="0" fontId="68" fillId="0" borderId="0" xfId="0" applyFont="1" applyAlignment="1">
      <alignment horizontal="center" vertical="center" wrapText="1"/>
    </xf>
    <xf numFmtId="0" fontId="68" fillId="0" borderId="0" xfId="0" applyFont="1" applyAlignment="1">
      <alignment horizontal="left" vertical="center" wrapText="1"/>
    </xf>
    <xf numFmtId="0" fontId="69" fillId="0" borderId="0" xfId="0" applyFont="1" applyAlignment="1">
      <alignment horizontal="left" vertical="center" wrapText="1"/>
    </xf>
    <xf numFmtId="0" fontId="66" fillId="0" borderId="0" xfId="6900" applyFont="1" applyAlignment="1">
      <alignment horizontal="left" vertical="center" wrapText="1"/>
    </xf>
    <xf numFmtId="0" fontId="64" fillId="0" borderId="0" xfId="6900" applyFont="1" applyAlignment="1">
      <alignment horizontal="left" vertical="center" wrapText="1"/>
    </xf>
    <xf numFmtId="0" fontId="65" fillId="0" borderId="0" xfId="6900" applyFont="1"/>
    <xf numFmtId="0" fontId="70" fillId="56" borderId="20" xfId="6901" applyFont="1" applyFill="1" applyBorder="1" applyAlignment="1">
      <alignment horizontal="center" vertical="center" wrapText="1"/>
    </xf>
    <xf numFmtId="0" fontId="70" fillId="56" borderId="21" xfId="6901" applyFont="1" applyFill="1" applyBorder="1" applyAlignment="1">
      <alignment horizontal="center" vertical="center" wrapText="1"/>
    </xf>
    <xf numFmtId="0" fontId="70" fillId="56" borderId="22" xfId="6901" applyFont="1" applyFill="1" applyBorder="1" applyAlignment="1">
      <alignment horizontal="center" vertical="center" wrapText="1"/>
    </xf>
    <xf numFmtId="0" fontId="70" fillId="0" borderId="2" xfId="6901" applyFont="1" applyBorder="1" applyAlignment="1">
      <alignment horizontal="center" vertical="center" wrapText="1"/>
    </xf>
    <xf numFmtId="0" fontId="70" fillId="0" borderId="4" xfId="6901" applyFont="1" applyBorder="1" applyAlignment="1">
      <alignment vertical="center" wrapText="1"/>
    </xf>
    <xf numFmtId="0" fontId="71" fillId="0" borderId="4" xfId="6901" applyFont="1" applyBorder="1" applyAlignment="1">
      <alignment vertical="center" wrapText="1"/>
    </xf>
    <xf numFmtId="0" fontId="71" fillId="0" borderId="9" xfId="6901" applyFont="1" applyBorder="1" applyAlignment="1">
      <alignment vertical="center" wrapText="1"/>
    </xf>
    <xf numFmtId="0" fontId="69" fillId="0" borderId="13" xfId="0" applyFont="1" applyBorder="1" applyAlignment="1">
      <alignment horizontal="left" vertical="center" wrapText="1"/>
    </xf>
    <xf numFmtId="0" fontId="69" fillId="0" borderId="4" xfId="0" applyFont="1" applyBorder="1" applyAlignment="1">
      <alignment horizontal="left" vertical="center" wrapText="1"/>
    </xf>
    <xf numFmtId="0" fontId="70" fillId="0" borderId="8" xfId="6901" applyFont="1" applyBorder="1" applyAlignment="1">
      <alignment horizontal="center" vertical="center" wrapText="1"/>
    </xf>
    <xf numFmtId="0" fontId="70" fillId="0" borderId="11" xfId="6901" applyFont="1" applyBorder="1" applyAlignment="1">
      <alignment vertical="center" wrapText="1"/>
    </xf>
    <xf numFmtId="0" fontId="69" fillId="0" borderId="11" xfId="0" applyFont="1" applyBorder="1" applyAlignment="1">
      <alignment horizontal="left" vertical="center" wrapText="1"/>
    </xf>
    <xf numFmtId="0" fontId="71" fillId="0" borderId="10" xfId="6901" applyFont="1" applyBorder="1" applyAlignment="1">
      <alignment vertical="center" wrapText="1"/>
    </xf>
    <xf numFmtId="0" fontId="70" fillId="0" borderId="0" xfId="6901" applyFont="1" applyAlignment="1">
      <alignment horizontal="center" vertical="center" wrapText="1"/>
    </xf>
    <xf numFmtId="0" fontId="70" fillId="0" borderId="0" xfId="6901" applyFont="1" applyAlignment="1">
      <alignment vertical="center" wrapText="1"/>
    </xf>
    <xf numFmtId="0" fontId="71" fillId="0" borderId="0" xfId="6901" applyFont="1" applyAlignment="1">
      <alignment vertical="center" wrapText="1"/>
    </xf>
    <xf numFmtId="0" fontId="70" fillId="56" borderId="21" xfId="6901" applyFont="1" applyFill="1" applyBorder="1" applyAlignment="1">
      <alignment horizontal="left" vertical="center" wrapText="1"/>
    </xf>
    <xf numFmtId="0" fontId="70" fillId="56" borderId="22" xfId="6901" applyFont="1" applyFill="1" applyBorder="1" applyAlignment="1">
      <alignment horizontal="left" vertical="center" wrapText="1"/>
    </xf>
    <xf numFmtId="0" fontId="71" fillId="0" borderId="2" xfId="6901" applyFont="1" applyBorder="1" applyAlignment="1">
      <alignment horizontal="center" vertical="center" wrapText="1"/>
    </xf>
    <xf numFmtId="0" fontId="71" fillId="0" borderId="4" xfId="6901" applyFont="1" applyBorder="1" applyAlignment="1">
      <alignment horizontal="left" vertical="center" wrapText="1"/>
    </xf>
    <xf numFmtId="0" fontId="71" fillId="0" borderId="4" xfId="6901" applyFont="1" applyBorder="1" applyAlignment="1">
      <alignment horizontal="center" vertical="center" wrapText="1"/>
    </xf>
    <xf numFmtId="0" fontId="71" fillId="0" borderId="8" xfId="6901" applyFont="1" applyBorder="1" applyAlignment="1">
      <alignment horizontal="center" vertical="center" wrapText="1"/>
    </xf>
    <xf numFmtId="0" fontId="71" fillId="0" borderId="11" xfId="6901" applyFont="1" applyBorder="1" applyAlignment="1">
      <alignment horizontal="left" vertical="center" wrapText="1"/>
    </xf>
    <xf numFmtId="0" fontId="71" fillId="0" borderId="11" xfId="6901" quotePrefix="1" applyFont="1" applyBorder="1" applyAlignment="1">
      <alignment horizontal="center" vertical="center" wrapText="1"/>
    </xf>
    <xf numFmtId="0" fontId="71" fillId="0" borderId="11" xfId="6901" quotePrefix="1" applyFont="1" applyBorder="1" applyAlignment="1">
      <alignment horizontal="left" vertical="center" wrapText="1"/>
    </xf>
    <xf numFmtId="0" fontId="71" fillId="0" borderId="11" xfId="6901" applyFont="1" applyBorder="1" applyAlignment="1">
      <alignment horizontal="center" vertical="center" wrapText="1"/>
    </xf>
    <xf numFmtId="0" fontId="71" fillId="0" borderId="11" xfId="6901" applyFont="1" applyBorder="1" applyAlignment="1">
      <alignment vertical="center" wrapText="1"/>
    </xf>
    <xf numFmtId="0" fontId="71" fillId="0" borderId="19" xfId="6901" applyFont="1" applyBorder="1" applyAlignment="1">
      <alignment vertical="center" wrapText="1"/>
    </xf>
    <xf numFmtId="0" fontId="71" fillId="0" borderId="7" xfId="6901" applyFont="1" applyBorder="1" applyAlignment="1">
      <alignment horizontal="left" vertical="center" wrapText="1"/>
    </xf>
    <xf numFmtId="0" fontId="71" fillId="0" borderId="7" xfId="6901" applyFont="1" applyBorder="1" applyAlignment="1">
      <alignment horizontal="center" vertical="center" wrapText="1"/>
    </xf>
    <xf numFmtId="0" fontId="71" fillId="0" borderId="7" xfId="6901" applyFont="1" applyBorder="1" applyAlignment="1">
      <alignment vertical="center" wrapText="1"/>
    </xf>
    <xf numFmtId="0" fontId="73" fillId="0" borderId="4" xfId="0" applyFont="1" applyBorder="1" applyAlignment="1">
      <alignment horizontal="center" vertical="center"/>
    </xf>
    <xf numFmtId="0" fontId="74" fillId="0" borderId="0" xfId="6902"/>
    <xf numFmtId="0" fontId="32" fillId="0" borderId="0" xfId="6900"/>
    <xf numFmtId="0" fontId="56" fillId="0" borderId="0" xfId="6902" applyFont="1"/>
    <xf numFmtId="0" fontId="56" fillId="60" borderId="4" xfId="6900" applyFont="1" applyFill="1" applyBorder="1" applyAlignment="1">
      <alignment horizontal="center" vertical="center" wrapText="1"/>
    </xf>
    <xf numFmtId="0" fontId="56" fillId="60" borderId="3" xfId="6900" applyFont="1" applyFill="1" applyBorder="1" applyAlignment="1">
      <alignment horizontal="center" vertical="center" wrapText="1"/>
    </xf>
    <xf numFmtId="0" fontId="56" fillId="60" borderId="4" xfId="6900" applyFont="1" applyFill="1" applyBorder="1" applyAlignment="1">
      <alignment horizontal="center" vertical="center"/>
    </xf>
    <xf numFmtId="0" fontId="32" fillId="0" borderId="4" xfId="6900" applyBorder="1"/>
    <xf numFmtId="0" fontId="32" fillId="0" borderId="4" xfId="6900" applyBorder="1" applyAlignment="1">
      <alignment horizontal="center" vertical="center"/>
    </xf>
    <xf numFmtId="0" fontId="32" fillId="57" borderId="4" xfId="6900" applyFill="1" applyBorder="1" applyAlignment="1">
      <alignment horizontal="center" vertical="center"/>
    </xf>
    <xf numFmtId="0" fontId="32" fillId="0" borderId="4" xfId="6900" applyBorder="1" applyAlignment="1">
      <alignment horizontal="left"/>
    </xf>
    <xf numFmtId="0" fontId="32" fillId="0" borderId="4" xfId="6900" applyBorder="1" applyAlignment="1">
      <alignment horizontal="left" vertical="top"/>
    </xf>
    <xf numFmtId="0" fontId="32" fillId="0" borderId="4" xfId="6900" applyBorder="1" applyAlignment="1">
      <alignment horizontal="center"/>
    </xf>
    <xf numFmtId="0" fontId="32" fillId="53" borderId="4" xfId="6900" applyFill="1" applyBorder="1" applyAlignment="1">
      <alignment horizontal="center" vertical="center"/>
    </xf>
    <xf numFmtId="0" fontId="32" fillId="53" borderId="4" xfId="6900" applyFill="1" applyBorder="1"/>
    <xf numFmtId="0" fontId="0" fillId="0" borderId="4" xfId="1538" quotePrefix="1" applyFont="1" applyBorder="1" applyAlignment="1">
      <alignment vertical="center" wrapText="1"/>
    </xf>
    <xf numFmtId="0" fontId="13" fillId="39" borderId="9" xfId="1538" applyFont="1" applyFill="1" applyBorder="1" applyAlignment="1">
      <alignment horizontal="left" wrapText="1"/>
    </xf>
    <xf numFmtId="0" fontId="0" fillId="40" borderId="9" xfId="1538" applyFont="1" applyFill="1" applyBorder="1" applyAlignment="1">
      <alignment wrapText="1"/>
    </xf>
    <xf numFmtId="0" fontId="0" fillId="38" borderId="9" xfId="1538" applyFont="1" applyFill="1" applyBorder="1" applyAlignment="1">
      <alignment wrapText="1"/>
    </xf>
    <xf numFmtId="0" fontId="0" fillId="41" borderId="11" xfId="1538" applyFont="1" applyFill="1" applyBorder="1" applyAlignment="1">
      <alignment horizontal="left" wrapText="1"/>
    </xf>
    <xf numFmtId="0" fontId="0" fillId="38" borderId="10" xfId="1538" applyFont="1" applyFill="1" applyBorder="1" applyAlignment="1">
      <alignment wrapText="1"/>
    </xf>
    <xf numFmtId="0" fontId="56" fillId="0" borderId="4" xfId="6901" applyFont="1" applyBorder="1" applyAlignment="1">
      <alignment vertical="top" wrapText="1"/>
    </xf>
    <xf numFmtId="0" fontId="2" fillId="0" borderId="4" xfId="6901" applyBorder="1" applyAlignment="1">
      <alignment vertical="center" wrapText="1"/>
    </xf>
    <xf numFmtId="0" fontId="2" fillId="0" borderId="4" xfId="6901" applyBorder="1"/>
    <xf numFmtId="0" fontId="2" fillId="0" borderId="4" xfId="6901" applyBorder="1" applyAlignment="1">
      <alignment horizontal="center" vertical="center" wrapText="1"/>
    </xf>
    <xf numFmtId="0" fontId="2" fillId="55" borderId="4" xfId="6901" applyFill="1" applyBorder="1" applyAlignment="1">
      <alignment vertical="center" wrapText="1"/>
    </xf>
    <xf numFmtId="0" fontId="2" fillId="0" borderId="0" xfId="6901" applyAlignment="1">
      <alignment vertical="center" wrapText="1"/>
    </xf>
    <xf numFmtId="0" fontId="2" fillId="0" borderId="14" xfId="6901" applyBorder="1" applyAlignment="1">
      <alignment vertical="center" wrapText="1"/>
    </xf>
    <xf numFmtId="0" fontId="75" fillId="0" borderId="0" xfId="6902" applyFont="1" applyAlignment="1"/>
    <xf numFmtId="0" fontId="76" fillId="0" borderId="0" xfId="6903" applyFont="1" applyAlignment="1">
      <alignment wrapText="1"/>
    </xf>
    <xf numFmtId="0" fontId="76" fillId="0" borderId="0" xfId="6903" applyFont="1" applyAlignment="1">
      <alignment horizontal="left" wrapText="1"/>
    </xf>
    <xf numFmtId="0" fontId="77" fillId="61" borderId="4" xfId="6900" applyFont="1" applyFill="1" applyBorder="1" applyAlignment="1">
      <alignment horizontal="center" wrapText="1"/>
    </xf>
    <xf numFmtId="0" fontId="77" fillId="61" borderId="4" xfId="6900" applyFont="1" applyFill="1" applyBorder="1" applyAlignment="1">
      <alignment wrapText="1"/>
    </xf>
    <xf numFmtId="0" fontId="52" fillId="0" borderId="0" xfId="6903" applyFont="1" applyAlignment="1">
      <alignment horizontal="center" vertical="center" wrapText="1"/>
    </xf>
    <xf numFmtId="0" fontId="52" fillId="0" borderId="0" xfId="6903" applyFont="1" applyAlignment="1">
      <alignment horizontal="left" vertical="center" wrapText="1"/>
    </xf>
    <xf numFmtId="0" fontId="52" fillId="0" borderId="0" xfId="6903" applyFont="1" applyAlignment="1">
      <alignment vertical="center" wrapText="1"/>
    </xf>
    <xf numFmtId="0" fontId="54" fillId="0" borderId="4" xfId="6900" applyFont="1" applyBorder="1" applyAlignment="1">
      <alignment horizontal="center" wrapText="1"/>
    </xf>
    <xf numFmtId="0" fontId="52" fillId="0" borderId="4" xfId="6900" applyFont="1" applyBorder="1" applyAlignment="1">
      <alignment vertical="center" wrapText="1"/>
    </xf>
    <xf numFmtId="0" fontId="54" fillId="0" borderId="0" xfId="6903" applyFont="1" applyAlignment="1">
      <alignment wrapText="1"/>
    </xf>
    <xf numFmtId="0" fontId="54" fillId="0" borderId="0" xfId="6903" applyFont="1" applyAlignment="1">
      <alignment horizontal="left" wrapText="1"/>
    </xf>
    <xf numFmtId="0" fontId="76" fillId="0" borderId="18" xfId="6904" applyFont="1" applyBorder="1" applyAlignment="1">
      <alignment horizontal="center" vertical="center" wrapText="1"/>
    </xf>
    <xf numFmtId="0" fontId="76" fillId="0" borderId="0" xfId="6904" applyFont="1" applyAlignment="1">
      <alignment wrapText="1"/>
    </xf>
    <xf numFmtId="0" fontId="78" fillId="57" borderId="4" xfId="6904" applyFont="1" applyFill="1" applyBorder="1" applyAlignment="1">
      <alignment horizontal="center" vertical="center" wrapText="1"/>
    </xf>
    <xf numFmtId="0" fontId="78" fillId="57" borderId="4" xfId="6904" applyFont="1" applyFill="1" applyBorder="1" applyAlignment="1">
      <alignment vertical="center" wrapText="1"/>
    </xf>
    <xf numFmtId="0" fontId="76" fillId="0" borderId="0" xfId="6904" applyFont="1" applyAlignment="1">
      <alignment horizontal="center" vertical="center" wrapText="1"/>
    </xf>
    <xf numFmtId="1" fontId="81" fillId="0" borderId="4" xfId="6904" applyNumberFormat="1" applyFont="1" applyBorder="1" applyAlignment="1">
      <alignment horizontal="center" vertical="center" wrapText="1"/>
    </xf>
    <xf numFmtId="49" fontId="81" fillId="0" borderId="4" xfId="6905" applyNumberFormat="1" applyFont="1" applyBorder="1" applyAlignment="1">
      <alignment horizontal="left" vertical="center" wrapText="1"/>
    </xf>
    <xf numFmtId="0" fontId="81" fillId="0" borderId="4" xfId="6904" applyFont="1" applyBorder="1" applyAlignment="1">
      <alignment vertical="center" wrapText="1"/>
    </xf>
    <xf numFmtId="49" fontId="81" fillId="0" borderId="4" xfId="6904" applyNumberFormat="1" applyFont="1" applyBorder="1" applyAlignment="1">
      <alignment vertical="center" wrapText="1"/>
    </xf>
    <xf numFmtId="49" fontId="81" fillId="53" borderId="4" xfId="6904" applyNumberFormat="1" applyFont="1" applyFill="1" applyBorder="1" applyAlignment="1">
      <alignment vertical="center" wrapText="1"/>
    </xf>
    <xf numFmtId="0" fontId="81" fillId="0" borderId="4" xfId="6904" applyFont="1" applyBorder="1" applyAlignment="1">
      <alignment horizontal="left" vertical="center" wrapText="1"/>
    </xf>
    <xf numFmtId="0" fontId="81" fillId="0" borderId="4" xfId="6906" applyFont="1" applyBorder="1" applyAlignment="1">
      <alignment horizontal="justify" vertical="center" wrapText="1"/>
    </xf>
    <xf numFmtId="0" fontId="81" fillId="0" borderId="4" xfId="6904" quotePrefix="1" applyFont="1" applyBorder="1" applyAlignment="1">
      <alignment horizontal="left" vertical="center" wrapText="1"/>
    </xf>
    <xf numFmtId="0" fontId="81" fillId="0" borderId="19" xfId="6904" applyFont="1" applyBorder="1" applyAlignment="1">
      <alignment horizontal="left" vertical="center" wrapText="1"/>
    </xf>
    <xf numFmtId="0" fontId="81" fillId="0" borderId="4" xfId="6906" applyFont="1" applyBorder="1" applyAlignment="1">
      <alignment vertical="center" wrapText="1"/>
    </xf>
    <xf numFmtId="0" fontId="81" fillId="53" borderId="4" xfId="6904" applyFont="1" applyFill="1" applyBorder="1" applyAlignment="1">
      <alignment vertical="center" wrapText="1"/>
    </xf>
    <xf numFmtId="1" fontId="81" fillId="53" borderId="4" xfId="6904" applyNumberFormat="1" applyFont="1" applyFill="1" applyBorder="1" applyAlignment="1">
      <alignment horizontal="center" vertical="center" wrapText="1"/>
    </xf>
    <xf numFmtId="0" fontId="81" fillId="53" borderId="4" xfId="6904" applyFont="1" applyFill="1" applyBorder="1" applyAlignment="1">
      <alignment horizontal="left" vertical="center" wrapText="1"/>
    </xf>
    <xf numFmtId="0" fontId="81" fillId="0" borderId="4" xfId="6905" applyFont="1" applyBorder="1" applyAlignment="1">
      <alignment horizontal="left" vertical="center" wrapText="1"/>
    </xf>
    <xf numFmtId="0" fontId="81" fillId="0" borderId="4" xfId="6905" applyFont="1" applyBorder="1" applyAlignment="1">
      <alignment vertical="center" wrapText="1"/>
    </xf>
    <xf numFmtId="0" fontId="81" fillId="0" borderId="4" xfId="6903" applyFont="1" applyBorder="1" applyAlignment="1">
      <alignment horizontal="left" wrapText="1"/>
    </xf>
    <xf numFmtId="0" fontId="81" fillId="0" borderId="0" xfId="6903" applyFont="1">
      <alignment vertical="center"/>
    </xf>
    <xf numFmtId="0" fontId="0" fillId="62" borderId="4" xfId="1538" applyFont="1" applyFill="1" applyBorder="1" applyAlignment="1">
      <alignment wrapText="1"/>
    </xf>
    <xf numFmtId="0" fontId="0" fillId="0" borderId="4" xfId="0" applyBorder="1" applyAlignment="1">
      <alignment horizontal="left"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31" fillId="0" borderId="16" xfId="1538" applyFont="1" applyBorder="1" applyAlignment="1">
      <alignment vertical="center"/>
    </xf>
    <xf numFmtId="0" fontId="0" fillId="0" borderId="7" xfId="1538" applyFont="1" applyBorder="1"/>
    <xf numFmtId="0" fontId="16" fillId="0" borderId="4" xfId="1" applyBorder="1"/>
    <xf numFmtId="0" fontId="32" fillId="55" borderId="4" xfId="6900" applyFill="1" applyBorder="1" applyAlignment="1">
      <alignment horizontal="center" vertical="center"/>
    </xf>
    <xf numFmtId="0" fontId="13" fillId="63" borderId="0" xfId="1538" applyFont="1" applyFill="1" applyAlignment="1">
      <alignment vertical="top"/>
    </xf>
    <xf numFmtId="0" fontId="13" fillId="63" borderId="7" xfId="1538" applyFont="1" applyFill="1" applyBorder="1" applyAlignment="1">
      <alignment vertical="top"/>
    </xf>
    <xf numFmtId="0" fontId="0" fillId="64" borderId="0" xfId="1538" applyFont="1" applyFill="1" applyAlignment="1">
      <alignment vertical="top"/>
    </xf>
    <xf numFmtId="0" fontId="0" fillId="64" borderId="0" xfId="1538" applyFont="1" applyFill="1" applyAlignment="1">
      <alignment vertical="top" wrapText="1"/>
    </xf>
    <xf numFmtId="0" fontId="0" fillId="64" borderId="0" xfId="1538" applyFont="1" applyFill="1" applyAlignment="1">
      <alignment horizontal="center" vertical="center"/>
    </xf>
    <xf numFmtId="0" fontId="0" fillId="64" borderId="0" xfId="1538" applyFont="1" applyFill="1" applyAlignment="1">
      <alignment horizontal="center" vertical="center" wrapText="1"/>
    </xf>
    <xf numFmtId="0" fontId="0" fillId="64" borderId="0" xfId="1538" applyFont="1" applyFill="1" applyAlignment="1">
      <alignment horizontal="left" vertical="top"/>
    </xf>
    <xf numFmtId="0" fontId="52" fillId="0" borderId="0" xfId="6900" applyFont="1" applyAlignment="1">
      <alignment horizontal="center" vertical="center"/>
    </xf>
    <xf numFmtId="0" fontId="84" fillId="65" borderId="4" xfId="6900" applyFont="1" applyFill="1" applyBorder="1" applyAlignment="1">
      <alignment horizontal="center" vertical="center"/>
    </xf>
    <xf numFmtId="0" fontId="84" fillId="65" borderId="4" xfId="6900" applyFont="1" applyFill="1" applyBorder="1" applyAlignment="1">
      <alignment horizontal="left" vertical="top"/>
    </xf>
    <xf numFmtId="0" fontId="84" fillId="65" borderId="4" xfId="6900" applyFont="1" applyFill="1" applyBorder="1" applyAlignment="1">
      <alignment horizontal="left" vertical="center"/>
    </xf>
    <xf numFmtId="0" fontId="85" fillId="0" borderId="17" xfId="6900" applyFont="1" applyBorder="1" applyAlignment="1">
      <alignment horizontal="center"/>
    </xf>
    <xf numFmtId="0" fontId="84" fillId="0" borderId="0" xfId="6900" applyFont="1" applyAlignment="1">
      <alignment horizontal="center" vertical="center"/>
    </xf>
    <xf numFmtId="0" fontId="84" fillId="0" borderId="7" xfId="6900" applyFont="1" applyBorder="1" applyAlignment="1">
      <alignment horizontal="left" vertical="center" wrapText="1"/>
    </xf>
    <xf numFmtId="0" fontId="84" fillId="0" borderId="17" xfId="6900" applyFont="1" applyBorder="1" applyAlignment="1">
      <alignment horizontal="left" vertical="center" wrapText="1"/>
    </xf>
    <xf numFmtId="0" fontId="84" fillId="0" borderId="17" xfId="6900" applyFont="1" applyBorder="1" applyAlignment="1">
      <alignment horizontal="left" vertical="top" wrapText="1"/>
    </xf>
    <xf numFmtId="0" fontId="84" fillId="0" borderId="13" xfId="6900" applyFont="1" applyBorder="1" applyAlignment="1">
      <alignment horizontal="left" vertical="center" wrapText="1"/>
    </xf>
    <xf numFmtId="0" fontId="84" fillId="0" borderId="4" xfId="6900" applyFont="1" applyBorder="1" applyAlignment="1">
      <alignment horizontal="center" vertical="center"/>
    </xf>
    <xf numFmtId="0" fontId="84" fillId="0" borderId="4" xfId="6900" applyFont="1" applyBorder="1" applyAlignment="1">
      <alignment horizontal="left" vertical="top"/>
    </xf>
    <xf numFmtId="0" fontId="85" fillId="0" borderId="0" xfId="6900" applyFont="1"/>
    <xf numFmtId="0" fontId="84" fillId="0" borderId="4" xfId="6900" applyFont="1" applyBorder="1" applyAlignment="1">
      <alignment horizontal="left" vertical="center" wrapText="1"/>
    </xf>
    <xf numFmtId="0" fontId="84" fillId="0" borderId="4" xfId="6900" applyFont="1" applyBorder="1" applyAlignment="1">
      <alignment horizontal="left" vertical="center"/>
    </xf>
    <xf numFmtId="0" fontId="84" fillId="0" borderId="7" xfId="6900" applyFont="1" applyBorder="1" applyAlignment="1">
      <alignment horizontal="left" vertical="top" wrapText="1"/>
    </xf>
    <xf numFmtId="0" fontId="87" fillId="0" borderId="4" xfId="6900" applyFont="1" applyBorder="1" applyAlignment="1">
      <alignment horizontal="left" vertical="top"/>
    </xf>
    <xf numFmtId="0" fontId="88" fillId="66" borderId="4" xfId="6900" applyFont="1" applyFill="1" applyBorder="1" applyAlignment="1">
      <alignment horizontal="left" vertical="center"/>
    </xf>
    <xf numFmtId="0" fontId="88" fillId="55" borderId="4" xfId="6900" applyFont="1" applyFill="1" applyBorder="1" applyAlignment="1">
      <alignment horizontal="left" vertical="center"/>
    </xf>
    <xf numFmtId="0" fontId="83" fillId="55" borderId="0" xfId="1538" applyFont="1" applyFill="1" applyAlignment="1">
      <alignment vertical="top"/>
    </xf>
    <xf numFmtId="0" fontId="13" fillId="67" borderId="0" xfId="1538" applyFont="1" applyFill="1"/>
    <xf numFmtId="0" fontId="0" fillId="0" borderId="4" xfId="0" applyBorder="1"/>
    <xf numFmtId="0" fontId="52" fillId="49" borderId="40" xfId="1538" applyFont="1" applyFill="1" applyBorder="1" applyAlignment="1">
      <alignment horizontal="center" vertical="center"/>
    </xf>
    <xf numFmtId="0" fontId="52" fillId="49" borderId="38" xfId="1538" applyFont="1" applyFill="1" applyBorder="1" applyAlignment="1">
      <alignment horizontal="left" vertical="center"/>
    </xf>
    <xf numFmtId="0" fontId="52" fillId="49" borderId="38" xfId="1538" applyFont="1" applyFill="1" applyBorder="1" applyAlignment="1">
      <alignment horizontal="left" vertical="center" wrapText="1"/>
    </xf>
    <xf numFmtId="0" fontId="32" fillId="49" borderId="38" xfId="1538" applyFont="1" applyFill="1" applyBorder="1" applyAlignment="1">
      <alignment horizontal="left" vertical="center"/>
    </xf>
    <xf numFmtId="0" fontId="52" fillId="49" borderId="16" xfId="1538" applyFont="1" applyFill="1" applyBorder="1" applyAlignment="1">
      <alignment horizontal="center" vertical="center"/>
    </xf>
    <xf numFmtId="0" fontId="52" fillId="49" borderId="15" xfId="1538" applyFont="1" applyFill="1" applyBorder="1" applyAlignment="1">
      <alignment horizontal="center" vertical="center"/>
    </xf>
    <xf numFmtId="0" fontId="52" fillId="49" borderId="42" xfId="1538" applyFont="1" applyFill="1" applyBorder="1" applyAlignment="1">
      <alignment horizontal="left" vertical="center"/>
    </xf>
    <xf numFmtId="0" fontId="52" fillId="49" borderId="42" xfId="1538" applyFont="1" applyFill="1" applyBorder="1" applyAlignment="1">
      <alignment horizontal="left" vertical="center" wrapText="1"/>
    </xf>
    <xf numFmtId="0" fontId="32" fillId="49" borderId="42" xfId="1538" applyFont="1" applyFill="1" applyBorder="1" applyAlignment="1">
      <alignment horizontal="left" vertical="center"/>
    </xf>
    <xf numFmtId="0" fontId="32" fillId="49" borderId="42" xfId="1538" applyFont="1" applyFill="1" applyBorder="1" applyAlignment="1">
      <alignment horizontal="left" vertical="center" wrapText="1"/>
    </xf>
    <xf numFmtId="0" fontId="52" fillId="49" borderId="14" xfId="1538" applyFont="1" applyFill="1" applyBorder="1" applyAlignment="1">
      <alignment horizontal="center" vertical="center" wrapText="1"/>
    </xf>
    <xf numFmtId="0" fontId="54" fillId="0" borderId="4" xfId="5" applyFont="1" applyFill="1" applyBorder="1" applyAlignment="1" applyProtection="1">
      <alignment horizontal="left" vertical="center"/>
    </xf>
    <xf numFmtId="0" fontId="52" fillId="0" borderId="4" xfId="0" applyFont="1" applyBorder="1" applyAlignment="1">
      <alignment vertical="center" wrapText="1"/>
    </xf>
    <xf numFmtId="0" fontId="52" fillId="0" borderId="3" xfId="1538" applyFont="1" applyBorder="1" applyAlignment="1">
      <alignment horizontal="left" vertical="center"/>
    </xf>
    <xf numFmtId="0" fontId="52" fillId="0" borderId="0" xfId="0" applyFont="1" applyAlignment="1">
      <alignment vertical="center" wrapText="1"/>
    </xf>
    <xf numFmtId="0" fontId="87" fillId="68" borderId="41" xfId="0" applyFont="1" applyFill="1" applyBorder="1" applyAlignment="1">
      <alignment vertical="center"/>
    </xf>
    <xf numFmtId="0" fontId="87" fillId="68" borderId="44" xfId="0" applyFont="1" applyFill="1" applyBorder="1" applyAlignment="1">
      <alignment vertical="center"/>
    </xf>
    <xf numFmtId="0" fontId="87" fillId="68" borderId="45" xfId="0" applyFont="1" applyFill="1" applyBorder="1" applyAlignment="1">
      <alignment vertical="center"/>
    </xf>
    <xf numFmtId="0" fontId="32" fillId="0" borderId="0" xfId="0" applyFont="1"/>
    <xf numFmtId="0" fontId="87" fillId="70" borderId="39" xfId="0" applyFont="1" applyFill="1" applyBorder="1"/>
    <xf numFmtId="0" fontId="32" fillId="70" borderId="39" xfId="0" applyFont="1" applyFill="1" applyBorder="1"/>
    <xf numFmtId="0" fontId="32" fillId="69" borderId="41" xfId="0" applyFont="1" applyFill="1" applyBorder="1"/>
    <xf numFmtId="0" fontId="32" fillId="69" borderId="44" xfId="0" applyFont="1" applyFill="1" applyBorder="1"/>
    <xf numFmtId="0" fontId="32" fillId="69" borderId="45" xfId="0" applyFont="1" applyFill="1" applyBorder="1"/>
    <xf numFmtId="0" fontId="32" fillId="69" borderId="41" xfId="0" applyFont="1" applyFill="1" applyBorder="1" applyAlignment="1">
      <alignment wrapText="1"/>
    </xf>
    <xf numFmtId="0" fontId="32" fillId="69" borderId="44" xfId="0" applyFont="1" applyFill="1" applyBorder="1" applyAlignment="1">
      <alignment wrapText="1"/>
    </xf>
    <xf numFmtId="0" fontId="32" fillId="69" borderId="45" xfId="0" applyFont="1" applyFill="1" applyBorder="1" applyAlignment="1">
      <alignment wrapText="1"/>
    </xf>
    <xf numFmtId="0" fontId="0" fillId="69" borderId="44" xfId="0" applyFill="1" applyBorder="1"/>
    <xf numFmtId="0" fontId="87" fillId="0" borderId="39" xfId="0" applyFont="1" applyBorder="1"/>
    <xf numFmtId="0" fontId="89" fillId="0" borderId="39" xfId="0" applyFont="1" applyBorder="1"/>
    <xf numFmtId="0" fontId="34" fillId="0" borderId="4" xfId="1538" applyFont="1" applyBorder="1" applyAlignment="1">
      <alignment horizontal="center" vertical="center" wrapText="1"/>
    </xf>
    <xf numFmtId="0" fontId="0" fillId="0" borderId="4" xfId="1538" applyFont="1" applyBorder="1" applyAlignment="1">
      <alignment horizontal="center" wrapText="1"/>
    </xf>
    <xf numFmtId="0" fontId="0" fillId="62" borderId="4" xfId="1538" applyFont="1" applyFill="1" applyBorder="1" applyAlignment="1">
      <alignment horizontal="center" vertical="center" wrapText="1"/>
    </xf>
    <xf numFmtId="0" fontId="32" fillId="70" borderId="39" xfId="0" applyFont="1" applyFill="1" applyBorder="1" applyAlignment="1">
      <alignment horizontal="center" vertical="center"/>
    </xf>
    <xf numFmtId="0" fontId="32" fillId="70" borderId="41" xfId="0" applyFont="1" applyFill="1" applyBorder="1" applyAlignment="1">
      <alignment horizontal="center" vertical="center"/>
    </xf>
    <xf numFmtId="0" fontId="0" fillId="0" borderId="4" xfId="0" applyBorder="1" applyAlignment="1">
      <alignment vertical="center"/>
    </xf>
    <xf numFmtId="0" fontId="91" fillId="0" borderId="0" xfId="1538" applyFont="1" applyAlignment="1">
      <alignment horizontal="left" vertical="top"/>
    </xf>
    <xf numFmtId="0" fontId="52" fillId="0" borderId="4" xfId="0" applyFont="1" applyBorder="1" applyAlignment="1">
      <alignment horizontal="left" vertical="center" wrapText="1"/>
    </xf>
    <xf numFmtId="0" fontId="93" fillId="0" borderId="4" xfId="1538" applyFont="1" applyBorder="1" applyAlignment="1">
      <alignment vertical="center"/>
    </xf>
    <xf numFmtId="0" fontId="56" fillId="0" borderId="4" xfId="0" applyFont="1" applyBorder="1" applyAlignment="1">
      <alignment horizontal="left"/>
    </xf>
    <xf numFmtId="0" fontId="56" fillId="0" borderId="4" xfId="0" applyFont="1" applyBorder="1"/>
    <xf numFmtId="14" fontId="0" fillId="0" borderId="4" xfId="0" applyNumberFormat="1"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xf>
    <xf numFmtId="14" fontId="0" fillId="0" borderId="4" xfId="0" applyNumberFormat="1" applyBorder="1" applyAlignment="1">
      <alignment horizontal="left"/>
    </xf>
    <xf numFmtId="0" fontId="0" fillId="0" borderId="4" xfId="0" applyBorder="1" applyAlignment="1">
      <alignment horizontal="left" wrapText="1"/>
    </xf>
    <xf numFmtId="0" fontId="0" fillId="0" borderId="4" xfId="0" applyBorder="1" applyAlignment="1">
      <alignment wrapText="1"/>
    </xf>
    <xf numFmtId="0" fontId="0" fillId="0" borderId="4" xfId="1539" applyFont="1" applyBorder="1" applyAlignment="1">
      <alignment vertical="center" wrapText="1"/>
    </xf>
    <xf numFmtId="0" fontId="0" fillId="41" borderId="4" xfId="1539" applyFont="1" applyFill="1" applyBorder="1" applyAlignment="1">
      <alignment vertical="center" wrapText="1"/>
    </xf>
    <xf numFmtId="0" fontId="2" fillId="0" borderId="3" xfId="6901" applyBorder="1" applyAlignment="1">
      <alignment vertical="center" wrapText="1"/>
    </xf>
    <xf numFmtId="0" fontId="0" fillId="0" borderId="4" xfId="1539" applyFont="1" applyBorder="1" applyAlignment="1">
      <alignment horizontal="center" vertical="center" wrapText="1"/>
    </xf>
    <xf numFmtId="0" fontId="2" fillId="67" borderId="4" xfId="6901" applyFill="1" applyBorder="1" applyAlignment="1">
      <alignment vertical="center" wrapText="1"/>
    </xf>
    <xf numFmtId="0" fontId="13" fillId="0" borderId="4" xfId="1539" applyFont="1" applyBorder="1" applyAlignment="1">
      <alignment vertical="top" wrapText="1"/>
    </xf>
    <xf numFmtId="0" fontId="32" fillId="53" borderId="4" xfId="6901" applyFont="1" applyFill="1" applyBorder="1" applyAlignment="1">
      <alignment vertical="center" wrapText="1"/>
    </xf>
    <xf numFmtId="0" fontId="0" fillId="0" borderId="0" xfId="1539" applyFont="1" applyAlignment="1">
      <alignment vertical="center" wrapText="1"/>
    </xf>
    <xf numFmtId="0" fontId="52" fillId="0" borderId="4" xfId="0" applyFont="1" applyBorder="1" applyAlignment="1">
      <alignment horizontal="center" vertical="center" wrapText="1"/>
    </xf>
    <xf numFmtId="0" fontId="52" fillId="0" borderId="4" xfId="0" applyFont="1" applyBorder="1" applyAlignment="1">
      <alignment horizontal="left" vertical="center"/>
    </xf>
    <xf numFmtId="49" fontId="52" fillId="53" borderId="4" xfId="0" applyNumberFormat="1" applyFont="1" applyFill="1" applyBorder="1" applyAlignment="1">
      <alignment horizontal="center" vertical="center" wrapText="1"/>
    </xf>
    <xf numFmtId="0" fontId="94" fillId="0" borderId="4" xfId="0" applyFont="1" applyBorder="1" applyAlignment="1">
      <alignment horizontal="center" vertical="center"/>
    </xf>
    <xf numFmtId="0" fontId="52" fillId="0" borderId="4" xfId="0" applyFont="1" applyBorder="1" applyAlignment="1">
      <alignment horizontal="center" vertical="center"/>
    </xf>
    <xf numFmtId="0" fontId="52" fillId="0" borderId="0" xfId="0" applyFont="1" applyAlignment="1">
      <alignment horizontal="center" vertical="center"/>
    </xf>
    <xf numFmtId="49" fontId="52" fillId="0" borderId="4" xfId="0" applyNumberFormat="1" applyFont="1" applyBorder="1" applyAlignment="1">
      <alignment horizontal="center" vertical="center"/>
    </xf>
    <xf numFmtId="49" fontId="52" fillId="0" borderId="4" xfId="0" applyNumberFormat="1" applyFont="1" applyBorder="1" applyAlignment="1">
      <alignment horizontal="left" vertical="center"/>
    </xf>
    <xf numFmtId="0" fontId="32" fillId="0" borderId="4" xfId="1538" applyFont="1" applyBorder="1" applyAlignment="1">
      <alignment vertical="center"/>
    </xf>
    <xf numFmtId="0" fontId="32" fillId="0" borderId="4" xfId="1538" quotePrefix="1" applyFont="1" applyBorder="1" applyAlignment="1">
      <alignment vertical="center" wrapText="1"/>
    </xf>
    <xf numFmtId="0" fontId="32" fillId="0" borderId="13" xfId="1538" applyFont="1" applyBorder="1" applyAlignment="1">
      <alignment vertical="center"/>
    </xf>
    <xf numFmtId="0" fontId="0" fillId="0" borderId="0" xfId="0" applyAlignment="1">
      <alignment wrapText="1"/>
    </xf>
    <xf numFmtId="0" fontId="32" fillId="0" borderId="4" xfId="1538" quotePrefix="1" applyFont="1" applyBorder="1" applyAlignment="1">
      <alignment vertical="center"/>
    </xf>
    <xf numFmtId="0" fontId="56" fillId="57" borderId="4" xfId="5725" applyFont="1" applyFill="1" applyBorder="1" applyAlignment="1">
      <alignment horizontal="center" vertical="center"/>
    </xf>
    <xf numFmtId="0" fontId="56" fillId="57" borderId="4" xfId="5725" applyFont="1" applyFill="1" applyBorder="1" applyAlignment="1">
      <alignment horizontal="left" vertical="center"/>
    </xf>
    <xf numFmtId="49" fontId="32" fillId="0" borderId="4" xfId="5725" applyNumberFormat="1" applyFont="1" applyBorder="1" applyAlignment="1">
      <alignment horizontal="left" vertical="top" wrapText="1"/>
    </xf>
    <xf numFmtId="0" fontId="32" fillId="0" borderId="4" xfId="6904" applyFont="1" applyBorder="1" applyAlignment="1">
      <alignment horizontal="left" vertical="top" wrapText="1"/>
    </xf>
    <xf numFmtId="49" fontId="32" fillId="0" borderId="4" xfId="6904" applyNumberFormat="1" applyFont="1" applyBorder="1" applyAlignment="1">
      <alignment horizontal="left" vertical="top" wrapText="1"/>
    </xf>
    <xf numFmtId="0" fontId="32" fillId="0" borderId="4" xfId="0" applyFont="1" applyBorder="1" applyAlignment="1">
      <alignment horizontal="left" vertical="top" wrapText="1"/>
    </xf>
    <xf numFmtId="0" fontId="32" fillId="67" borderId="4" xfId="0" applyFont="1" applyFill="1" applyBorder="1" applyAlignment="1">
      <alignment horizontal="left" vertical="top" wrapText="1"/>
    </xf>
    <xf numFmtId="0" fontId="32" fillId="0" borderId="4" xfId="5725" applyFont="1" applyBorder="1" applyAlignment="1">
      <alignment horizontal="left" vertical="top" wrapText="1"/>
    </xf>
    <xf numFmtId="0" fontId="32" fillId="0" borderId="13" xfId="6904" applyFont="1" applyBorder="1" applyAlignment="1">
      <alignment horizontal="left" vertical="top" wrapText="1"/>
    </xf>
    <xf numFmtId="12" fontId="32" fillId="0" borderId="52" xfId="6904" quotePrefix="1" applyNumberFormat="1" applyFont="1" applyBorder="1" applyAlignment="1">
      <alignment horizontal="left" vertical="top" wrapText="1"/>
    </xf>
    <xf numFmtId="0" fontId="32" fillId="0" borderId="3" xfId="6904" applyFont="1" applyBorder="1" applyAlignment="1">
      <alignment horizontal="left" vertical="top" wrapText="1"/>
    </xf>
    <xf numFmtId="0" fontId="32" fillId="0" borderId="9" xfId="6904" applyFont="1" applyBorder="1" applyAlignment="1">
      <alignment horizontal="left" vertical="top" wrapText="1"/>
    </xf>
    <xf numFmtId="12" fontId="32" fillId="0" borderId="12" xfId="6904" quotePrefix="1" applyNumberFormat="1" applyFont="1" applyBorder="1" applyAlignment="1">
      <alignment horizontal="left" vertical="top" wrapText="1"/>
    </xf>
    <xf numFmtId="49" fontId="32" fillId="0" borderId="4" xfId="3233" applyNumberFormat="1" applyFont="1" applyBorder="1" applyAlignment="1">
      <alignment horizontal="left" vertical="top" wrapText="1"/>
    </xf>
    <xf numFmtId="49" fontId="32" fillId="0" borderId="4" xfId="3238" applyNumberFormat="1" applyFont="1" applyBorder="1" applyAlignment="1">
      <alignment horizontal="left" vertical="top" wrapText="1"/>
    </xf>
    <xf numFmtId="0" fontId="32" fillId="53" borderId="4" xfId="5725" applyFont="1" applyFill="1" applyBorder="1" applyAlignment="1">
      <alignment horizontal="left" vertical="top" wrapText="1"/>
    </xf>
    <xf numFmtId="0" fontId="32" fillId="53" borderId="4" xfId="0" applyFont="1" applyFill="1" applyBorder="1" applyAlignment="1">
      <alignment horizontal="left" vertical="top" wrapText="1"/>
    </xf>
    <xf numFmtId="49" fontId="32" fillId="53" borderId="4" xfId="3233" applyNumberFormat="1" applyFont="1" applyFill="1" applyBorder="1" applyAlignment="1">
      <alignment horizontal="left" vertical="top" wrapText="1"/>
    </xf>
    <xf numFmtId="49" fontId="32" fillId="53" borderId="4" xfId="6904" applyNumberFormat="1" applyFont="1" applyFill="1" applyBorder="1" applyAlignment="1">
      <alignment horizontal="left" vertical="top" wrapText="1"/>
    </xf>
    <xf numFmtId="0" fontId="32" fillId="0" borderId="0" xfId="0" applyFont="1" applyAlignment="1">
      <alignment horizontal="left" vertical="top" wrapText="1"/>
    </xf>
    <xf numFmtId="0" fontId="32" fillId="0" borderId="0" xfId="0" quotePrefix="1" applyFont="1" applyAlignment="1">
      <alignment horizontal="left" vertical="top" wrapText="1"/>
    </xf>
    <xf numFmtId="0" fontId="56" fillId="67" borderId="4" xfId="0" applyFont="1" applyFill="1" applyBorder="1" applyAlignment="1">
      <alignment horizontal="left" vertical="top" wrapText="1"/>
    </xf>
    <xf numFmtId="0" fontId="32" fillId="0" borderId="4" xfId="3233" applyFont="1" applyBorder="1" applyAlignment="1">
      <alignment horizontal="left" vertical="top" wrapText="1"/>
    </xf>
    <xf numFmtId="0" fontId="52" fillId="0" borderId="0" xfId="3233" applyFont="1" applyAlignment="1">
      <alignment vertical="center" wrapText="1"/>
    </xf>
    <xf numFmtId="49" fontId="32" fillId="74" borderId="4" xfId="5725" applyNumberFormat="1" applyFont="1" applyFill="1" applyBorder="1" applyAlignment="1">
      <alignment horizontal="left" vertical="top" wrapText="1"/>
    </xf>
    <xf numFmtId="0" fontId="32" fillId="0" borderId="4" xfId="0" applyFont="1" applyBorder="1"/>
    <xf numFmtId="0" fontId="32" fillId="0" borderId="4" xfId="0" applyFont="1" applyBorder="1" applyAlignment="1">
      <alignment horizontal="left"/>
    </xf>
    <xf numFmtId="0" fontId="51" fillId="43" borderId="4" xfId="1538" applyFill="1" applyBorder="1" applyAlignment="1">
      <alignment horizontal="left" vertical="top"/>
    </xf>
    <xf numFmtId="0" fontId="51" fillId="49" borderId="4" xfId="1538" applyFill="1" applyBorder="1" applyAlignment="1">
      <alignment horizontal="left" vertical="top"/>
    </xf>
    <xf numFmtId="0" fontId="51" fillId="49" borderId="4" xfId="1538" applyFill="1" applyBorder="1" applyAlignment="1">
      <alignment horizontal="left" vertical="center"/>
    </xf>
    <xf numFmtId="0" fontId="90" fillId="43" borderId="4" xfId="1538" applyFont="1" applyFill="1" applyBorder="1" applyAlignment="1">
      <alignment horizontal="center" vertical="center"/>
    </xf>
    <xf numFmtId="0" fontId="15" fillId="43" borderId="4" xfId="1538" applyFont="1" applyFill="1" applyBorder="1" applyAlignment="1">
      <alignment horizontal="center" vertical="center" wrapText="1"/>
    </xf>
    <xf numFmtId="0" fontId="44" fillId="0" borderId="0" xfId="1538" applyFont="1" applyAlignment="1">
      <alignment horizontal="center" vertical="center"/>
    </xf>
    <xf numFmtId="0" fontId="96" fillId="61" borderId="4" xfId="0" applyFont="1" applyFill="1" applyBorder="1" applyAlignment="1">
      <alignment horizontal="center" vertical="center"/>
    </xf>
    <xf numFmtId="0" fontId="87" fillId="0" borderId="41" xfId="0" applyFont="1" applyBorder="1"/>
    <xf numFmtId="0" fontId="89" fillId="0" borderId="41" xfId="0" applyFont="1" applyBorder="1"/>
    <xf numFmtId="0" fontId="32" fillId="0" borderId="41" xfId="0" applyFont="1" applyBorder="1"/>
    <xf numFmtId="0" fontId="32" fillId="0" borderId="44" xfId="0" applyFont="1" applyBorder="1"/>
    <xf numFmtId="0" fontId="32" fillId="0" borderId="45" xfId="0" applyFont="1" applyBorder="1"/>
    <xf numFmtId="0" fontId="87" fillId="53" borderId="4" xfId="0" applyFont="1" applyFill="1" applyBorder="1" applyAlignment="1">
      <alignment horizontal="center" vertical="center"/>
    </xf>
    <xf numFmtId="0" fontId="87" fillId="53" borderId="13" xfId="0" applyFont="1" applyFill="1" applyBorder="1" applyAlignment="1">
      <alignment horizontal="left" vertical="center" wrapText="1"/>
    </xf>
    <xf numFmtId="0" fontId="87" fillId="53" borderId="13" xfId="0" applyFont="1" applyFill="1" applyBorder="1" applyAlignment="1">
      <alignment horizontal="center" vertical="center"/>
    </xf>
    <xf numFmtId="0" fontId="0" fillId="53" borderId="4" xfId="6916" applyFont="1" applyFill="1" applyBorder="1" applyAlignment="1">
      <alignment horizontal="left" vertical="center"/>
    </xf>
    <xf numFmtId="0" fontId="87" fillId="53" borderId="4" xfId="0" applyFont="1" applyFill="1" applyBorder="1" applyAlignment="1">
      <alignment vertical="center" wrapText="1"/>
    </xf>
    <xf numFmtId="0" fontId="98" fillId="53" borderId="4" xfId="0" applyFont="1" applyFill="1" applyBorder="1" applyAlignment="1">
      <alignment horizontal="center" vertical="center"/>
    </xf>
    <xf numFmtId="0" fontId="87" fillId="53" borderId="4" xfId="0" applyFont="1" applyFill="1" applyBorder="1" applyAlignment="1">
      <alignment vertical="center"/>
    </xf>
    <xf numFmtId="0" fontId="96" fillId="53" borderId="4" xfId="0" applyFont="1" applyFill="1" applyBorder="1" applyAlignment="1">
      <alignment horizontal="left" vertical="top"/>
    </xf>
    <xf numFmtId="0" fontId="87" fillId="75" borderId="4" xfId="0" applyFont="1" applyFill="1" applyBorder="1" applyAlignment="1">
      <alignment horizontal="center" vertical="center"/>
    </xf>
    <xf numFmtId="0" fontId="87" fillId="75" borderId="4" xfId="0" applyFont="1" applyFill="1" applyBorder="1" applyAlignment="1">
      <alignment vertical="center"/>
    </xf>
    <xf numFmtId="0" fontId="0" fillId="75" borderId="4" xfId="6916" applyFont="1" applyFill="1" applyBorder="1" applyAlignment="1">
      <alignment horizontal="left" vertical="center"/>
    </xf>
    <xf numFmtId="0" fontId="52" fillId="75" borderId="4" xfId="6916" applyFont="1" applyFill="1" applyBorder="1" applyAlignment="1">
      <alignment horizontal="left" vertical="center" wrapText="1"/>
    </xf>
    <xf numFmtId="0" fontId="98" fillId="75" borderId="4" xfId="0" applyFont="1" applyFill="1" applyBorder="1" applyAlignment="1">
      <alignment horizontal="center" vertical="center"/>
    </xf>
    <xf numFmtId="0" fontId="87" fillId="75" borderId="13" xfId="0" applyFont="1" applyFill="1" applyBorder="1" applyAlignment="1">
      <alignment horizontal="center" vertical="center"/>
    </xf>
    <xf numFmtId="0" fontId="96" fillId="75" borderId="4" xfId="0" applyFont="1" applyFill="1" applyBorder="1" applyAlignment="1">
      <alignment horizontal="left" vertical="top"/>
    </xf>
    <xf numFmtId="0" fontId="0" fillId="75" borderId="0" xfId="1538" applyFont="1" applyFill="1" applyAlignment="1">
      <alignment wrapText="1"/>
    </xf>
    <xf numFmtId="0" fontId="0" fillId="75" borderId="4" xfId="1538" applyFont="1" applyFill="1" applyBorder="1" applyAlignment="1">
      <alignment wrapText="1"/>
    </xf>
    <xf numFmtId="0" fontId="0" fillId="75" borderId="4" xfId="1538" applyFont="1" applyFill="1" applyBorder="1" applyAlignment="1">
      <alignment horizontal="center" vertical="center" wrapText="1"/>
    </xf>
    <xf numFmtId="0" fontId="99" fillId="0" borderId="0" xfId="6905" applyFont="1" applyAlignment="1"/>
    <xf numFmtId="49" fontId="62" fillId="0" borderId="9" xfId="6903" applyNumberFormat="1" applyFont="1" applyBorder="1" applyAlignment="1">
      <alignment horizontal="left" vertical="center" wrapText="1"/>
    </xf>
    <xf numFmtId="49" fontId="62" fillId="0" borderId="13" xfId="6903" applyNumberFormat="1" applyFont="1" applyBorder="1" applyAlignment="1">
      <alignment horizontal="center" vertical="center" wrapText="1"/>
    </xf>
    <xf numFmtId="49" fontId="62" fillId="0" borderId="3" xfId="6903" applyNumberFormat="1" applyFont="1" applyBorder="1" applyAlignment="1">
      <alignment horizontal="left" vertical="center" wrapText="1"/>
    </xf>
    <xf numFmtId="49" fontId="62" fillId="0" borderId="4" xfId="6903" applyNumberFormat="1" applyFont="1" applyBorder="1" applyAlignment="1">
      <alignment horizontal="center" vertical="center" wrapText="1"/>
    </xf>
    <xf numFmtId="49" fontId="62" fillId="0" borderId="4" xfId="6903" applyNumberFormat="1" applyFont="1" applyBorder="1" applyAlignment="1">
      <alignment horizontal="left" vertical="center"/>
    </xf>
    <xf numFmtId="0" fontId="62" fillId="0" borderId="23" xfId="6903" applyFont="1" applyBorder="1" applyAlignment="1">
      <alignment horizontal="center" vertical="center"/>
    </xf>
    <xf numFmtId="0" fontId="62" fillId="0" borderId="0" xfId="6903" applyFont="1" applyAlignment="1"/>
    <xf numFmtId="0" fontId="62" fillId="0" borderId="0" xfId="6903" applyFont="1" applyAlignment="1">
      <alignment vertical="top" wrapText="1"/>
    </xf>
    <xf numFmtId="0" fontId="62" fillId="0" borderId="53" xfId="6904" applyBorder="1" applyAlignment="1">
      <alignment vertical="center" wrapText="1"/>
    </xf>
    <xf numFmtId="49" fontId="62" fillId="0" borderId="54" xfId="6904" applyNumberFormat="1" applyBorder="1" applyAlignment="1">
      <alignment vertical="center" wrapText="1"/>
    </xf>
    <xf numFmtId="0" fontId="62" fillId="0" borderId="54" xfId="6904" applyBorder="1" applyAlignment="1">
      <alignment horizontal="left" vertical="center" wrapText="1"/>
    </xf>
    <xf numFmtId="0" fontId="62" fillId="0" borderId="55" xfId="6904" applyBorder="1" applyAlignment="1">
      <alignment vertical="center" wrapText="1"/>
    </xf>
    <xf numFmtId="0" fontId="62" fillId="0" borderId="55" xfId="6904" applyBorder="1" applyAlignment="1">
      <alignment horizontal="left" vertical="center"/>
    </xf>
    <xf numFmtId="49" fontId="62" fillId="0" borderId="56" xfId="6904" applyNumberFormat="1" applyBorder="1" applyAlignment="1">
      <alignment horizontal="center" vertical="center"/>
    </xf>
    <xf numFmtId="0" fontId="62" fillId="0" borderId="0" xfId="6905" applyFont="1" applyAlignment="1">
      <alignment wrapText="1"/>
    </xf>
    <xf numFmtId="0" fontId="64" fillId="0" borderId="0" xfId="6905" applyFont="1" applyAlignment="1">
      <alignment vertical="top" wrapText="1"/>
    </xf>
    <xf numFmtId="49" fontId="99" fillId="0" borderId="4" xfId="6905" applyNumberFormat="1" applyFont="1" applyBorder="1" applyAlignment="1">
      <alignment vertical="center" wrapText="1"/>
    </xf>
    <xf numFmtId="49" fontId="99" fillId="0" borderId="3" xfId="6904" applyNumberFormat="1" applyFont="1" applyBorder="1" applyAlignment="1">
      <alignment vertical="center" wrapText="1"/>
    </xf>
    <xf numFmtId="49" fontId="62" fillId="0" borderId="3" xfId="6905" applyNumberFormat="1" applyFont="1" applyBorder="1" applyAlignment="1">
      <alignment vertical="center" wrapText="1"/>
    </xf>
    <xf numFmtId="49" fontId="99" fillId="0" borderId="9" xfId="6905" applyNumberFormat="1" applyFont="1" applyBorder="1" applyAlignment="1">
      <alignment vertical="center" wrapText="1"/>
    </xf>
    <xf numFmtId="0" fontId="99" fillId="0" borderId="4" xfId="6905" applyFont="1" applyBorder="1" applyAlignment="1">
      <alignment vertical="center" wrapText="1"/>
    </xf>
    <xf numFmtId="49" fontId="99" fillId="0" borderId="3" xfId="6905" applyNumberFormat="1" applyFont="1" applyBorder="1" applyAlignment="1">
      <alignment horizontal="left" vertical="center" wrapText="1"/>
    </xf>
    <xf numFmtId="0" fontId="99" fillId="0" borderId="39" xfId="6905" quotePrefix="1" applyFont="1" applyBorder="1" applyAlignment="1">
      <alignment horizontal="center" vertical="center"/>
    </xf>
    <xf numFmtId="0" fontId="99" fillId="0" borderId="0" xfId="6905" applyFont="1" applyAlignment="1">
      <alignment vertical="top" wrapText="1"/>
    </xf>
    <xf numFmtId="49" fontId="99" fillId="0" borderId="14" xfId="6904" applyNumberFormat="1" applyFont="1" applyBorder="1" applyAlignment="1">
      <alignment vertical="center" wrapText="1"/>
    </xf>
    <xf numFmtId="49" fontId="99" fillId="0" borderId="3" xfId="6905" applyNumberFormat="1" applyFont="1" applyBorder="1" applyAlignment="1">
      <alignment vertical="center" wrapText="1"/>
    </xf>
    <xf numFmtId="49" fontId="99" fillId="0" borderId="13" xfId="6905" applyNumberFormat="1" applyFont="1" applyBorder="1" applyAlignment="1">
      <alignment vertical="center" wrapText="1"/>
    </xf>
    <xf numFmtId="49" fontId="99" fillId="0" borderId="7" xfId="6905" applyNumberFormat="1" applyFont="1" applyBorder="1" applyAlignment="1">
      <alignment horizontal="left" vertical="center"/>
    </xf>
    <xf numFmtId="0" fontId="99" fillId="0" borderId="57" xfId="6905" quotePrefix="1" applyFont="1" applyBorder="1" applyAlignment="1">
      <alignment horizontal="center" vertical="center"/>
    </xf>
    <xf numFmtId="49" fontId="99" fillId="53" borderId="7" xfId="6905" applyNumberFormat="1" applyFont="1" applyFill="1" applyBorder="1" applyAlignment="1">
      <alignment vertical="center" wrapText="1"/>
    </xf>
    <xf numFmtId="49" fontId="99" fillId="0" borderId="4" xfId="6905" applyNumberFormat="1" applyFont="1" applyBorder="1" applyAlignment="1">
      <alignment horizontal="left" vertical="center"/>
    </xf>
    <xf numFmtId="49" fontId="62" fillId="0" borderId="23" xfId="6905" applyNumberFormat="1" applyFont="1" applyBorder="1" applyAlignment="1">
      <alignment horizontal="center" vertical="center"/>
    </xf>
    <xf numFmtId="49" fontId="103" fillId="0" borderId="23" xfId="6905" applyNumberFormat="1" applyFont="1" applyBorder="1" applyAlignment="1">
      <alignment horizontal="center" vertical="center"/>
    </xf>
    <xf numFmtId="0" fontId="99" fillId="0" borderId="13" xfId="6905" applyFont="1" applyBorder="1" applyAlignment="1">
      <alignment vertical="center" wrapText="1"/>
    </xf>
    <xf numFmtId="49" fontId="99" fillId="0" borderId="4" xfId="6905" applyNumberFormat="1" applyFont="1" applyBorder="1" applyAlignment="1">
      <alignment horizontal="left" vertical="center" wrapText="1"/>
    </xf>
    <xf numFmtId="0" fontId="99" fillId="0" borderId="23" xfId="6905" quotePrefix="1" applyFont="1" applyBorder="1" applyAlignment="1">
      <alignment horizontal="center" vertical="center"/>
    </xf>
    <xf numFmtId="0" fontId="62" fillId="0" borderId="0" xfId="6905" applyFont="1" applyAlignment="1"/>
    <xf numFmtId="49" fontId="62" fillId="0" borderId="9" xfId="6905" applyNumberFormat="1" applyFont="1" applyBorder="1" applyAlignment="1">
      <alignment vertical="center" wrapText="1"/>
    </xf>
    <xf numFmtId="49" fontId="62" fillId="0" borderId="14" xfId="6904" applyNumberFormat="1" applyBorder="1" applyAlignment="1">
      <alignment vertical="center" wrapText="1"/>
    </xf>
    <xf numFmtId="12" fontId="104" fillId="0" borderId="4" xfId="6904" quotePrefix="1" applyNumberFormat="1" applyFont="1" applyBorder="1" applyAlignment="1">
      <alignment vertical="center" wrapText="1"/>
    </xf>
    <xf numFmtId="0" fontId="104" fillId="0" borderId="4" xfId="6904" applyFont="1" applyBorder="1" applyAlignment="1">
      <alignment vertical="center" wrapText="1"/>
    </xf>
    <xf numFmtId="49" fontId="105" fillId="0" borderId="4" xfId="6900" applyNumberFormat="1" applyFont="1" applyBorder="1" applyAlignment="1">
      <alignment horizontal="center" vertical="center" wrapText="1"/>
    </xf>
    <xf numFmtId="49" fontId="62" fillId="0" borderId="13" xfId="6905" applyNumberFormat="1" applyFont="1" applyBorder="1" applyAlignment="1">
      <alignment vertical="center" wrapText="1"/>
    </xf>
    <xf numFmtId="49" fontId="62" fillId="0" borderId="4" xfId="6905" applyNumberFormat="1" applyFont="1" applyBorder="1">
      <alignment vertical="center"/>
    </xf>
    <xf numFmtId="0" fontId="62" fillId="0" borderId="0" xfId="6905" applyFont="1" applyAlignment="1">
      <alignment vertical="top" wrapText="1"/>
    </xf>
    <xf numFmtId="49" fontId="99" fillId="0" borderId="14" xfId="6905" applyNumberFormat="1" applyFont="1" applyBorder="1" applyAlignment="1">
      <alignment vertical="center" wrapText="1"/>
    </xf>
    <xf numFmtId="49" fontId="62" fillId="0" borderId="14" xfId="6905" applyNumberFormat="1" applyFont="1" applyBorder="1" applyAlignment="1">
      <alignment vertical="center" wrapText="1"/>
    </xf>
    <xf numFmtId="0" fontId="99" fillId="0" borderId="53" xfId="6905" applyFont="1" applyBorder="1" applyAlignment="1">
      <alignment horizontal="center" vertical="center"/>
    </xf>
    <xf numFmtId="0" fontId="99" fillId="0" borderId="55" xfId="6905" applyFont="1" applyBorder="1" applyAlignment="1">
      <alignment horizontal="center" vertical="center"/>
    </xf>
    <xf numFmtId="0" fontId="99" fillId="0" borderId="54" xfId="6905" applyFont="1" applyBorder="1" applyAlignment="1">
      <alignment horizontal="center" vertical="center"/>
    </xf>
    <xf numFmtId="0" fontId="99" fillId="0" borderId="58" xfId="6905" applyFont="1" applyBorder="1" applyAlignment="1">
      <alignment horizontal="center" vertical="center"/>
    </xf>
    <xf numFmtId="0" fontId="99" fillId="0" borderId="27" xfId="6905" applyFont="1" applyBorder="1" applyAlignment="1">
      <alignment horizontal="center" vertical="center"/>
    </xf>
    <xf numFmtId="0" fontId="99" fillId="0" borderId="26" xfId="6905" applyFont="1" applyBorder="1" applyAlignment="1">
      <alignment horizontal="center" vertical="center"/>
    </xf>
    <xf numFmtId="0" fontId="106" fillId="53" borderId="0" xfId="6905" applyFont="1" applyFill="1">
      <alignment vertical="center"/>
    </xf>
    <xf numFmtId="0" fontId="99" fillId="0" borderId="0" xfId="6905" applyFont="1">
      <alignment vertical="center"/>
    </xf>
    <xf numFmtId="49" fontId="99" fillId="0" borderId="39" xfId="6905" applyNumberFormat="1" applyFont="1" applyBorder="1" applyAlignment="1">
      <alignment vertical="center" wrapText="1"/>
    </xf>
    <xf numFmtId="49" fontId="99" fillId="0" borderId="59" xfId="6904" applyNumberFormat="1" applyFont="1" applyBorder="1" applyAlignment="1">
      <alignment vertical="center" wrapText="1"/>
    </xf>
    <xf numFmtId="0" fontId="60" fillId="53" borderId="39" xfId="6900" applyFont="1" applyFill="1" applyBorder="1" applyAlignment="1">
      <alignment wrapText="1"/>
    </xf>
    <xf numFmtId="0" fontId="60" fillId="53" borderId="39" xfId="6900" applyFont="1" applyFill="1" applyBorder="1"/>
    <xf numFmtId="0" fontId="60" fillId="53" borderId="39" xfId="6900" applyFont="1" applyFill="1" applyBorder="1" applyAlignment="1">
      <alignment horizontal="center"/>
    </xf>
    <xf numFmtId="49" fontId="62" fillId="53" borderId="7" xfId="6905" applyNumberFormat="1" applyFont="1" applyFill="1" applyBorder="1" applyAlignment="1">
      <alignment vertical="center" wrapText="1"/>
    </xf>
    <xf numFmtId="49" fontId="99" fillId="0" borderId="16" xfId="6904" applyNumberFormat="1" applyFont="1" applyBorder="1" applyAlignment="1">
      <alignment vertical="center" wrapText="1"/>
    </xf>
    <xf numFmtId="49" fontId="99" fillId="0" borderId="39" xfId="6905" applyNumberFormat="1" applyFont="1" applyBorder="1">
      <alignment vertical="center"/>
    </xf>
    <xf numFmtId="49" fontId="99" fillId="0" borderId="39" xfId="6905" quotePrefix="1" applyNumberFormat="1" applyFont="1" applyBorder="1" applyAlignment="1">
      <alignment horizontal="center" vertical="center"/>
    </xf>
    <xf numFmtId="49" fontId="99" fillId="53" borderId="9" xfId="6905" applyNumberFormat="1" applyFont="1" applyFill="1" applyBorder="1" applyAlignment="1">
      <alignment vertical="center" wrapText="1"/>
    </xf>
    <xf numFmtId="49" fontId="62" fillId="0" borderId="16" xfId="6905" applyNumberFormat="1" applyFont="1" applyBorder="1" applyAlignment="1">
      <alignment vertical="center" wrapText="1"/>
    </xf>
    <xf numFmtId="49" fontId="99" fillId="0" borderId="19" xfId="6905" applyNumberFormat="1" applyFont="1" applyBorder="1" applyAlignment="1">
      <alignment vertical="center" wrapText="1"/>
    </xf>
    <xf numFmtId="49" fontId="99" fillId="0" borderId="7" xfId="6905" applyNumberFormat="1" applyFont="1" applyBorder="1" applyAlignment="1">
      <alignment vertical="center" wrapText="1"/>
    </xf>
    <xf numFmtId="0" fontId="99" fillId="0" borderId="17" xfId="6905" applyFont="1" applyBorder="1" applyAlignment="1">
      <alignment vertical="center" wrapText="1"/>
    </xf>
    <xf numFmtId="49" fontId="99" fillId="0" borderId="57" xfId="6905" quotePrefix="1" applyNumberFormat="1" applyFont="1" applyBorder="1" applyAlignment="1">
      <alignment horizontal="center" vertical="center"/>
    </xf>
    <xf numFmtId="49" fontId="99" fillId="0" borderId="4" xfId="6905" applyNumberFormat="1" applyFont="1" applyBorder="1">
      <alignment vertical="center"/>
    </xf>
    <xf numFmtId="0" fontId="106" fillId="53" borderId="0" xfId="6905" applyFont="1" applyFill="1" applyAlignment="1">
      <alignment vertical="center" wrapText="1"/>
    </xf>
    <xf numFmtId="0" fontId="54" fillId="0" borderId="0" xfId="6903" applyFont="1" applyAlignment="1">
      <alignment horizontal="left" vertical="center" wrapText="1"/>
    </xf>
    <xf numFmtId="0" fontId="54" fillId="0" borderId="0" xfId="6903" applyFont="1" applyAlignment="1">
      <alignment horizontal="center" wrapText="1"/>
    </xf>
    <xf numFmtId="0" fontId="52" fillId="0" borderId="4" xfId="6903" applyFont="1" applyBorder="1" applyAlignment="1">
      <alignment vertical="center" wrapText="1"/>
    </xf>
    <xf numFmtId="0" fontId="54" fillId="0" borderId="4" xfId="6903" applyFont="1" applyBorder="1" applyAlignment="1">
      <alignment horizontal="center" wrapText="1"/>
    </xf>
    <xf numFmtId="0" fontId="77" fillId="61" borderId="4" xfId="6903" applyFont="1" applyFill="1" applyBorder="1" applyAlignment="1">
      <alignment horizontal="center" wrapText="1"/>
    </xf>
    <xf numFmtId="0" fontId="77" fillId="61" borderId="4" xfId="6903" applyFont="1" applyFill="1" applyBorder="1" applyAlignment="1">
      <alignment wrapText="1"/>
    </xf>
    <xf numFmtId="0" fontId="99" fillId="0" borderId="3" xfId="6904" applyFont="1" applyBorder="1" applyAlignment="1">
      <alignment wrapText="1"/>
    </xf>
    <xf numFmtId="0" fontId="99" fillId="0" borderId="12" xfId="6904" applyFont="1" applyBorder="1" applyAlignment="1">
      <alignment horizontal="center"/>
    </xf>
    <xf numFmtId="0" fontId="99" fillId="0" borderId="2" xfId="6904" applyFont="1" applyBorder="1" applyAlignment="1">
      <alignment wrapText="1"/>
    </xf>
    <xf numFmtId="0" fontId="99" fillId="0" borderId="60" xfId="6904" applyFont="1" applyBorder="1" applyAlignment="1">
      <alignment horizontal="center"/>
    </xf>
    <xf numFmtId="0" fontId="99" fillId="0" borderId="0" xfId="6903" applyFont="1" applyAlignment="1"/>
    <xf numFmtId="0" fontId="99" fillId="0" borderId="0" xfId="6903" applyFont="1" applyAlignment="1">
      <alignment vertical="top" wrapText="1"/>
    </xf>
    <xf numFmtId="0" fontId="99" fillId="0" borderId="24" xfId="6904" applyFont="1" applyBorder="1" applyAlignment="1">
      <alignment horizontal="center"/>
    </xf>
    <xf numFmtId="0" fontId="99" fillId="0" borderId="20" xfId="6904" applyFont="1" applyBorder="1" applyAlignment="1">
      <alignment wrapText="1"/>
    </xf>
    <xf numFmtId="0" fontId="99" fillId="76" borderId="61" xfId="6904" applyFont="1" applyFill="1" applyBorder="1" applyAlignment="1"/>
    <xf numFmtId="0" fontId="99" fillId="76" borderId="62" xfId="6904" applyFont="1" applyFill="1" applyBorder="1" applyAlignment="1">
      <alignment horizontal="center"/>
    </xf>
    <xf numFmtId="0" fontId="32" fillId="0" borderId="0" xfId="6900" applyAlignment="1">
      <alignment wrapText="1"/>
    </xf>
    <xf numFmtId="49" fontId="107" fillId="0" borderId="4" xfId="1538" applyNumberFormat="1" applyFont="1" applyBorder="1" applyAlignment="1">
      <alignment horizontal="center" vertical="center" wrapText="1"/>
    </xf>
    <xf numFmtId="49" fontId="107" fillId="0" borderId="4" xfId="1538" applyNumberFormat="1" applyFont="1" applyBorder="1" applyAlignment="1">
      <alignment horizontal="left" vertical="center" wrapText="1"/>
    </xf>
    <xf numFmtId="0" fontId="0" fillId="0" borderId="13" xfId="1538" applyFont="1" applyBorder="1" applyAlignment="1">
      <alignment horizontal="center" vertical="center"/>
    </xf>
    <xf numFmtId="14" fontId="0" fillId="0" borderId="13" xfId="1538" applyNumberFormat="1" applyFont="1" applyBorder="1" applyAlignment="1">
      <alignment horizontal="center" vertical="center"/>
    </xf>
    <xf numFmtId="0" fontId="0" fillId="0" borderId="39" xfId="1538" applyFont="1" applyBorder="1" applyAlignment="1">
      <alignment horizontal="left" vertical="top"/>
    </xf>
    <xf numFmtId="0" fontId="0" fillId="0" borderId="39" xfId="1538" applyFont="1" applyBorder="1" applyAlignment="1">
      <alignment horizontal="left" vertical="top" wrapText="1"/>
    </xf>
    <xf numFmtId="0" fontId="51" fillId="43" borderId="39" xfId="1538" applyFill="1" applyBorder="1" applyAlignment="1">
      <alignment horizontal="left" vertical="top"/>
    </xf>
    <xf numFmtId="0" fontId="0" fillId="41" borderId="39" xfId="1538" applyFont="1" applyFill="1" applyBorder="1" applyAlignment="1">
      <alignment horizontal="left" vertical="top"/>
    </xf>
    <xf numFmtId="0" fontId="0" fillId="0" borderId="39" xfId="1538" applyFont="1" applyBorder="1" applyAlignment="1">
      <alignment horizontal="center" vertical="center" wrapText="1"/>
    </xf>
    <xf numFmtId="0" fontId="0" fillId="77" borderId="39" xfId="1538" applyFont="1" applyFill="1" applyBorder="1" applyAlignment="1">
      <alignment horizontal="center" vertical="center" wrapText="1"/>
    </xf>
    <xf numFmtId="0" fontId="0" fillId="0" borderId="39" xfId="1538" applyFont="1" applyBorder="1" applyAlignment="1">
      <alignment wrapText="1"/>
    </xf>
    <xf numFmtId="0" fontId="0" fillId="0" borderId="5" xfId="1538" applyFont="1" applyBorder="1" applyAlignment="1">
      <alignment horizontal="center" vertical="center"/>
    </xf>
    <xf numFmtId="0" fontId="0" fillId="45" borderId="0" xfId="1538" applyFont="1" applyFill="1"/>
    <xf numFmtId="0" fontId="0" fillId="0" borderId="17" xfId="1538" applyFont="1" applyBorder="1" applyAlignment="1">
      <alignment horizontal="center" vertical="center"/>
    </xf>
    <xf numFmtId="0" fontId="16" fillId="0" borderId="0" xfId="1" applyBorder="1"/>
    <xf numFmtId="0" fontId="60" fillId="0" borderId="0" xfId="0" applyFont="1"/>
    <xf numFmtId="0" fontId="32" fillId="0" borderId="0" xfId="0" applyFont="1" applyAlignment="1">
      <alignment wrapText="1"/>
    </xf>
    <xf numFmtId="0" fontId="77" fillId="61" borderId="4" xfId="0" applyFont="1" applyFill="1" applyBorder="1" applyAlignment="1">
      <alignment wrapText="1"/>
    </xf>
    <xf numFmtId="0" fontId="77" fillId="61" borderId="3" xfId="0" applyFont="1" applyFill="1" applyBorder="1" applyAlignment="1">
      <alignment wrapText="1"/>
    </xf>
    <xf numFmtId="0" fontId="54" fillId="0" borderId="13" xfId="0" applyFont="1" applyBorder="1" applyAlignment="1">
      <alignment wrapText="1"/>
    </xf>
    <xf numFmtId="0" fontId="52" fillId="0" borderId="14" xfId="0" applyFont="1" applyBorder="1" applyAlignment="1">
      <alignment wrapText="1"/>
    </xf>
    <xf numFmtId="0" fontId="60" fillId="0" borderId="39" xfId="0" applyFont="1" applyBorder="1" applyAlignment="1">
      <alignment wrapText="1"/>
    </xf>
    <xf numFmtId="0" fontId="60" fillId="0" borderId="59" xfId="0" applyFont="1" applyBorder="1" applyAlignment="1">
      <alignment wrapText="1"/>
    </xf>
    <xf numFmtId="0" fontId="60" fillId="0" borderId="45" xfId="0" applyFont="1" applyBorder="1" applyAlignment="1">
      <alignment wrapText="1"/>
    </xf>
    <xf numFmtId="0" fontId="60" fillId="0" borderId="69" xfId="0" applyFont="1" applyBorder="1" applyAlignment="1">
      <alignment wrapText="1"/>
    </xf>
    <xf numFmtId="0" fontId="108" fillId="0" borderId="45" xfId="0" applyFont="1" applyBorder="1" applyAlignment="1">
      <alignment wrapText="1"/>
    </xf>
    <xf numFmtId="0" fontId="109" fillId="0" borderId="4" xfId="0" applyFont="1" applyBorder="1"/>
    <xf numFmtId="0" fontId="60" fillId="0" borderId="13" xfId="0" applyFont="1" applyBorder="1" applyAlignment="1">
      <alignment wrapText="1"/>
    </xf>
    <xf numFmtId="0" fontId="109" fillId="0" borderId="4" xfId="0" applyFont="1" applyBorder="1" applyAlignment="1">
      <alignment wrapText="1"/>
    </xf>
    <xf numFmtId="0" fontId="109" fillId="0" borderId="32" xfId="0" applyFont="1" applyBorder="1" applyAlignment="1">
      <alignment wrapText="1"/>
    </xf>
    <xf numFmtId="0" fontId="109" fillId="0" borderId="14" xfId="0" applyFont="1" applyBorder="1" applyAlignment="1">
      <alignment wrapText="1"/>
    </xf>
    <xf numFmtId="0" fontId="109" fillId="0" borderId="9" xfId="0" applyFont="1" applyBorder="1" applyAlignment="1">
      <alignment wrapText="1"/>
    </xf>
    <xf numFmtId="0" fontId="0" fillId="0" borderId="7" xfId="0" applyBorder="1"/>
    <xf numFmtId="0" fontId="32" fillId="0" borderId="39" xfId="1538" applyFont="1" applyBorder="1" applyAlignment="1">
      <alignment vertical="center"/>
    </xf>
    <xf numFmtId="0" fontId="0" fillId="0" borderId="39" xfId="1538" applyFont="1" applyBorder="1" applyAlignment="1">
      <alignment vertical="center" wrapText="1"/>
    </xf>
    <xf numFmtId="0" fontId="32" fillId="0" borderId="17" xfId="1538" applyFont="1" applyBorder="1" applyAlignment="1">
      <alignment vertical="center"/>
    </xf>
    <xf numFmtId="0" fontId="0" fillId="0" borderId="7" xfId="1538" applyFont="1" applyBorder="1" applyAlignment="1">
      <alignment vertical="center" wrapText="1"/>
    </xf>
    <xf numFmtId="14" fontId="0" fillId="0" borderId="17" xfId="1538" applyNumberFormat="1" applyFont="1" applyBorder="1" applyAlignment="1">
      <alignment horizontal="center" vertical="center"/>
    </xf>
    <xf numFmtId="0" fontId="0" fillId="0" borderId="7" xfId="1538" applyFont="1" applyBorder="1" applyAlignment="1">
      <alignment horizontal="left" vertical="center"/>
    </xf>
    <xf numFmtId="0" fontId="0" fillId="0" borderId="39" xfId="1538" applyFont="1" applyBorder="1" applyAlignment="1">
      <alignment horizontal="left" vertical="center"/>
    </xf>
    <xf numFmtId="0" fontId="0" fillId="62" borderId="4" xfId="0" applyFill="1" applyBorder="1" applyAlignment="1">
      <alignment horizontal="center" vertical="center"/>
    </xf>
    <xf numFmtId="0" fontId="0" fillId="62" borderId="4" xfId="0" applyFill="1" applyBorder="1" applyAlignment="1">
      <alignment horizontal="left" vertical="center"/>
    </xf>
    <xf numFmtId="0" fontId="0" fillId="0" borderId="0" xfId="0" applyAlignment="1">
      <alignment vertical="center"/>
    </xf>
    <xf numFmtId="0" fontId="111" fillId="57" borderId="4" xfId="0" applyFont="1" applyFill="1" applyBorder="1" applyAlignment="1">
      <alignment horizontal="center" vertical="center"/>
    </xf>
    <xf numFmtId="0" fontId="55" fillId="0" borderId="4" xfId="0" applyFont="1" applyBorder="1" applyAlignment="1">
      <alignment horizontal="left" vertical="center"/>
    </xf>
    <xf numFmtId="0" fontId="54" fillId="0" borderId="4" xfId="0" applyFont="1" applyBorder="1" applyAlignment="1">
      <alignment vertical="center"/>
    </xf>
    <xf numFmtId="0" fontId="54" fillId="0" borderId="4" xfId="0" applyFont="1" applyBorder="1" applyAlignment="1">
      <alignment horizontal="center" vertical="center"/>
    </xf>
    <xf numFmtId="0" fontId="60" fillId="0" borderId="4" xfId="0" applyFont="1" applyBorder="1" applyAlignment="1">
      <alignment vertical="center"/>
    </xf>
    <xf numFmtId="0" fontId="54" fillId="0" borderId="4" xfId="0" applyFont="1" applyBorder="1" applyAlignment="1">
      <alignment horizontal="left" vertical="center" wrapText="1"/>
    </xf>
    <xf numFmtId="0" fontId="60" fillId="0" borderId="4" xfId="0" applyFont="1" applyBorder="1" applyAlignment="1">
      <alignment horizontal="center" vertical="center"/>
    </xf>
    <xf numFmtId="0" fontId="32" fillId="0" borderId="4" xfId="0" applyFont="1" applyBorder="1" applyAlignment="1">
      <alignment horizontal="center" vertical="center"/>
    </xf>
    <xf numFmtId="0" fontId="32" fillId="57" borderId="4" xfId="0" applyFont="1" applyFill="1" applyBorder="1" applyAlignment="1">
      <alignment horizontal="center" vertical="center"/>
    </xf>
    <xf numFmtId="0" fontId="0" fillId="53" borderId="4" xfId="0" applyFill="1" applyBorder="1" applyAlignment="1">
      <alignment horizontal="center" vertical="center"/>
    </xf>
    <xf numFmtId="0" fontId="55" fillId="62" borderId="4" xfId="0" applyFont="1" applyFill="1" applyBorder="1" applyAlignment="1">
      <alignment horizontal="center" vertical="center"/>
    </xf>
    <xf numFmtId="0" fontId="55" fillId="62" borderId="4" xfId="0" applyFont="1" applyFill="1" applyBorder="1" applyAlignment="1">
      <alignment horizontal="left" vertical="center"/>
    </xf>
    <xf numFmtId="0" fontId="54" fillId="62" borderId="4" xfId="0" applyFont="1" applyFill="1" applyBorder="1" applyAlignment="1">
      <alignment horizontal="center" vertical="center"/>
    </xf>
    <xf numFmtId="0" fontId="55" fillId="62" borderId="4" xfId="0" applyFont="1" applyFill="1" applyBorder="1"/>
    <xf numFmtId="0" fontId="60" fillId="62" borderId="4" xfId="0" applyFont="1" applyFill="1" applyBorder="1" applyAlignment="1">
      <alignment horizontal="center" vertical="center"/>
    </xf>
    <xf numFmtId="0" fontId="54" fillId="62" borderId="4" xfId="0" applyFont="1" applyFill="1" applyBorder="1" applyAlignment="1">
      <alignment horizontal="left" vertical="center"/>
    </xf>
    <xf numFmtId="0" fontId="54" fillId="62" borderId="4" xfId="0" applyFont="1" applyFill="1" applyBorder="1" applyAlignment="1">
      <alignment horizontal="left" vertical="center" wrapText="1"/>
    </xf>
    <xf numFmtId="0" fontId="0" fillId="62" borderId="4" xfId="0" applyFill="1" applyBorder="1" applyAlignment="1">
      <alignment vertical="center"/>
    </xf>
    <xf numFmtId="0" fontId="0" fillId="55" borderId="0" xfId="0" applyFill="1" applyAlignment="1">
      <alignment vertical="center"/>
    </xf>
    <xf numFmtId="0" fontId="55" fillId="0" borderId="4" xfId="0" applyFont="1" applyBorder="1" applyAlignment="1">
      <alignment horizontal="left" vertical="center" wrapText="1"/>
    </xf>
    <xf numFmtId="0" fontId="54" fillId="0" borderId="4" xfId="0" applyFont="1" applyBorder="1" applyAlignment="1">
      <alignment horizontal="left" vertical="center"/>
    </xf>
    <xf numFmtId="0" fontId="54" fillId="0" borderId="4" xfId="0" applyFont="1" applyBorder="1" applyAlignment="1">
      <alignment horizontal="left" vertical="top" wrapText="1"/>
    </xf>
    <xf numFmtId="0" fontId="55" fillId="78" borderId="4" xfId="0" applyFont="1" applyFill="1" applyBorder="1" applyAlignment="1">
      <alignment horizontal="center" vertical="center"/>
    </xf>
    <xf numFmtId="0" fontId="55" fillId="78" borderId="4" xfId="0" applyFont="1" applyFill="1" applyBorder="1" applyAlignment="1">
      <alignment horizontal="left" vertical="center"/>
    </xf>
    <xf numFmtId="0" fontId="54" fillId="79" borderId="4" xfId="0" applyFont="1" applyFill="1" applyBorder="1" applyAlignment="1">
      <alignment horizontal="center" vertical="center"/>
    </xf>
    <xf numFmtId="0" fontId="55" fillId="78" borderId="4" xfId="0" applyFont="1" applyFill="1" applyBorder="1" applyAlignment="1">
      <alignment wrapText="1"/>
    </xf>
    <xf numFmtId="0" fontId="60" fillId="78" borderId="4" xfId="0" applyFont="1" applyFill="1" applyBorder="1" applyAlignment="1">
      <alignment horizontal="center" vertical="center"/>
    </xf>
    <xf numFmtId="0" fontId="54" fillId="79" borderId="4" xfId="0" applyFont="1" applyFill="1" applyBorder="1" applyAlignment="1">
      <alignment horizontal="left" vertical="center"/>
    </xf>
    <xf numFmtId="0" fontId="54" fillId="79" borderId="4" xfId="0" applyFont="1" applyFill="1" applyBorder="1" applyAlignment="1">
      <alignment horizontal="left" vertical="top" wrapText="1"/>
    </xf>
    <xf numFmtId="0" fontId="60" fillId="79" borderId="4" xfId="0" applyFont="1" applyFill="1" applyBorder="1" applyAlignment="1">
      <alignment horizontal="center" vertical="center"/>
    </xf>
    <xf numFmtId="0" fontId="0" fillId="79" borderId="4" xfId="0" applyFill="1" applyBorder="1" applyAlignment="1">
      <alignment horizontal="center" vertical="center"/>
    </xf>
    <xf numFmtId="0" fontId="0" fillId="79" borderId="4" xfId="0" applyFill="1" applyBorder="1" applyAlignment="1">
      <alignment vertical="center"/>
    </xf>
    <xf numFmtId="0" fontId="0" fillId="79" borderId="4" xfId="0" applyFill="1" applyBorder="1" applyAlignment="1">
      <alignment horizontal="left" vertical="center"/>
    </xf>
    <xf numFmtId="0" fontId="0" fillId="79" borderId="0" xfId="0" applyFill="1" applyAlignment="1">
      <alignment vertical="center"/>
    </xf>
    <xf numFmtId="0" fontId="55" fillId="0" borderId="4" xfId="0" applyFont="1" applyBorder="1" applyAlignment="1">
      <alignment vertical="center"/>
    </xf>
    <xf numFmtId="0" fontId="55" fillId="78" borderId="4" xfId="0" applyFont="1" applyFill="1" applyBorder="1"/>
    <xf numFmtId="0" fontId="54" fillId="79" borderId="4" xfId="0" applyFont="1" applyFill="1" applyBorder="1" applyAlignment="1">
      <alignment horizontal="left" vertical="center" wrapText="1"/>
    </xf>
    <xf numFmtId="0" fontId="55" fillId="78" borderId="4" xfId="0" applyFont="1" applyFill="1" applyBorder="1" applyAlignment="1">
      <alignment vertical="center"/>
    </xf>
    <xf numFmtId="0" fontId="0" fillId="0" borderId="0" xfId="0" applyAlignment="1">
      <alignment horizontal="left" vertical="top"/>
    </xf>
    <xf numFmtId="0" fontId="0" fillId="0" borderId="3" xfId="1538" applyFont="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41" xfId="1538" applyFont="1" applyBorder="1" applyAlignment="1">
      <alignment horizontal="left" vertical="center"/>
    </xf>
    <xf numFmtId="0" fontId="32" fillId="0" borderId="41" xfId="1538" applyFont="1" applyBorder="1" applyAlignment="1">
      <alignment vertical="center"/>
    </xf>
    <xf numFmtId="0" fontId="0" fillId="0" borderId="41" xfId="1538" applyFont="1" applyBorder="1" applyAlignment="1">
      <alignment vertical="center" wrapText="1"/>
    </xf>
    <xf numFmtId="14" fontId="0" fillId="0" borderId="41" xfId="1538" applyNumberFormat="1" applyFont="1" applyBorder="1" applyAlignment="1">
      <alignment horizontal="center" vertical="center"/>
    </xf>
    <xf numFmtId="49" fontId="52" fillId="55" borderId="4" xfId="0" applyNumberFormat="1" applyFont="1" applyFill="1" applyBorder="1" applyAlignment="1">
      <alignment horizontal="center" vertical="center" wrapText="1"/>
    </xf>
    <xf numFmtId="0" fontId="87" fillId="53" borderId="13" xfId="0" applyFont="1" applyFill="1" applyBorder="1" applyAlignment="1">
      <alignment vertical="center"/>
    </xf>
    <xf numFmtId="0" fontId="13" fillId="49" borderId="5" xfId="1538" applyFont="1" applyFill="1" applyBorder="1" applyAlignment="1">
      <alignment horizontal="center" vertical="center"/>
    </xf>
    <xf numFmtId="0" fontId="0" fillId="49" borderId="12" xfId="1538" applyFont="1" applyFill="1" applyBorder="1" applyAlignment="1">
      <alignment vertical="center"/>
    </xf>
    <xf numFmtId="0" fontId="0" fillId="49" borderId="12" xfId="1538" applyFont="1" applyFill="1" applyBorder="1" applyAlignment="1">
      <alignment horizontal="center" vertical="center"/>
    </xf>
    <xf numFmtId="0" fontId="0" fillId="49" borderId="12" xfId="1538" applyFont="1" applyFill="1" applyBorder="1" applyAlignment="1">
      <alignment horizontal="left" vertical="center"/>
    </xf>
    <xf numFmtId="0" fontId="0" fillId="49" borderId="12" xfId="1538" applyFont="1" applyFill="1" applyBorder="1" applyAlignment="1">
      <alignment horizontal="left" vertical="center" wrapText="1"/>
    </xf>
    <xf numFmtId="0" fontId="51" fillId="49" borderId="12" xfId="1538" applyFill="1" applyBorder="1" applyAlignment="1">
      <alignment horizontal="left" vertical="center"/>
    </xf>
    <xf numFmtId="0" fontId="16" fillId="0" borderId="0" xfId="6917" applyFont="1"/>
    <xf numFmtId="0" fontId="112" fillId="0" borderId="0" xfId="6918" applyFont="1" applyAlignment="1">
      <alignment vertical="center" wrapText="1"/>
    </xf>
    <xf numFmtId="0" fontId="112" fillId="0" borderId="0" xfId="6918" applyFont="1" applyAlignment="1">
      <alignment wrapText="1"/>
    </xf>
    <xf numFmtId="0" fontId="43" fillId="61" borderId="4" xfId="3178" applyFont="1" applyFill="1" applyBorder="1" applyAlignment="1">
      <alignment horizontal="center" wrapText="1"/>
    </xf>
    <xf numFmtId="0" fontId="0" fillId="0" borderId="0" xfId="6918" applyFont="1" applyAlignment="1">
      <alignment horizontal="center" vertical="center" wrapText="1"/>
    </xf>
    <xf numFmtId="0" fontId="0" fillId="0" borderId="0" xfId="6918" applyFont="1" applyAlignment="1">
      <alignment vertical="center" wrapText="1"/>
    </xf>
    <xf numFmtId="0" fontId="46" fillId="0" borderId="4" xfId="3178" applyFont="1" applyBorder="1" applyAlignment="1">
      <alignment horizontal="center" wrapText="1"/>
    </xf>
    <xf numFmtId="0" fontId="48" fillId="0" borderId="0" xfId="6918" applyFont="1" applyAlignment="1">
      <alignment wrapText="1"/>
    </xf>
    <xf numFmtId="0" fontId="112" fillId="0" borderId="0" xfId="6918" applyFont="1" applyAlignment="1">
      <alignment horizontal="center" vertical="center" wrapText="1"/>
    </xf>
    <xf numFmtId="0" fontId="112" fillId="0" borderId="0" xfId="6918" applyFont="1" applyAlignment="1">
      <alignment horizontal="center" wrapText="1"/>
    </xf>
    <xf numFmtId="0" fontId="114" fillId="57" borderId="20" xfId="3235" applyFont="1" applyFill="1" applyBorder="1" applyAlignment="1">
      <alignment horizontal="center" vertical="center" wrapText="1"/>
    </xf>
    <xf numFmtId="0" fontId="114" fillId="57" borderId="21" xfId="3235" applyFont="1" applyFill="1" applyBorder="1" applyAlignment="1">
      <alignment horizontal="center" vertical="center" wrapText="1"/>
    </xf>
    <xf numFmtId="0" fontId="114" fillId="57" borderId="22" xfId="3235" applyFont="1" applyFill="1" applyBorder="1" applyAlignment="1">
      <alignment horizontal="center" vertical="center" wrapText="1"/>
    </xf>
    <xf numFmtId="49" fontId="112" fillId="0" borderId="2" xfId="3235" applyNumberFormat="1" applyFont="1" applyBorder="1" applyAlignment="1">
      <alignment horizontal="center" vertical="center" wrapText="1"/>
    </xf>
    <xf numFmtId="49" fontId="112" fillId="0" borderId="4" xfId="3235" applyNumberFormat="1" applyFont="1" applyBorder="1" applyAlignment="1">
      <alignment horizontal="left" vertical="center" wrapText="1"/>
    </xf>
    <xf numFmtId="49" fontId="112" fillId="0" borderId="4" xfId="3235" applyNumberFormat="1" applyFont="1" applyBorder="1" applyAlignment="1">
      <alignment horizontal="center" vertical="center" wrapText="1"/>
    </xf>
    <xf numFmtId="49" fontId="112" fillId="0" borderId="4" xfId="6904" applyNumberFormat="1" applyFont="1" applyBorder="1" applyAlignment="1">
      <alignment vertical="center" wrapText="1"/>
    </xf>
    <xf numFmtId="49" fontId="112" fillId="0" borderId="9" xfId="3235" applyNumberFormat="1" applyFont="1" applyBorder="1" applyAlignment="1">
      <alignment horizontal="left" vertical="center" wrapText="1"/>
    </xf>
    <xf numFmtId="0" fontId="112" fillId="0" borderId="2" xfId="3235" applyFont="1" applyBorder="1" applyAlignment="1">
      <alignment horizontal="center" vertical="center" wrapText="1"/>
    </xf>
    <xf numFmtId="49" fontId="112" fillId="0" borderId="9" xfId="3238" applyNumberFormat="1" applyFont="1" applyBorder="1" applyAlignment="1">
      <alignment horizontal="left" vertical="center" wrapText="1"/>
    </xf>
    <xf numFmtId="49" fontId="112" fillId="0" borderId="4" xfId="3238" applyNumberFormat="1" applyFont="1" applyBorder="1" applyAlignment="1">
      <alignment horizontal="center" vertical="center" wrapText="1"/>
    </xf>
    <xf numFmtId="49" fontId="115" fillId="0" borderId="4" xfId="3235" applyNumberFormat="1" applyFont="1" applyBorder="1" applyAlignment="1">
      <alignment horizontal="left" vertical="center" wrapText="1"/>
    </xf>
    <xf numFmtId="49" fontId="46" fillId="67" borderId="2" xfId="3235" applyNumberFormat="1" applyFont="1" applyFill="1" applyBorder="1" applyAlignment="1">
      <alignment horizontal="center" vertical="center" wrapText="1"/>
    </xf>
    <xf numFmtId="49" fontId="46" fillId="67" borderId="4" xfId="3235" applyNumberFormat="1" applyFont="1" applyFill="1" applyBorder="1" applyAlignment="1">
      <alignment horizontal="left" vertical="center"/>
    </xf>
    <xf numFmtId="49" fontId="46" fillId="67" borderId="4" xfId="3235" applyNumberFormat="1" applyFont="1" applyFill="1" applyBorder="1" applyAlignment="1">
      <alignment horizontal="left" vertical="center" wrapText="1"/>
    </xf>
    <xf numFmtId="49" fontId="48" fillId="67" borderId="4" xfId="3235" applyNumberFormat="1" applyFont="1" applyFill="1" applyBorder="1" applyAlignment="1">
      <alignment horizontal="left" vertical="center" wrapText="1"/>
    </xf>
    <xf numFmtId="49" fontId="46" fillId="67" borderId="4" xfId="3235" applyNumberFormat="1" applyFont="1" applyFill="1" applyBorder="1" applyAlignment="1">
      <alignment horizontal="center" vertical="center" wrapText="1"/>
    </xf>
    <xf numFmtId="49" fontId="46" fillId="67" borderId="9" xfId="3235" applyNumberFormat="1" applyFont="1" applyFill="1" applyBorder="1" applyAlignment="1">
      <alignment horizontal="left" vertical="center" wrapText="1"/>
    </xf>
    <xf numFmtId="0" fontId="46" fillId="0" borderId="0" xfId="6918" applyFont="1" applyAlignment="1">
      <alignment vertical="center" wrapText="1"/>
    </xf>
    <xf numFmtId="0" fontId="45" fillId="0" borderId="0" xfId="6918" applyFont="1" applyAlignment="1">
      <alignment vertical="center" wrapText="1"/>
    </xf>
    <xf numFmtId="0" fontId="31" fillId="81" borderId="4" xfId="3198" applyFont="1" applyFill="1" applyBorder="1" applyAlignment="1">
      <alignment horizontal="left" vertical="center" wrapText="1"/>
    </xf>
    <xf numFmtId="49" fontId="112" fillId="0" borderId="2" xfId="3238" applyNumberFormat="1" applyFont="1" applyBorder="1" applyAlignment="1">
      <alignment horizontal="center" vertical="center" wrapText="1"/>
    </xf>
    <xf numFmtId="0" fontId="31" fillId="0" borderId="4" xfId="3238" applyFont="1" applyBorder="1" applyAlignment="1">
      <alignment horizontal="left" vertical="center" wrapText="1"/>
    </xf>
    <xf numFmtId="0" fontId="31" fillId="0" borderId="4" xfId="3238" applyFont="1" applyBorder="1" applyAlignment="1">
      <alignment horizontal="center" vertical="center" wrapText="1"/>
    </xf>
    <xf numFmtId="0" fontId="31" fillId="0" borderId="9" xfId="3238" applyFont="1" applyBorder="1" applyAlignment="1">
      <alignment horizontal="center" vertical="center" wrapText="1"/>
    </xf>
    <xf numFmtId="0" fontId="112" fillId="0" borderId="0" xfId="6918" applyFont="1" applyAlignment="1">
      <alignment horizontal="left" vertical="center" wrapText="1"/>
    </xf>
    <xf numFmtId="49" fontId="112" fillId="81" borderId="4" xfId="6905" applyNumberFormat="1" applyFont="1" applyFill="1" applyBorder="1" applyAlignment="1">
      <alignment horizontal="center" vertical="center"/>
    </xf>
    <xf numFmtId="0" fontId="112" fillId="81" borderId="4" xfId="6905" applyFont="1" applyFill="1" applyBorder="1" applyAlignment="1">
      <alignment horizontal="left" vertical="center"/>
    </xf>
    <xf numFmtId="0" fontId="112" fillId="81" borderId="4" xfId="6905" applyFont="1" applyFill="1" applyBorder="1" applyAlignment="1">
      <alignment horizontal="left" vertical="center" wrapText="1"/>
    </xf>
    <xf numFmtId="49" fontId="112" fillId="81" borderId="4" xfId="3235" applyNumberFormat="1" applyFont="1" applyFill="1" applyBorder="1" applyAlignment="1">
      <alignment horizontal="left" vertical="center" wrapText="1"/>
    </xf>
    <xf numFmtId="0" fontId="112" fillId="81" borderId="4" xfId="6905" applyFont="1" applyFill="1" applyBorder="1" applyAlignment="1">
      <alignment horizontal="center" vertical="center" wrapText="1"/>
    </xf>
    <xf numFmtId="49" fontId="112" fillId="81" borderId="4" xfId="3238" applyNumberFormat="1" applyFont="1" applyFill="1" applyBorder="1" applyAlignment="1">
      <alignment horizontal="center" vertical="center" wrapText="1"/>
    </xf>
    <xf numFmtId="0" fontId="112" fillId="81" borderId="4" xfId="6905" applyFont="1" applyFill="1" applyBorder="1" applyAlignment="1">
      <alignment vertical="center" wrapText="1"/>
    </xf>
    <xf numFmtId="0" fontId="112" fillId="0" borderId="4" xfId="6905" applyFont="1" applyBorder="1" applyAlignment="1">
      <alignment vertical="center" wrapText="1"/>
    </xf>
    <xf numFmtId="0" fontId="31" fillId="0" borderId="0" xfId="3238" applyFont="1" applyAlignment="1">
      <alignment vertical="center" wrapText="1"/>
    </xf>
    <xf numFmtId="0" fontId="31" fillId="0" borderId="0" xfId="3238" applyFont="1" applyAlignment="1">
      <alignment wrapText="1"/>
    </xf>
    <xf numFmtId="0" fontId="112" fillId="81" borderId="2" xfId="3235" applyFont="1" applyFill="1" applyBorder="1" applyAlignment="1">
      <alignment horizontal="center" vertical="center" wrapText="1"/>
    </xf>
    <xf numFmtId="49" fontId="115" fillId="81" borderId="4" xfId="3235" applyNumberFormat="1" applyFont="1" applyFill="1" applyBorder="1" applyAlignment="1">
      <alignment horizontal="left" vertical="center" wrapText="1"/>
    </xf>
    <xf numFmtId="49" fontId="112" fillId="81" borderId="4" xfId="3235" applyNumberFormat="1" applyFont="1" applyFill="1" applyBorder="1" applyAlignment="1">
      <alignment horizontal="center" vertical="center" wrapText="1"/>
    </xf>
    <xf numFmtId="49" fontId="112" fillId="0" borderId="9" xfId="3235" applyNumberFormat="1" applyFont="1" applyBorder="1" applyAlignment="1">
      <alignment horizontal="center" vertical="center" wrapText="1"/>
    </xf>
    <xf numFmtId="49" fontId="112" fillId="0" borderId="4" xfId="6905" applyNumberFormat="1" applyFont="1" applyBorder="1" applyAlignment="1">
      <alignment horizontal="center" vertical="center"/>
    </xf>
    <xf numFmtId="0" fontId="112" fillId="0" borderId="11" xfId="3235" applyFont="1" applyBorder="1" applyAlignment="1">
      <alignment horizontal="left" vertical="center" wrapText="1"/>
    </xf>
    <xf numFmtId="0" fontId="112" fillId="0" borderId="11" xfId="3235" applyFont="1" applyBorder="1" applyAlignment="1">
      <alignment horizontal="center" vertical="center" wrapText="1"/>
    </xf>
    <xf numFmtId="49" fontId="112" fillId="0" borderId="11" xfId="6904" applyNumberFormat="1" applyFont="1" applyBorder="1" applyAlignment="1">
      <alignment vertical="center" wrapText="1"/>
    </xf>
    <xf numFmtId="0" fontId="112" fillId="0" borderId="10" xfId="3235" applyFont="1" applyBorder="1" applyAlignment="1">
      <alignment horizontal="center" vertical="center" wrapText="1"/>
    </xf>
    <xf numFmtId="0" fontId="116" fillId="0" borderId="69" xfId="3178" applyFont="1" applyBorder="1" applyAlignment="1">
      <alignment vertical="center"/>
    </xf>
    <xf numFmtId="0" fontId="31" fillId="0" borderId="5" xfId="3178" applyFont="1" applyBorder="1" applyAlignment="1">
      <alignment vertical="center" wrapText="1"/>
    </xf>
    <xf numFmtId="0" fontId="43" fillId="61" borderId="5" xfId="3178" applyFont="1" applyFill="1" applyBorder="1" applyAlignment="1">
      <alignment wrapText="1"/>
    </xf>
    <xf numFmtId="0" fontId="0" fillId="0" borderId="4" xfId="1538" quotePrefix="1" applyFont="1" applyBorder="1" applyAlignment="1">
      <alignment horizontal="left" vertical="top" wrapText="1"/>
    </xf>
    <xf numFmtId="0" fontId="0" fillId="0" borderId="39" xfId="1538" quotePrefix="1" applyFont="1" applyBorder="1" applyAlignment="1">
      <alignment vertical="center" wrapText="1"/>
    </xf>
    <xf numFmtId="0" fontId="0" fillId="0" borderId="39" xfId="0" applyBorder="1" applyAlignment="1">
      <alignment horizontal="center" wrapText="1"/>
    </xf>
    <xf numFmtId="0" fontId="0" fillId="55" borderId="4" xfId="1538" applyFont="1" applyFill="1" applyBorder="1" applyAlignment="1">
      <alignment horizontal="left" vertical="top"/>
    </xf>
    <xf numFmtId="0" fontId="46" fillId="0" borderId="0" xfId="6918" applyFont="1" applyAlignment="1">
      <alignment horizontal="center" vertical="center" wrapText="1"/>
    </xf>
    <xf numFmtId="0" fontId="31" fillId="0" borderId="0" xfId="3238" applyFont="1" applyAlignment="1">
      <alignment horizontal="center" vertical="center" wrapText="1"/>
    </xf>
    <xf numFmtId="0" fontId="49" fillId="0" borderId="0" xfId="1538" applyFont="1" applyAlignment="1">
      <alignment horizontal="center" vertical="center" wrapText="1"/>
    </xf>
    <xf numFmtId="0" fontId="0" fillId="0" borderId="12" xfId="0" applyBorder="1" applyAlignment="1">
      <alignment horizontal="center" vertical="center"/>
    </xf>
    <xf numFmtId="0" fontId="0" fillId="0" borderId="0" xfId="0" applyAlignment="1">
      <alignment horizontal="center" vertical="center"/>
    </xf>
    <xf numFmtId="0" fontId="0" fillId="0" borderId="41" xfId="1538" quotePrefix="1" applyFont="1" applyBorder="1" applyAlignment="1">
      <alignment vertical="center" wrapText="1"/>
    </xf>
    <xf numFmtId="0" fontId="0" fillId="0" borderId="41" xfId="0" applyBorder="1" applyAlignment="1">
      <alignment horizontal="center" wrapText="1"/>
    </xf>
    <xf numFmtId="0" fontId="81" fillId="53" borderId="4" xfId="6916" applyFont="1" applyFill="1" applyBorder="1" applyAlignment="1">
      <alignment horizontal="left" vertical="center" wrapText="1"/>
    </xf>
    <xf numFmtId="0" fontId="81" fillId="75" borderId="4" xfId="6916" applyFont="1" applyFill="1" applyBorder="1" applyAlignment="1">
      <alignment horizontal="left" vertical="center" wrapText="1"/>
    </xf>
    <xf numFmtId="0" fontId="118" fillId="68" borderId="0" xfId="0" applyFont="1" applyFill="1" applyAlignment="1">
      <alignment wrapText="1"/>
    </xf>
    <xf numFmtId="0" fontId="54" fillId="0" borderId="0" xfId="0" applyFont="1" applyAlignment="1">
      <alignment wrapText="1"/>
    </xf>
    <xf numFmtId="0" fontId="52" fillId="0" borderId="0" xfId="0" applyFont="1" applyAlignment="1">
      <alignment wrapText="1"/>
    </xf>
    <xf numFmtId="0" fontId="56" fillId="61" borderId="4" xfId="0" applyFont="1" applyFill="1" applyBorder="1" applyAlignment="1">
      <alignment wrapText="1"/>
    </xf>
    <xf numFmtId="0" fontId="56" fillId="61" borderId="3" xfId="0" applyFont="1" applyFill="1" applyBorder="1" applyAlignment="1">
      <alignment wrapText="1"/>
    </xf>
    <xf numFmtId="0" fontId="32" fillId="0" borderId="13" xfId="0" applyFont="1" applyBorder="1" applyAlignment="1">
      <alignment wrapText="1"/>
    </xf>
    <xf numFmtId="0" fontId="32" fillId="0" borderId="14" xfId="0" applyFont="1" applyBorder="1" applyAlignment="1">
      <alignment wrapText="1"/>
    </xf>
    <xf numFmtId="0" fontId="55" fillId="60" borderId="59" xfId="0" applyFont="1" applyFill="1" applyBorder="1" applyAlignment="1">
      <alignment wrapText="1"/>
    </xf>
    <xf numFmtId="0" fontId="55" fillId="60" borderId="69" xfId="0" applyFont="1" applyFill="1" applyBorder="1" applyAlignment="1">
      <alignment wrapText="1"/>
    </xf>
    <xf numFmtId="0" fontId="55" fillId="0" borderId="71" xfId="0" applyFont="1" applyBorder="1" applyAlignment="1">
      <alignment wrapText="1"/>
    </xf>
    <xf numFmtId="0" fontId="55" fillId="0" borderId="13" xfId="0" applyFont="1" applyBorder="1" applyAlignment="1">
      <alignment wrapText="1"/>
    </xf>
    <xf numFmtId="0" fontId="55" fillId="0" borderId="14" xfId="0" applyFont="1" applyBorder="1"/>
    <xf numFmtId="0" fontId="55" fillId="0" borderId="14" xfId="0" applyFont="1" applyBorder="1" applyAlignment="1">
      <alignment wrapText="1"/>
    </xf>
    <xf numFmtId="0" fontId="32" fillId="0" borderId="3" xfId="0" applyFont="1" applyBorder="1" applyAlignment="1">
      <alignment wrapText="1"/>
    </xf>
    <xf numFmtId="0" fontId="119" fillId="0" borderId="17" xfId="0" applyFont="1" applyBorder="1"/>
    <xf numFmtId="0" fontId="55" fillId="0" borderId="68" xfId="0" applyFont="1" applyBorder="1" applyAlignment="1">
      <alignment wrapText="1"/>
    </xf>
    <xf numFmtId="0" fontId="55" fillId="0" borderId="42" xfId="0" applyFont="1" applyBorder="1" applyAlignment="1">
      <alignment wrapText="1"/>
    </xf>
    <xf numFmtId="0" fontId="32" fillId="0" borderId="7" xfId="0" applyFont="1" applyBorder="1" applyAlignment="1">
      <alignment wrapText="1"/>
    </xf>
    <xf numFmtId="0" fontId="32" fillId="0" borderId="16" xfId="0" applyFont="1" applyBorder="1" applyAlignment="1">
      <alignment wrapText="1"/>
    </xf>
    <xf numFmtId="0" fontId="55" fillId="0" borderId="7" xfId="0" applyFont="1" applyBorder="1" applyAlignment="1">
      <alignment wrapText="1"/>
    </xf>
    <xf numFmtId="0" fontId="55" fillId="0" borderId="16" xfId="0" applyFont="1" applyBorder="1" applyAlignment="1">
      <alignment wrapText="1"/>
    </xf>
    <xf numFmtId="0" fontId="55" fillId="0" borderId="13" xfId="0" applyFont="1" applyBorder="1"/>
    <xf numFmtId="0" fontId="55" fillId="0" borderId="45" xfId="0" applyFont="1" applyBorder="1" applyAlignment="1">
      <alignment wrapText="1"/>
    </xf>
    <xf numFmtId="0" fontId="55" fillId="0" borderId="59" xfId="0" applyFont="1" applyBorder="1" applyAlignment="1">
      <alignment wrapText="1"/>
    </xf>
    <xf numFmtId="0" fontId="55" fillId="0" borderId="16" xfId="0" applyFont="1" applyBorder="1"/>
    <xf numFmtId="0" fontId="55" fillId="0" borderId="15" xfId="0" applyFont="1" applyBorder="1" applyAlignment="1">
      <alignment wrapText="1"/>
    </xf>
    <xf numFmtId="0" fontId="32" fillId="0" borderId="39" xfId="0" applyFont="1" applyBorder="1" applyAlignment="1">
      <alignment wrapText="1"/>
    </xf>
    <xf numFmtId="0" fontId="32" fillId="0" borderId="59" xfId="0" applyFont="1" applyBorder="1" applyAlignment="1">
      <alignment wrapText="1"/>
    </xf>
    <xf numFmtId="0" fontId="55" fillId="0" borderId="69" xfId="0" applyFont="1" applyBorder="1" applyAlignment="1">
      <alignment wrapText="1"/>
    </xf>
    <xf numFmtId="0" fontId="32" fillId="0" borderId="45" xfId="0" applyFont="1" applyBorder="1" applyAlignment="1">
      <alignment wrapText="1"/>
    </xf>
    <xf numFmtId="0" fontId="32" fillId="0" borderId="69" xfId="0" applyFont="1" applyBorder="1" applyAlignment="1">
      <alignment wrapText="1"/>
    </xf>
    <xf numFmtId="0" fontId="55" fillId="69" borderId="68" xfId="0" applyFont="1" applyFill="1" applyBorder="1" applyAlignment="1">
      <alignment wrapText="1"/>
    </xf>
    <xf numFmtId="0" fontId="55" fillId="69" borderId="0" xfId="0" applyFont="1" applyFill="1" applyAlignment="1">
      <alignment wrapText="1"/>
    </xf>
    <xf numFmtId="0" fontId="55" fillId="0" borderId="3" xfId="0" applyFont="1" applyBorder="1" applyAlignment="1">
      <alignment wrapText="1"/>
    </xf>
    <xf numFmtId="0" fontId="55" fillId="0" borderId="49" xfId="0" applyFont="1" applyBorder="1" applyAlignment="1">
      <alignment wrapText="1"/>
    </xf>
    <xf numFmtId="0" fontId="119" fillId="0" borderId="4" xfId="0" applyFont="1" applyBorder="1"/>
    <xf numFmtId="0" fontId="119" fillId="0" borderId="3" xfId="0" applyFont="1" applyBorder="1"/>
    <xf numFmtId="0" fontId="0" fillId="49" borderId="42" xfId="1538" applyFont="1" applyFill="1" applyBorder="1" applyAlignment="1">
      <alignment horizontal="left" vertical="center"/>
    </xf>
    <xf numFmtId="0" fontId="0" fillId="49" borderId="42" xfId="1538" applyFont="1" applyFill="1" applyBorder="1" applyAlignment="1">
      <alignment horizontal="center" vertical="center"/>
    </xf>
    <xf numFmtId="0" fontId="0" fillId="49" borderId="42" xfId="1538" applyFont="1" applyFill="1" applyBorder="1" applyAlignment="1">
      <alignment horizontal="left" vertical="center" wrapText="1"/>
    </xf>
    <xf numFmtId="0" fontId="13" fillId="43" borderId="39" xfId="1538" applyFont="1" applyFill="1" applyBorder="1" applyAlignment="1">
      <alignment horizontal="left" vertical="top"/>
    </xf>
    <xf numFmtId="0" fontId="0" fillId="0" borderId="39" xfId="1538" applyFont="1" applyBorder="1" applyAlignment="1">
      <alignment horizontal="center" vertical="top"/>
    </xf>
    <xf numFmtId="0" fontId="0" fillId="0" borderId="39" xfId="1538" quotePrefix="1" applyFont="1" applyBorder="1" applyAlignment="1">
      <alignment horizontal="left" vertical="top" wrapText="1"/>
    </xf>
    <xf numFmtId="0" fontId="13" fillId="49" borderId="40" xfId="1538" applyFont="1" applyFill="1" applyBorder="1" applyAlignment="1">
      <alignment horizontal="center" vertical="center"/>
    </xf>
    <xf numFmtId="0" fontId="0" fillId="49" borderId="38" xfId="1538" applyFont="1" applyFill="1" applyBorder="1" applyAlignment="1">
      <alignment vertical="center"/>
    </xf>
    <xf numFmtId="0" fontId="0" fillId="49" borderId="38" xfId="1538" applyFont="1" applyFill="1" applyBorder="1" applyAlignment="1">
      <alignment horizontal="center" vertical="center"/>
    </xf>
    <xf numFmtId="0" fontId="0" fillId="49" borderId="38" xfId="1538" applyFont="1" applyFill="1" applyBorder="1" applyAlignment="1">
      <alignment horizontal="left" vertical="center"/>
    </xf>
    <xf numFmtId="0" fontId="0" fillId="49" borderId="38" xfId="1538" applyFont="1" applyFill="1" applyBorder="1" applyAlignment="1">
      <alignment horizontal="left" vertical="center" wrapText="1"/>
    </xf>
    <xf numFmtId="0" fontId="51" fillId="49" borderId="38" xfId="1538" applyFill="1" applyBorder="1" applyAlignment="1">
      <alignment horizontal="left" vertical="center"/>
    </xf>
    <xf numFmtId="0" fontId="13" fillId="49" borderId="15" xfId="1538" applyFont="1" applyFill="1" applyBorder="1" applyAlignment="1">
      <alignment horizontal="center" vertical="center"/>
    </xf>
    <xf numFmtId="0" fontId="0" fillId="49" borderId="42" xfId="1538" applyFont="1" applyFill="1" applyBorder="1" applyAlignment="1">
      <alignment vertical="center"/>
    </xf>
    <xf numFmtId="0" fontId="51" fillId="49" borderId="42" xfId="1538" applyFill="1" applyBorder="1" applyAlignment="1">
      <alignment horizontal="left" vertical="center"/>
    </xf>
    <xf numFmtId="0" fontId="13" fillId="49" borderId="43" xfId="1538" applyFont="1" applyFill="1" applyBorder="1" applyAlignment="1">
      <alignment horizontal="center" vertical="center"/>
    </xf>
    <xf numFmtId="0" fontId="0" fillId="49" borderId="0" xfId="1538" applyFont="1" applyFill="1" applyAlignment="1">
      <alignment vertical="center"/>
    </xf>
    <xf numFmtId="0" fontId="0" fillId="49" borderId="0" xfId="1538" applyFont="1" applyFill="1" applyAlignment="1">
      <alignment horizontal="center" vertical="center"/>
    </xf>
    <xf numFmtId="0" fontId="0" fillId="49" borderId="0" xfId="1538" applyFont="1" applyFill="1" applyAlignment="1">
      <alignment horizontal="left" vertical="center"/>
    </xf>
    <xf numFmtId="0" fontId="0" fillId="49" borderId="0" xfId="1538" applyFont="1" applyFill="1" applyAlignment="1">
      <alignment horizontal="left" vertical="center" wrapText="1"/>
    </xf>
    <xf numFmtId="0" fontId="51" fillId="49" borderId="0" xfId="1538" applyFill="1" applyAlignment="1">
      <alignment horizontal="left" vertical="center"/>
    </xf>
    <xf numFmtId="0" fontId="0" fillId="0" borderId="3" xfId="0" applyBorder="1"/>
    <xf numFmtId="0" fontId="0" fillId="0" borderId="14" xfId="0" applyBorder="1"/>
    <xf numFmtId="0" fontId="0" fillId="0" borderId="14" xfId="0" applyBorder="1" applyAlignment="1">
      <alignment horizontal="center" vertical="center"/>
    </xf>
    <xf numFmtId="0" fontId="38" fillId="0" borderId="3" xfId="0" applyFont="1" applyBorder="1" applyAlignment="1">
      <alignment horizontal="center" vertical="center" wrapText="1"/>
    </xf>
    <xf numFmtId="0" fontId="38" fillId="68" borderId="3" xfId="0" applyFont="1" applyFill="1" applyBorder="1" applyAlignment="1">
      <alignment horizontal="center" vertical="center" wrapText="1"/>
    </xf>
    <xf numFmtId="0" fontId="0" fillId="0" borderId="14" xfId="0" applyBorder="1" applyAlignment="1">
      <alignment horizontal="center" vertical="center" wrapText="1"/>
    </xf>
    <xf numFmtId="0" fontId="38" fillId="0" borderId="14" xfId="0" applyFont="1" applyBorder="1" applyAlignment="1">
      <alignment horizontal="center" vertical="center" wrapText="1"/>
    </xf>
    <xf numFmtId="0" fontId="38" fillId="68" borderId="14" xfId="0" applyFont="1" applyFill="1" applyBorder="1" applyAlignment="1">
      <alignment horizontal="center" vertical="center" wrapText="1"/>
    </xf>
    <xf numFmtId="0" fontId="87" fillId="70" borderId="0" xfId="0" applyFont="1" applyFill="1"/>
    <xf numFmtId="0" fontId="32" fillId="70" borderId="0" xfId="0" applyFont="1" applyFill="1"/>
    <xf numFmtId="0" fontId="32" fillId="70" borderId="0" xfId="0" applyFont="1" applyFill="1" applyAlignment="1">
      <alignment horizontal="center" vertical="center"/>
    </xf>
    <xf numFmtId="0" fontId="51" fillId="55" borderId="39" xfId="1538" applyFill="1" applyBorder="1" applyAlignment="1">
      <alignment horizontal="left" vertical="top"/>
    </xf>
    <xf numFmtId="0" fontId="0" fillId="0" borderId="39" xfId="1538" quotePrefix="1" applyFont="1" applyBorder="1" applyAlignment="1">
      <alignment horizontal="left" vertical="top"/>
    </xf>
    <xf numFmtId="0" fontId="17" fillId="49" borderId="5" xfId="1538" applyFont="1" applyFill="1" applyBorder="1" applyAlignment="1">
      <alignment horizontal="center" vertical="center" wrapText="1"/>
    </xf>
    <xf numFmtId="0" fontId="0" fillId="41" borderId="5" xfId="1538" applyFont="1" applyFill="1" applyBorder="1" applyAlignment="1">
      <alignment horizontal="center" vertical="center"/>
    </xf>
    <xf numFmtId="0" fontId="0" fillId="51" borderId="0" xfId="1538" applyFont="1" applyFill="1" applyAlignment="1">
      <alignment horizontal="center" vertical="center" wrapText="1"/>
    </xf>
    <xf numFmtId="0" fontId="32" fillId="70" borderId="0" xfId="0" applyFont="1" applyFill="1" applyAlignment="1">
      <alignment horizontal="center"/>
    </xf>
    <xf numFmtId="0" fontId="32" fillId="70" borderId="39" xfId="0" applyFont="1" applyFill="1" applyBorder="1" applyAlignment="1">
      <alignment horizontal="center"/>
    </xf>
    <xf numFmtId="0" fontId="32" fillId="70" borderId="41" xfId="0" applyFont="1" applyFill="1" applyBorder="1" applyAlignment="1">
      <alignment horizontal="center"/>
    </xf>
    <xf numFmtId="0" fontId="17" fillId="75" borderId="4" xfId="1538" applyFont="1" applyFill="1" applyBorder="1" applyAlignment="1">
      <alignment horizontal="center" vertical="center" wrapText="1"/>
    </xf>
    <xf numFmtId="0" fontId="0" fillId="0" borderId="0" xfId="1538" applyFont="1" applyAlignment="1">
      <alignment horizontal="center" wrapText="1"/>
    </xf>
    <xf numFmtId="0" fontId="0" fillId="85" borderId="5" xfId="1538" applyFont="1" applyFill="1" applyBorder="1" applyAlignment="1">
      <alignment horizontal="center" vertical="center"/>
    </xf>
    <xf numFmtId="0" fontId="0" fillId="0" borderId="39" xfId="1538" applyFont="1" applyBorder="1" applyAlignment="1">
      <alignment horizontal="center" vertical="center"/>
    </xf>
    <xf numFmtId="0" fontId="15" fillId="0" borderId="0" xfId="0" applyFont="1" applyAlignment="1">
      <alignment horizontal="center"/>
    </xf>
    <xf numFmtId="0" fontId="89" fillId="0" borderId="4" xfId="0" applyFont="1" applyBorder="1" applyAlignment="1">
      <alignment vertical="center"/>
    </xf>
    <xf numFmtId="0" fontId="89" fillId="55" borderId="39" xfId="0" applyFont="1" applyFill="1" applyBorder="1" applyAlignment="1">
      <alignment vertical="center" wrapText="1"/>
    </xf>
    <xf numFmtId="0" fontId="120" fillId="55" borderId="4" xfId="0" applyFont="1" applyFill="1" applyBorder="1" applyAlignment="1">
      <alignment vertical="center"/>
    </xf>
    <xf numFmtId="0" fontId="89" fillId="73" borderId="4" xfId="0" applyFont="1" applyFill="1" applyBorder="1" applyAlignment="1">
      <alignment vertical="center"/>
    </xf>
    <xf numFmtId="0" fontId="89" fillId="0" borderId="4" xfId="0" applyFont="1" applyBorder="1" applyAlignment="1">
      <alignment vertical="center" wrapText="1"/>
    </xf>
    <xf numFmtId="0" fontId="89" fillId="55" borderId="4" xfId="0" applyFont="1" applyFill="1" applyBorder="1" applyAlignment="1">
      <alignment vertical="center"/>
    </xf>
    <xf numFmtId="0" fontId="89" fillId="55" borderId="39" xfId="0" applyFont="1" applyFill="1" applyBorder="1" applyAlignment="1">
      <alignment vertical="center"/>
    </xf>
    <xf numFmtId="0" fontId="89" fillId="55" borderId="41" xfId="0" applyFont="1" applyFill="1" applyBorder="1" applyAlignment="1">
      <alignment vertical="center"/>
    </xf>
    <xf numFmtId="0" fontId="89" fillId="73" borderId="39" xfId="0" applyFont="1" applyFill="1" applyBorder="1" applyAlignment="1">
      <alignment vertical="center"/>
    </xf>
    <xf numFmtId="0" fontId="89" fillId="73" borderId="39" xfId="0" applyFont="1" applyFill="1" applyBorder="1" applyAlignment="1">
      <alignment vertical="center" wrapText="1"/>
    </xf>
    <xf numFmtId="0" fontId="89" fillId="73" borderId="41" xfId="0" applyFont="1" applyFill="1" applyBorder="1" applyAlignment="1">
      <alignment vertical="center"/>
    </xf>
    <xf numFmtId="0" fontId="0" fillId="55" borderId="4" xfId="0" applyFill="1" applyBorder="1"/>
    <xf numFmtId="0" fontId="89" fillId="55" borderId="59" xfId="0" applyFont="1" applyFill="1" applyBorder="1" applyAlignment="1">
      <alignment vertical="center" wrapText="1"/>
    </xf>
    <xf numFmtId="0" fontId="89" fillId="73" borderId="41" xfId="0" applyFont="1" applyFill="1" applyBorder="1" applyAlignment="1">
      <alignment vertical="center" wrapText="1"/>
    </xf>
    <xf numFmtId="0" fontId="89" fillId="0" borderId="7" xfId="0" applyFont="1" applyBorder="1" applyAlignment="1">
      <alignment vertical="center"/>
    </xf>
    <xf numFmtId="0" fontId="89" fillId="0" borderId="7" xfId="0" applyFont="1" applyBorder="1" applyAlignment="1">
      <alignment vertical="center" wrapText="1"/>
    </xf>
    <xf numFmtId="0" fontId="89" fillId="0" borderId="39" xfId="0" applyFont="1" applyBorder="1" applyAlignment="1">
      <alignment vertical="center"/>
    </xf>
    <xf numFmtId="0" fontId="89" fillId="0" borderId="39" xfId="0" applyFont="1" applyBorder="1" applyAlignment="1">
      <alignment vertical="center" wrapText="1"/>
    </xf>
    <xf numFmtId="0" fontId="0" fillId="0" borderId="39" xfId="0" applyBorder="1"/>
    <xf numFmtId="0" fontId="0" fillId="0" borderId="39" xfId="0" applyBorder="1" applyAlignment="1">
      <alignment wrapText="1"/>
    </xf>
    <xf numFmtId="0" fontId="36" fillId="73" borderId="4" xfId="0" applyFont="1" applyFill="1" applyBorder="1" applyAlignment="1">
      <alignment horizontal="center" vertical="center"/>
    </xf>
    <xf numFmtId="0" fontId="36" fillId="73" borderId="4" xfId="0" applyFont="1" applyFill="1" applyBorder="1" applyAlignment="1">
      <alignment horizontal="left" vertical="center"/>
    </xf>
    <xf numFmtId="0" fontId="36" fillId="73" borderId="4" xfId="0" applyFont="1" applyFill="1" applyBorder="1" applyAlignment="1">
      <alignment horizontal="center" vertical="center" wrapText="1"/>
    </xf>
    <xf numFmtId="0" fontId="36" fillId="73" borderId="4" xfId="6916" applyFont="1" applyFill="1" applyBorder="1" applyAlignment="1">
      <alignment horizontal="left" vertical="center"/>
    </xf>
    <xf numFmtId="0" fontId="36" fillId="73" borderId="4" xfId="0" applyFont="1" applyFill="1" applyBorder="1" applyAlignment="1">
      <alignment horizontal="left" vertical="center" wrapText="1"/>
    </xf>
    <xf numFmtId="0" fontId="0" fillId="73" borderId="4" xfId="0" applyFill="1" applyBorder="1" applyAlignment="1">
      <alignment horizontal="center" vertical="center"/>
    </xf>
    <xf numFmtId="0" fontId="0" fillId="73" borderId="4" xfId="0" applyFill="1" applyBorder="1"/>
    <xf numFmtId="0" fontId="0" fillId="73" borderId="0" xfId="0" applyFill="1"/>
    <xf numFmtId="0" fontId="0" fillId="0" borderId="41" xfId="1538" applyFont="1" applyBorder="1" applyAlignment="1">
      <alignment horizontal="left" vertical="top"/>
    </xf>
    <xf numFmtId="0" fontId="0" fillId="0" borderId="41" xfId="1538" applyFont="1" applyBorder="1" applyAlignment="1">
      <alignment horizontal="center" vertical="center" wrapText="1"/>
    </xf>
    <xf numFmtId="0" fontId="0" fillId="77" borderId="41" xfId="1538" applyFont="1" applyFill="1" applyBorder="1" applyAlignment="1">
      <alignment horizontal="center" vertical="center" wrapText="1"/>
    </xf>
    <xf numFmtId="0" fontId="55" fillId="0" borderId="39" xfId="0" applyFont="1" applyBorder="1" applyAlignment="1">
      <alignment wrapText="1"/>
    </xf>
    <xf numFmtId="0" fontId="55" fillId="0" borderId="72" xfId="0" applyFont="1" applyBorder="1" applyAlignment="1">
      <alignment wrapText="1"/>
    </xf>
    <xf numFmtId="0" fontId="32" fillId="0" borderId="44" xfId="0" applyFont="1" applyBorder="1" applyAlignment="1">
      <alignment wrapText="1"/>
    </xf>
    <xf numFmtId="0" fontId="32" fillId="0" borderId="49" xfId="0" applyFont="1" applyBorder="1" applyAlignment="1">
      <alignment wrapText="1"/>
    </xf>
    <xf numFmtId="14" fontId="0" fillId="0" borderId="39" xfId="1538" applyNumberFormat="1" applyFont="1" applyBorder="1" applyAlignment="1">
      <alignment horizontal="center" vertical="center"/>
    </xf>
    <xf numFmtId="0" fontId="0" fillId="0" borderId="41" xfId="1538" applyFont="1" applyBorder="1" applyAlignment="1">
      <alignment horizontal="center" vertical="center"/>
    </xf>
    <xf numFmtId="0" fontId="0" fillId="62" borderId="0" xfId="1538" applyFont="1" applyFill="1" applyAlignment="1">
      <alignment horizontal="center" vertical="center" wrapText="1"/>
    </xf>
    <xf numFmtId="0" fontId="17" fillId="49" borderId="0" xfId="1538" applyFont="1" applyFill="1" applyAlignment="1">
      <alignment horizontal="center" vertical="center" wrapText="1"/>
    </xf>
    <xf numFmtId="0" fontId="0" fillId="62" borderId="0" xfId="1538" applyFont="1" applyFill="1" applyAlignment="1">
      <alignment wrapText="1"/>
    </xf>
    <xf numFmtId="0" fontId="0" fillId="44" borderId="14" xfId="0" applyFill="1" applyBorder="1"/>
    <xf numFmtId="0" fontId="0" fillId="0" borderId="0" xfId="0" applyAlignment="1">
      <alignment horizontal="center" wrapText="1"/>
    </xf>
    <xf numFmtId="0" fontId="0" fillId="0" borderId="59" xfId="1538" applyFont="1" applyBorder="1" applyAlignment="1">
      <alignment horizontal="center" vertical="center"/>
    </xf>
    <xf numFmtId="0" fontId="13" fillId="0" borderId="4" xfId="1538" applyFont="1" applyBorder="1" applyAlignment="1">
      <alignment horizontal="center" vertical="center" wrapText="1"/>
    </xf>
    <xf numFmtId="0" fontId="89" fillId="55" borderId="39" xfId="0" applyFont="1" applyFill="1" applyBorder="1" applyAlignment="1">
      <alignment wrapText="1"/>
    </xf>
    <xf numFmtId="0" fontId="55" fillId="55" borderId="39" xfId="0" applyFont="1" applyFill="1" applyBorder="1"/>
    <xf numFmtId="0" fontId="55" fillId="55" borderId="39" xfId="0" applyFont="1" applyFill="1" applyBorder="1" applyAlignment="1">
      <alignment wrapText="1"/>
    </xf>
    <xf numFmtId="0" fontId="0" fillId="55" borderId="39" xfId="0" applyFill="1" applyBorder="1"/>
    <xf numFmtId="0" fontId="0" fillId="55" borderId="0" xfId="1538" applyFont="1" applyFill="1" applyAlignment="1">
      <alignment vertical="top"/>
    </xf>
    <xf numFmtId="0" fontId="89" fillId="55" borderId="39" xfId="0" applyFont="1" applyFill="1" applyBorder="1"/>
    <xf numFmtId="0" fontId="16" fillId="0" borderId="0" xfId="1" applyBorder="1" applyAlignment="1" applyProtection="1">
      <alignment horizontal="center" vertical="center" wrapText="1"/>
    </xf>
    <xf numFmtId="0" fontId="37" fillId="43" borderId="4" xfId="1538" applyFont="1" applyFill="1" applyBorder="1" applyAlignment="1">
      <alignment horizontal="center" vertical="center" wrapText="1"/>
    </xf>
    <xf numFmtId="0" fontId="31" fillId="44" borderId="4" xfId="1538" applyFont="1" applyFill="1" applyBorder="1" applyAlignment="1">
      <alignment horizontal="center" vertical="center" wrapText="1"/>
    </xf>
    <xf numFmtId="0" fontId="87" fillId="70" borderId="0" xfId="0" applyFont="1" applyFill="1" applyAlignment="1">
      <alignment horizontal="center" vertical="center"/>
    </xf>
    <xf numFmtId="0" fontId="0" fillId="55" borderId="39" xfId="1538" applyFont="1" applyFill="1" applyBorder="1" applyAlignment="1">
      <alignment horizontal="center" vertical="center"/>
    </xf>
    <xf numFmtId="0" fontId="87" fillId="70" borderId="39" xfId="0" applyFont="1" applyFill="1" applyBorder="1" applyAlignment="1">
      <alignment horizontal="center" vertical="center"/>
    </xf>
    <xf numFmtId="0" fontId="87" fillId="53" borderId="13" xfId="0" applyFont="1" applyFill="1" applyBorder="1" applyAlignment="1">
      <alignment horizontal="center" vertical="center" wrapText="1"/>
    </xf>
    <xf numFmtId="0" fontId="15" fillId="0" borderId="4" xfId="1538" applyFont="1" applyBorder="1" applyAlignment="1">
      <alignment horizontal="center" vertical="center"/>
    </xf>
    <xf numFmtId="0" fontId="13" fillId="0" borderId="5" xfId="1538" applyFont="1" applyBorder="1" applyAlignment="1">
      <alignment horizontal="center" vertical="center"/>
    </xf>
    <xf numFmtId="0" fontId="15" fillId="0" borderId="3" xfId="0" applyFont="1" applyBorder="1" applyAlignment="1">
      <alignment horizontal="center" vertical="center"/>
    </xf>
    <xf numFmtId="0" fontId="13" fillId="0" borderId="12" xfId="0" applyFont="1" applyBorder="1" applyAlignment="1">
      <alignment horizontal="center" vertical="center"/>
    </xf>
    <xf numFmtId="0" fontId="13" fillId="0" borderId="4" xfId="1538" applyFont="1" applyBorder="1" applyAlignment="1">
      <alignment horizontal="center" vertical="center"/>
    </xf>
    <xf numFmtId="0" fontId="13" fillId="0" borderId="5" xfId="1538" applyFont="1" applyBorder="1" applyAlignment="1">
      <alignment horizontal="center" vertical="center" wrapText="1"/>
    </xf>
    <xf numFmtId="0" fontId="13" fillId="0" borderId="3" xfId="0" applyFont="1" applyBorder="1" applyAlignment="1">
      <alignment horizontal="left" vertical="center" wrapText="1"/>
    </xf>
    <xf numFmtId="0" fontId="121" fillId="55" borderId="39" xfId="0" applyFont="1" applyFill="1" applyBorder="1" applyAlignment="1">
      <alignment wrapText="1"/>
    </xf>
    <xf numFmtId="0" fontId="122" fillId="0" borderId="0" xfId="1" applyFont="1" applyBorder="1" applyAlignment="1" applyProtection="1">
      <alignment horizontal="center" vertical="center"/>
    </xf>
    <xf numFmtId="0" fontId="13" fillId="0" borderId="0" xfId="1538" applyFont="1" applyAlignment="1">
      <alignment horizontal="center" vertical="center"/>
    </xf>
    <xf numFmtId="0" fontId="15" fillId="0" borderId="4" xfId="1538" applyFont="1" applyBorder="1" applyAlignment="1">
      <alignment horizontal="center" vertical="center" wrapText="1"/>
    </xf>
    <xf numFmtId="0" fontId="15"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11" fillId="0" borderId="3" xfId="0" applyFont="1" applyBorder="1" applyAlignment="1">
      <alignment horizontal="center" vertical="center"/>
    </xf>
    <xf numFmtId="0" fontId="15"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11" fillId="0" borderId="14" xfId="0" applyFont="1" applyBorder="1" applyAlignment="1">
      <alignment horizontal="center" vertical="center"/>
    </xf>
    <xf numFmtId="0" fontId="121" fillId="55" borderId="39" xfId="0" applyFont="1" applyFill="1" applyBorder="1" applyAlignment="1">
      <alignment horizontal="center" vertical="center" wrapText="1"/>
    </xf>
    <xf numFmtId="0" fontId="123" fillId="55" borderId="39" xfId="0" applyFont="1" applyFill="1" applyBorder="1" applyAlignment="1">
      <alignment horizontal="center" vertical="center" wrapText="1"/>
    </xf>
    <xf numFmtId="0" fontId="111" fillId="55" borderId="39" xfId="0" applyFont="1" applyFill="1" applyBorder="1" applyAlignment="1">
      <alignment horizontal="center" vertical="center"/>
    </xf>
    <xf numFmtId="0" fontId="121" fillId="55" borderId="39" xfId="0" applyFont="1" applyFill="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horizontal="center" vertical="center"/>
    </xf>
    <xf numFmtId="0" fontId="13" fillId="0" borderId="14" xfId="0" applyFont="1" applyBorder="1" applyAlignment="1">
      <alignment horizontal="center" vertical="center"/>
    </xf>
    <xf numFmtId="0" fontId="111" fillId="55" borderId="39" xfId="0" applyFont="1" applyFill="1" applyBorder="1" applyAlignment="1">
      <alignment wrapText="1"/>
    </xf>
    <xf numFmtId="0" fontId="111" fillId="55" borderId="39" xfId="0" applyFont="1" applyFill="1" applyBorder="1" applyAlignment="1">
      <alignment horizontal="center" vertical="center" wrapText="1"/>
    </xf>
    <xf numFmtId="0" fontId="13" fillId="0" borderId="0" xfId="1538" applyFont="1" applyAlignment="1">
      <alignment horizontal="left" vertical="center"/>
    </xf>
    <xf numFmtId="0" fontId="13" fillId="0" borderId="3" xfId="1538" applyFont="1" applyBorder="1" applyAlignment="1">
      <alignment horizontal="left" vertical="center" wrapText="1"/>
    </xf>
    <xf numFmtId="0" fontId="13" fillId="0" borderId="3" xfId="0" applyFont="1" applyBorder="1" applyAlignment="1">
      <alignment wrapText="1"/>
    </xf>
    <xf numFmtId="0" fontId="13" fillId="0" borderId="14" xfId="0" applyFont="1" applyBorder="1" applyAlignment="1">
      <alignment wrapText="1"/>
    </xf>
    <xf numFmtId="0" fontId="98" fillId="55" borderId="39" xfId="0" applyFont="1" applyFill="1" applyBorder="1" applyAlignment="1">
      <alignment horizontal="center" vertical="center" wrapText="1"/>
    </xf>
    <xf numFmtId="0" fontId="55" fillId="55" borderId="39" xfId="0" applyFont="1" applyFill="1" applyBorder="1" applyAlignment="1">
      <alignment horizontal="center" vertical="center" wrapText="1"/>
    </xf>
    <xf numFmtId="0" fontId="89" fillId="55" borderId="39" xfId="0" applyFont="1" applyFill="1" applyBorder="1" applyAlignment="1">
      <alignment horizontal="center" vertical="center" wrapText="1"/>
    </xf>
    <xf numFmtId="0" fontId="32" fillId="55" borderId="39" xfId="0" applyFont="1" applyFill="1" applyBorder="1" applyAlignment="1">
      <alignment horizontal="center" vertical="center" wrapText="1"/>
    </xf>
    <xf numFmtId="0" fontId="56" fillId="55" borderId="39" xfId="0" applyFont="1" applyFill="1" applyBorder="1" applyAlignment="1">
      <alignment horizontal="center" vertical="center" wrapText="1"/>
    </xf>
    <xf numFmtId="0" fontId="55" fillId="55" borderId="39" xfId="0" applyFont="1" applyFill="1" applyBorder="1" applyAlignment="1">
      <alignment horizontal="center" vertical="center"/>
    </xf>
    <xf numFmtId="0" fontId="95" fillId="61" borderId="4" xfId="0" applyFont="1" applyFill="1" applyBorder="1" applyAlignment="1">
      <alignment horizontal="center" vertical="center"/>
    </xf>
    <xf numFmtId="0" fontId="36" fillId="55" borderId="39" xfId="0" applyFont="1" applyFill="1" applyBorder="1" applyAlignment="1">
      <alignment horizontal="center" vertical="center" wrapText="1"/>
    </xf>
    <xf numFmtId="0" fontId="42" fillId="43" borderId="5" xfId="1538" applyFont="1" applyFill="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89" fillId="55" borderId="65" xfId="0" applyFont="1" applyFill="1" applyBorder="1" applyAlignment="1">
      <alignment wrapText="1"/>
    </xf>
    <xf numFmtId="0" fontId="42" fillId="43" borderId="3" xfId="1538" applyFont="1" applyFill="1" applyBorder="1" applyAlignment="1">
      <alignment horizontal="center" vertical="center" wrapText="1"/>
    </xf>
    <xf numFmtId="0" fontId="42" fillId="43" borderId="39" xfId="1538" applyFont="1" applyFill="1" applyBorder="1" applyAlignment="1">
      <alignment horizontal="center" vertical="center" wrapText="1"/>
    </xf>
    <xf numFmtId="0" fontId="0" fillId="0" borderId="39" xfId="0" applyBorder="1" applyAlignment="1">
      <alignment horizontal="center" vertical="center"/>
    </xf>
    <xf numFmtId="0" fontId="42" fillId="43" borderId="65" xfId="1538" applyFont="1" applyFill="1" applyBorder="1" applyAlignment="1">
      <alignment horizontal="center" vertical="center" wrapText="1"/>
    </xf>
    <xf numFmtId="0" fontId="0" fillId="55" borderId="73" xfId="1538" applyFont="1" applyFill="1" applyBorder="1" applyAlignment="1">
      <alignment horizontal="center" vertical="center" wrapText="1"/>
    </xf>
    <xf numFmtId="0" fontId="0" fillId="55" borderId="65" xfId="1538" applyFont="1" applyFill="1" applyBorder="1" applyAlignment="1">
      <alignment horizontal="center" vertical="center" wrapText="1"/>
    </xf>
    <xf numFmtId="0" fontId="0" fillId="0" borderId="65" xfId="1538" applyFont="1" applyBorder="1" applyAlignment="1">
      <alignment horizontal="center" vertical="center" wrapText="1"/>
    </xf>
    <xf numFmtId="0" fontId="0" fillId="0" borderId="59" xfId="1538" applyFont="1" applyBorder="1" applyAlignment="1">
      <alignment vertical="center"/>
    </xf>
    <xf numFmtId="0" fontId="42" fillId="43" borderId="59" xfId="1538" applyFont="1" applyFill="1" applyBorder="1" applyAlignment="1">
      <alignment horizontal="center" vertical="center" wrapText="1"/>
    </xf>
    <xf numFmtId="0" fontId="0" fillId="0" borderId="59" xfId="0" applyBorder="1" applyAlignment="1">
      <alignment horizontal="center" vertical="center"/>
    </xf>
    <xf numFmtId="0" fontId="0" fillId="0" borderId="59" xfId="1538" applyFont="1" applyBorder="1" applyAlignment="1">
      <alignment horizontal="left" vertical="center"/>
    </xf>
    <xf numFmtId="0" fontId="0" fillId="0" borderId="59" xfId="1538" applyFont="1" applyBorder="1" applyAlignment="1">
      <alignment horizontal="center" vertical="center" wrapText="1"/>
    </xf>
    <xf numFmtId="0" fontId="0" fillId="0" borderId="59" xfId="0" applyBorder="1" applyAlignment="1">
      <alignment vertical="center"/>
    </xf>
    <xf numFmtId="0" fontId="0" fillId="55" borderId="59" xfId="0" applyFill="1" applyBorder="1" applyAlignment="1">
      <alignment vertical="center"/>
    </xf>
    <xf numFmtId="0" fontId="0" fillId="55" borderId="59" xfId="0" applyFill="1" applyBorder="1" applyAlignment="1">
      <alignment vertical="center" wrapText="1"/>
    </xf>
    <xf numFmtId="0" fontId="0" fillId="0" borderId="39" xfId="1538" applyFont="1" applyBorder="1" applyAlignment="1">
      <alignment vertical="top"/>
    </xf>
    <xf numFmtId="0" fontId="0" fillId="0" borderId="69" xfId="1538" applyFont="1" applyBorder="1" applyAlignment="1">
      <alignment vertical="center"/>
    </xf>
    <xf numFmtId="0" fontId="0" fillId="0" borderId="45" xfId="1538" applyFont="1" applyBorder="1" applyAlignment="1">
      <alignment vertical="top"/>
    </xf>
    <xf numFmtId="0" fontId="0" fillId="55" borderId="4" xfId="1538" applyFont="1" applyFill="1" applyBorder="1" applyAlignment="1">
      <alignment horizontal="center" vertical="center"/>
    </xf>
    <xf numFmtId="0" fontId="0" fillId="55" borderId="3" xfId="0" applyFill="1" applyBorder="1" applyAlignment="1">
      <alignment horizontal="center" vertical="center"/>
    </xf>
    <xf numFmtId="0" fontId="0" fillId="55" borderId="4" xfId="0" applyFill="1" applyBorder="1" applyAlignment="1">
      <alignment horizontal="center" vertical="center" wrapText="1"/>
    </xf>
    <xf numFmtId="0" fontId="0" fillId="55" borderId="4" xfId="0" applyFill="1" applyBorder="1" applyAlignment="1">
      <alignment horizontal="center" vertical="center"/>
    </xf>
    <xf numFmtId="0" fontId="0" fillId="55" borderId="14" xfId="0" applyFill="1" applyBorder="1" applyAlignment="1">
      <alignment horizontal="center" vertical="center"/>
    </xf>
    <xf numFmtId="0" fontId="55" fillId="0" borderId="4" xfId="1538" quotePrefix="1" applyFont="1" applyBorder="1" applyAlignment="1">
      <alignment vertical="center" wrapText="1"/>
    </xf>
    <xf numFmtId="0" fontId="32" fillId="0" borderId="0" xfId="0" applyFont="1" applyAlignment="1">
      <alignment vertical="top"/>
    </xf>
    <xf numFmtId="0" fontId="32" fillId="0" borderId="48" xfId="0" applyFont="1" applyBorder="1"/>
    <xf numFmtId="0" fontId="32" fillId="0" borderId="39" xfId="0" applyFont="1" applyBorder="1"/>
    <xf numFmtId="0" fontId="0" fillId="0" borderId="7" xfId="1538" applyFont="1" applyBorder="1" applyAlignment="1">
      <alignment horizontal="center" vertical="center"/>
    </xf>
    <xf numFmtId="0" fontId="0" fillId="0" borderId="7" xfId="1538" applyFont="1" applyBorder="1" applyAlignment="1">
      <alignment horizontal="center" vertical="center" wrapText="1"/>
    </xf>
    <xf numFmtId="0" fontId="0" fillId="69" borderId="0" xfId="0" applyFill="1"/>
    <xf numFmtId="0" fontId="55" fillId="89" borderId="13" xfId="0" applyFont="1" applyFill="1" applyBorder="1" applyAlignment="1">
      <alignment wrapText="1"/>
    </xf>
    <xf numFmtId="0" fontId="55" fillId="89" borderId="14" xfId="0" applyFont="1" applyFill="1" applyBorder="1" applyAlignment="1">
      <alignment wrapText="1"/>
    </xf>
    <xf numFmtId="0" fontId="55" fillId="68" borderId="14" xfId="0" applyFont="1" applyFill="1" applyBorder="1" applyAlignment="1">
      <alignment wrapText="1"/>
    </xf>
    <xf numFmtId="0" fontId="110" fillId="0" borderId="13" xfId="0" applyFont="1" applyBorder="1"/>
    <xf numFmtId="0" fontId="110" fillId="0" borderId="42" xfId="0" applyFont="1" applyBorder="1"/>
    <xf numFmtId="0" fontId="110" fillId="0" borderId="45" xfId="0" applyFont="1" applyBorder="1" applyAlignment="1">
      <alignment wrapText="1"/>
    </xf>
    <xf numFmtId="0" fontId="110" fillId="0" borderId="69" xfId="0" applyFont="1" applyBorder="1" applyAlignment="1">
      <alignment wrapText="1"/>
    </xf>
    <xf numFmtId="0" fontId="96" fillId="0" borderId="0" xfId="0" applyFont="1"/>
    <xf numFmtId="0" fontId="110" fillId="0" borderId="59" xfId="0" applyFont="1" applyBorder="1" applyAlignment="1">
      <alignment wrapText="1"/>
    </xf>
    <xf numFmtId="0" fontId="125" fillId="0" borderId="14" xfId="0" applyFont="1" applyBorder="1" applyAlignment="1">
      <alignment wrapText="1"/>
    </xf>
    <xf numFmtId="0" fontId="126" fillId="0" borderId="14" xfId="0" applyFont="1" applyBorder="1" applyAlignment="1">
      <alignment wrapText="1"/>
    </xf>
    <xf numFmtId="0" fontId="55" fillId="0" borderId="74" xfId="0" applyFont="1" applyBorder="1" applyAlignment="1">
      <alignment wrapText="1"/>
    </xf>
    <xf numFmtId="0" fontId="55" fillId="90" borderId="14" xfId="0" applyFont="1" applyFill="1" applyBorder="1" applyAlignment="1">
      <alignment wrapText="1"/>
    </xf>
    <xf numFmtId="0" fontId="125" fillId="0" borderId="13" xfId="0" applyFont="1" applyBorder="1" applyAlignment="1">
      <alignment wrapText="1"/>
    </xf>
    <xf numFmtId="0" fontId="55" fillId="69" borderId="14" xfId="0" applyFont="1" applyFill="1" applyBorder="1" applyAlignment="1">
      <alignment wrapText="1"/>
    </xf>
    <xf numFmtId="0" fontId="110" fillId="69" borderId="69" xfId="0" applyFont="1" applyFill="1" applyBorder="1" applyAlignment="1">
      <alignment wrapText="1"/>
    </xf>
    <xf numFmtId="0" fontId="13" fillId="0" borderId="39" xfId="0" applyFont="1" applyBorder="1" applyAlignment="1">
      <alignment wrapText="1"/>
    </xf>
    <xf numFmtId="0" fontId="13" fillId="0" borderId="71" xfId="0" applyFont="1" applyBorder="1" applyAlignment="1">
      <alignment wrapText="1"/>
    </xf>
    <xf numFmtId="0" fontId="14" fillId="0" borderId="14" xfId="0" applyFont="1" applyBorder="1" applyAlignment="1">
      <alignment wrapText="1"/>
    </xf>
    <xf numFmtId="0" fontId="13" fillId="0" borderId="59" xfId="0" applyFont="1" applyBorder="1" applyAlignment="1">
      <alignment wrapText="1"/>
    </xf>
    <xf numFmtId="0" fontId="13" fillId="0" borderId="13" xfId="0" applyFont="1" applyBorder="1" applyAlignment="1">
      <alignment wrapText="1"/>
    </xf>
    <xf numFmtId="0" fontId="14" fillId="69" borderId="14" xfId="0" applyFont="1" applyFill="1" applyBorder="1" applyAlignment="1">
      <alignment wrapText="1"/>
    </xf>
    <xf numFmtId="0" fontId="13" fillId="0" borderId="12" xfId="0" applyFont="1" applyBorder="1" applyAlignment="1">
      <alignment wrapText="1"/>
    </xf>
    <xf numFmtId="0" fontId="0" fillId="69" borderId="65" xfId="0" applyFill="1" applyBorder="1" applyAlignment="1">
      <alignment wrapText="1"/>
    </xf>
    <xf numFmtId="0" fontId="13" fillId="0" borderId="68" xfId="0" applyFont="1" applyBorder="1" applyAlignment="1">
      <alignment wrapText="1"/>
    </xf>
    <xf numFmtId="0" fontId="13" fillId="0" borderId="69" xfId="0" applyFont="1" applyBorder="1" applyAlignment="1">
      <alignment wrapText="1"/>
    </xf>
    <xf numFmtId="0" fontId="13" fillId="0" borderId="42" xfId="0" applyFont="1" applyBorder="1" applyAlignment="1">
      <alignment wrapText="1"/>
    </xf>
    <xf numFmtId="0" fontId="0" fillId="69" borderId="73" xfId="0" applyFill="1" applyBorder="1" applyAlignment="1">
      <alignment wrapText="1"/>
    </xf>
    <xf numFmtId="0" fontId="0" fillId="0" borderId="45" xfId="0" applyBorder="1"/>
    <xf numFmtId="0" fontId="110" fillId="0" borderId="13" xfId="0" applyFont="1" applyBorder="1" applyAlignment="1">
      <alignment horizontal="center" vertical="center"/>
    </xf>
    <xf numFmtId="0" fontId="13" fillId="0" borderId="39" xfId="0" applyFont="1" applyBorder="1" applyAlignment="1">
      <alignment horizontal="center" vertical="center"/>
    </xf>
    <xf numFmtId="0" fontId="13" fillId="0" borderId="39" xfId="1538" applyFont="1" applyBorder="1" applyAlignment="1">
      <alignment horizontal="center" vertical="center" wrapText="1"/>
    </xf>
    <xf numFmtId="0" fontId="0" fillId="0" borderId="39" xfId="0" applyBorder="1" applyAlignment="1">
      <alignment horizontal="center" vertical="center" wrapText="1"/>
    </xf>
    <xf numFmtId="0" fontId="15" fillId="0" borderId="7" xfId="1538" applyFont="1" applyBorder="1" applyAlignment="1">
      <alignment horizontal="center" vertical="center" wrapText="1"/>
    </xf>
    <xf numFmtId="0" fontId="13" fillId="0" borderId="7" xfId="1538" applyFont="1" applyBorder="1" applyAlignment="1">
      <alignment horizontal="center" vertical="center" wrapText="1"/>
    </xf>
    <xf numFmtId="0" fontId="111" fillId="0" borderId="7" xfId="0" applyFont="1" applyBorder="1" applyAlignment="1">
      <alignment horizontal="center" vertical="center"/>
    </xf>
    <xf numFmtId="0" fontId="13" fillId="0" borderId="7" xfId="1538" applyFont="1" applyBorder="1" applyAlignment="1">
      <alignment horizontal="center" vertical="center"/>
    </xf>
    <xf numFmtId="0" fontId="0" fillId="0" borderId="16" xfId="1538" applyFont="1" applyBorder="1" applyAlignment="1">
      <alignment horizontal="center" vertical="center"/>
    </xf>
    <xf numFmtId="0" fontId="13" fillId="0" borderId="16" xfId="1538" applyFont="1" applyBorder="1" applyAlignment="1">
      <alignment horizontal="left" vertical="center" wrapText="1"/>
    </xf>
    <xf numFmtId="0" fontId="38" fillId="0" borderId="7" xfId="1538" applyFont="1" applyBorder="1" applyAlignment="1">
      <alignment horizontal="center" vertical="center" wrapText="1"/>
    </xf>
    <xf numFmtId="0" fontId="38" fillId="53" borderId="7" xfId="1538" applyFont="1" applyFill="1" applyBorder="1" applyAlignment="1">
      <alignment horizontal="center" vertical="center" wrapText="1"/>
    </xf>
    <xf numFmtId="0" fontId="0" fillId="0" borderId="7" xfId="0" applyBorder="1" applyAlignment="1">
      <alignment horizontal="center" vertical="center" wrapText="1"/>
    </xf>
    <xf numFmtId="0" fontId="0" fillId="55" borderId="7" xfId="1538" applyFont="1" applyFill="1" applyBorder="1" applyAlignment="1">
      <alignment horizontal="center" vertical="center"/>
    </xf>
    <xf numFmtId="0" fontId="0" fillId="0" borderId="40" xfId="1538" applyFont="1" applyBorder="1" applyAlignment="1">
      <alignment horizontal="center" vertical="center"/>
    </xf>
    <xf numFmtId="0" fontId="0" fillId="55" borderId="47" xfId="1538" applyFont="1" applyFill="1" applyBorder="1" applyAlignment="1">
      <alignment horizontal="center" vertical="center" wrapText="1"/>
    </xf>
    <xf numFmtId="0" fontId="55" fillId="69" borderId="42" xfId="0" applyFont="1" applyFill="1" applyBorder="1" applyAlignment="1">
      <alignment wrapText="1"/>
    </xf>
    <xf numFmtId="0" fontId="55" fillId="69" borderId="13" xfId="0" applyFont="1" applyFill="1" applyBorder="1" applyAlignment="1">
      <alignment wrapText="1"/>
    </xf>
    <xf numFmtId="0" fontId="110" fillId="69" borderId="13" xfId="0" applyFont="1" applyFill="1" applyBorder="1" applyAlignment="1">
      <alignment horizontal="center" vertical="center"/>
    </xf>
    <xf numFmtId="0" fontId="110" fillId="69" borderId="13" xfId="0" applyFont="1" applyFill="1" applyBorder="1"/>
    <xf numFmtId="0" fontId="110" fillId="69" borderId="42" xfId="0" applyFont="1" applyFill="1" applyBorder="1"/>
    <xf numFmtId="0" fontId="110" fillId="69" borderId="45" xfId="0" applyFont="1" applyFill="1" applyBorder="1" applyAlignment="1">
      <alignment wrapText="1"/>
    </xf>
    <xf numFmtId="0" fontId="13" fillId="0" borderId="39" xfId="0" applyFont="1" applyBorder="1" applyAlignment="1">
      <alignment horizontal="left" vertical="center" wrapText="1"/>
    </xf>
    <xf numFmtId="0" fontId="0" fillId="0" borderId="13" xfId="1538" applyFont="1" applyBorder="1" applyAlignment="1">
      <alignment horizontal="center" vertical="center" wrapText="1"/>
    </xf>
    <xf numFmtId="0" fontId="0" fillId="0" borderId="45" xfId="1538" applyFont="1" applyBorder="1" applyAlignment="1">
      <alignment horizontal="center" vertical="center"/>
    </xf>
    <xf numFmtId="0" fontId="127" fillId="80" borderId="0" xfId="6918" applyFont="1" applyFill="1" applyAlignment="1">
      <alignment horizontal="left" vertical="center" wrapText="1"/>
    </xf>
    <xf numFmtId="0" fontId="76" fillId="0" borderId="0" xfId="6918" applyFont="1" applyAlignment="1">
      <alignment horizontal="center" wrapText="1"/>
    </xf>
    <xf numFmtId="0" fontId="76" fillId="0" borderId="0" xfId="6918" applyFont="1" applyAlignment="1">
      <alignment horizontal="center" vertical="center" wrapText="1"/>
    </xf>
    <xf numFmtId="0" fontId="76" fillId="0" borderId="0" xfId="6918" applyFont="1" applyAlignment="1">
      <alignment vertical="center" wrapText="1"/>
    </xf>
    <xf numFmtId="0" fontId="76" fillId="0" borderId="0" xfId="6918" applyFont="1" applyAlignment="1">
      <alignment wrapText="1"/>
    </xf>
    <xf numFmtId="0" fontId="128" fillId="57" borderId="4" xfId="3178" applyFont="1" applyFill="1" applyBorder="1" applyAlignment="1">
      <alignment horizontal="center" vertical="center" wrapText="1"/>
    </xf>
    <xf numFmtId="0" fontId="68" fillId="57" borderId="4" xfId="3178" applyFont="1" applyFill="1" applyBorder="1" applyAlignment="1">
      <alignment horizontal="center" vertical="center" wrapText="1"/>
    </xf>
    <xf numFmtId="0" fontId="52" fillId="0" borderId="0" xfId="3178" applyFont="1" applyAlignment="1">
      <alignment horizontal="center" vertical="center" wrapText="1"/>
    </xf>
    <xf numFmtId="49" fontId="52" fillId="0" borderId="4" xfId="3178" applyNumberFormat="1" applyFont="1" applyBorder="1" applyAlignment="1">
      <alignment horizontal="center" vertical="center" wrapText="1"/>
    </xf>
    <xf numFmtId="0" fontId="52" fillId="0" borderId="4" xfId="3178" applyFont="1" applyBorder="1" applyAlignment="1">
      <alignment horizontal="center" vertical="center" wrapText="1"/>
    </xf>
    <xf numFmtId="0" fontId="52" fillId="0" borderId="4" xfId="3178" applyFont="1" applyBorder="1" applyAlignment="1">
      <alignment horizontal="left" vertical="center" wrapText="1"/>
    </xf>
    <xf numFmtId="0" fontId="94" fillId="0" borderId="4" xfId="3178" applyFont="1" applyBorder="1" applyAlignment="1">
      <alignment horizontal="left" vertical="center" wrapText="1"/>
    </xf>
    <xf numFmtId="0" fontId="81" fillId="82" borderId="59" xfId="3178" applyFont="1" applyFill="1" applyBorder="1" applyAlignment="1">
      <alignment vertical="center" wrapText="1"/>
    </xf>
    <xf numFmtId="49" fontId="52" fillId="0" borderId="4" xfId="6919" applyNumberFormat="1" applyFont="1" applyBorder="1" applyAlignment="1">
      <alignment horizontal="left" vertical="center" wrapText="1"/>
    </xf>
    <xf numFmtId="0" fontId="76" fillId="0" borderId="0" xfId="3178" applyFont="1" applyAlignment="1">
      <alignment vertical="center" wrapText="1"/>
    </xf>
    <xf numFmtId="0" fontId="52" fillId="0" borderId="39" xfId="6920" applyFont="1" applyBorder="1" applyAlignment="1">
      <alignment horizontal="left" vertical="center" wrapText="1"/>
    </xf>
    <xf numFmtId="0" fontId="52" fillId="0" borderId="4" xfId="6920" applyFont="1" applyBorder="1" applyAlignment="1">
      <alignment horizontal="center" vertical="center"/>
    </xf>
    <xf numFmtId="0" fontId="52" fillId="0" borderId="4" xfId="6920" applyFont="1" applyBorder="1" applyAlignment="1">
      <alignment horizontal="left" vertical="top" wrapText="1"/>
    </xf>
    <xf numFmtId="0" fontId="81" fillId="0" borderId="0" xfId="3178" applyFont="1" applyAlignment="1">
      <alignment vertical="center" wrapText="1"/>
    </xf>
    <xf numFmtId="0" fontId="52" fillId="0" borderId="39" xfId="6920" applyFont="1" applyBorder="1" applyAlignment="1">
      <alignment vertical="center"/>
    </xf>
    <xf numFmtId="0" fontId="52" fillId="0" borderId="39" xfId="6920" applyFont="1" applyBorder="1" applyAlignment="1">
      <alignment horizontal="left" vertical="top" wrapText="1"/>
    </xf>
    <xf numFmtId="0" fontId="52" fillId="0" borderId="0" xfId="3178" applyFont="1" applyAlignment="1">
      <alignment vertical="center" wrapText="1"/>
    </xf>
    <xf numFmtId="0" fontId="52" fillId="0" borderId="44" xfId="6920" applyFont="1" applyBorder="1" applyAlignment="1">
      <alignment horizontal="left" vertical="center" wrapText="1"/>
    </xf>
    <xf numFmtId="0" fontId="52" fillId="0" borderId="49" xfId="6920" applyFont="1" applyBorder="1" applyAlignment="1">
      <alignment vertical="center"/>
    </xf>
    <xf numFmtId="0" fontId="52" fillId="53" borderId="49" xfId="6920" applyFont="1" applyFill="1" applyBorder="1" applyAlignment="1">
      <alignment vertical="center" wrapText="1"/>
    </xf>
    <xf numFmtId="0" fontId="52" fillId="53" borderId="4" xfId="3178" applyFont="1" applyFill="1" applyBorder="1" applyAlignment="1">
      <alignment horizontal="left" vertical="center" wrapText="1"/>
    </xf>
    <xf numFmtId="0" fontId="52" fillId="0" borderId="4" xfId="6920" applyFont="1" applyBorder="1" applyAlignment="1">
      <alignment horizontal="left" vertical="center"/>
    </xf>
    <xf numFmtId="0" fontId="52" fillId="0" borderId="4" xfId="6920" applyFont="1" applyBorder="1" applyAlignment="1">
      <alignment vertical="center" wrapText="1"/>
    </xf>
    <xf numFmtId="0" fontId="81" fillId="0" borderId="4" xfId="3178" applyFont="1" applyBorder="1" applyAlignment="1">
      <alignment horizontal="center" vertical="center" wrapText="1"/>
    </xf>
    <xf numFmtId="0" fontId="81" fillId="0" borderId="4" xfId="3178" applyFont="1" applyBorder="1" applyAlignment="1">
      <alignment vertical="top" wrapText="1"/>
    </xf>
    <xf numFmtId="0" fontId="81" fillId="0" borderId="4" xfId="3178" applyFont="1" applyBorder="1" applyAlignment="1">
      <alignment horizontal="left" vertical="center" wrapText="1"/>
    </xf>
    <xf numFmtId="0" fontId="129" fillId="0" borderId="0" xfId="3178" applyFont="1" applyAlignment="1">
      <alignment vertical="top" wrapText="1"/>
    </xf>
    <xf numFmtId="0" fontId="81" fillId="0" borderId="4" xfId="3178" applyFont="1" applyBorder="1" applyAlignment="1">
      <alignment vertical="center" wrapText="1"/>
    </xf>
    <xf numFmtId="0" fontId="81" fillId="0" borderId="4" xfId="3178" applyFont="1" applyBorder="1" applyAlignment="1">
      <alignment horizontal="left" vertical="top" wrapText="1"/>
    </xf>
    <xf numFmtId="0" fontId="52" fillId="0" borderId="4" xfId="3178" applyFont="1" applyBorder="1" applyAlignment="1">
      <alignment vertical="center" wrapText="1"/>
    </xf>
    <xf numFmtId="0" fontId="54" fillId="55" borderId="4" xfId="3178" applyFont="1" applyFill="1" applyBorder="1" applyAlignment="1">
      <alignment horizontal="center" vertical="center" wrapText="1"/>
    </xf>
    <xf numFmtId="0" fontId="54" fillId="55" borderId="4" xfId="3178" applyFont="1" applyFill="1" applyBorder="1" applyAlignment="1">
      <alignment vertical="center" wrapText="1"/>
    </xf>
    <xf numFmtId="0" fontId="52" fillId="0" borderId="4" xfId="3178" applyFont="1" applyBorder="1" applyAlignment="1">
      <alignment horizontal="left" vertical="top" wrapText="1"/>
    </xf>
    <xf numFmtId="0" fontId="52" fillId="55" borderId="4" xfId="3178" applyFont="1" applyFill="1" applyBorder="1" applyAlignment="1">
      <alignment vertical="center" wrapText="1"/>
    </xf>
    <xf numFmtId="0" fontId="54" fillId="83" borderId="4" xfId="3178" applyFont="1" applyFill="1" applyBorder="1" applyAlignment="1">
      <alignment horizontal="center" vertical="center" wrapText="1"/>
    </xf>
    <xf numFmtId="0" fontId="76" fillId="55" borderId="4" xfId="6918" applyFont="1" applyFill="1" applyBorder="1" applyAlignment="1">
      <alignment vertical="center" wrapText="1"/>
    </xf>
    <xf numFmtId="0" fontId="52" fillId="83" borderId="4" xfId="3178" applyFont="1" applyFill="1" applyBorder="1" applyAlignment="1">
      <alignment vertical="center" wrapText="1"/>
    </xf>
    <xf numFmtId="0" fontId="54" fillId="69" borderId="4" xfId="3178" applyFont="1" applyFill="1" applyBorder="1" applyAlignment="1">
      <alignment horizontal="left" vertical="center" wrapText="1"/>
    </xf>
    <xf numFmtId="0" fontId="54" fillId="83" borderId="4" xfId="3178" applyFont="1" applyFill="1" applyBorder="1" applyAlignment="1">
      <alignment horizontal="left" vertical="center" wrapText="1"/>
    </xf>
    <xf numFmtId="0" fontId="54" fillId="83" borderId="4" xfId="3178" applyFont="1" applyFill="1" applyBorder="1" applyAlignment="1">
      <alignment horizontal="center" vertical="center"/>
    </xf>
    <xf numFmtId="0" fontId="54" fillId="55" borderId="4" xfId="3178" applyFont="1" applyFill="1" applyBorder="1" applyAlignment="1">
      <alignment vertical="center"/>
    </xf>
    <xf numFmtId="0" fontId="52" fillId="55" borderId="4" xfId="3178" applyFont="1" applyFill="1" applyBorder="1" applyAlignment="1">
      <alignment vertical="center"/>
    </xf>
    <xf numFmtId="0" fontId="52" fillId="0" borderId="4" xfId="3178" applyFont="1" applyBorder="1" applyAlignment="1">
      <alignment vertical="center"/>
    </xf>
    <xf numFmtId="0" fontId="54" fillId="0" borderId="4" xfId="3178" applyFont="1" applyBorder="1" applyAlignment="1">
      <alignment horizontal="center" vertical="center"/>
    </xf>
    <xf numFmtId="0" fontId="54" fillId="0" borderId="4" xfId="3178" applyFont="1" applyBorder="1" applyAlignment="1">
      <alignment horizontal="center" vertical="center" wrapText="1"/>
    </xf>
    <xf numFmtId="0" fontId="54" fillId="0" borderId="4" xfId="3178" applyFont="1" applyBorder="1" applyAlignment="1">
      <alignment vertical="center"/>
    </xf>
    <xf numFmtId="0" fontId="76" fillId="0" borderId="4" xfId="6918" applyFont="1" applyBorder="1" applyAlignment="1">
      <alignment vertical="center" wrapText="1"/>
    </xf>
    <xf numFmtId="0" fontId="76" fillId="53" borderId="4" xfId="6918" applyFont="1" applyFill="1" applyBorder="1" applyAlignment="1">
      <alignment vertical="center" wrapText="1"/>
    </xf>
    <xf numFmtId="0" fontId="52" fillId="53" borderId="4" xfId="3178" applyFont="1" applyFill="1" applyBorder="1" applyAlignment="1">
      <alignment horizontal="center" vertical="center" wrapText="1"/>
    </xf>
    <xf numFmtId="0" fontId="129" fillId="53" borderId="4" xfId="6921" applyFont="1" applyFill="1" applyBorder="1" applyAlignment="1">
      <alignment vertical="top" wrapText="1"/>
    </xf>
    <xf numFmtId="0" fontId="54" fillId="53" borderId="4" xfId="3178" applyFont="1" applyFill="1" applyBorder="1" applyAlignment="1">
      <alignment horizontal="center" vertical="center"/>
    </xf>
    <xf numFmtId="0" fontId="54" fillId="53" borderId="4" xfId="3178" applyFont="1" applyFill="1" applyBorder="1" applyAlignment="1">
      <alignment horizontal="center" vertical="center" wrapText="1"/>
    </xf>
    <xf numFmtId="0" fontId="129" fillId="53" borderId="4" xfId="6921" applyFont="1" applyFill="1" applyBorder="1" applyAlignment="1">
      <alignment horizontal="left" vertical="top" wrapText="1"/>
    </xf>
    <xf numFmtId="0" fontId="130" fillId="53" borderId="4" xfId="6922" applyFont="1" applyFill="1" applyBorder="1" applyAlignment="1">
      <alignment vertical="center"/>
    </xf>
    <xf numFmtId="0" fontId="129" fillId="53" borderId="4" xfId="6922" applyFont="1" applyFill="1" applyBorder="1" applyAlignment="1">
      <alignment vertical="top"/>
    </xf>
    <xf numFmtId="0" fontId="129" fillId="53" borderId="4" xfId="6922" applyFont="1" applyFill="1" applyBorder="1" applyAlignment="1">
      <alignment horizontal="left" vertical="top" wrapText="1"/>
    </xf>
    <xf numFmtId="0" fontId="131" fillId="53" borderId="4" xfId="6923" applyFont="1" applyFill="1" applyBorder="1" applyAlignment="1">
      <alignment horizontal="left" vertical="center"/>
    </xf>
    <xf numFmtId="0" fontId="131" fillId="53" borderId="4" xfId="6923" applyFont="1" applyFill="1" applyBorder="1" applyAlignment="1">
      <alignment vertical="center"/>
    </xf>
    <xf numFmtId="0" fontId="81" fillId="53" borderId="4" xfId="6923" applyFont="1" applyFill="1" applyBorder="1" applyAlignment="1">
      <alignment horizontal="left" vertical="center" wrapText="1"/>
    </xf>
    <xf numFmtId="0" fontId="52" fillId="53" borderId="4" xfId="6924" applyFont="1" applyFill="1" applyBorder="1" applyAlignment="1">
      <alignment horizontal="left" vertical="center"/>
    </xf>
    <xf numFmtId="0" fontId="129" fillId="53" borderId="4" xfId="6925" applyFont="1" applyFill="1" applyBorder="1" applyAlignment="1">
      <alignment vertical="top" wrapText="1"/>
    </xf>
    <xf numFmtId="0" fontId="129" fillId="53" borderId="4" xfId="6925" applyFont="1" applyFill="1" applyBorder="1" applyAlignment="1">
      <alignment horizontal="left" vertical="top" wrapText="1"/>
    </xf>
    <xf numFmtId="0" fontId="54" fillId="53" borderId="7" xfId="6924" applyFont="1" applyFill="1" applyBorder="1" applyAlignment="1">
      <alignment horizontal="left" vertical="center" wrapText="1"/>
    </xf>
    <xf numFmtId="0" fontId="52" fillId="53" borderId="7" xfId="6924" applyFont="1" applyFill="1" applyBorder="1" applyAlignment="1">
      <alignment horizontal="left" vertical="center" wrapText="1"/>
    </xf>
    <xf numFmtId="0" fontId="81" fillId="53" borderId="4" xfId="6924" applyFont="1" applyFill="1" applyBorder="1" applyAlignment="1">
      <alignment horizontal="left" vertical="center"/>
    </xf>
    <xf numFmtId="0" fontId="52" fillId="53" borderId="4" xfId="3178" applyFont="1" applyFill="1" applyBorder="1" applyAlignment="1">
      <alignment vertical="center"/>
    </xf>
    <xf numFmtId="49" fontId="52" fillId="84" borderId="4" xfId="3178" applyNumberFormat="1" applyFont="1" applyFill="1" applyBorder="1" applyAlignment="1">
      <alignment horizontal="center" vertical="center" wrapText="1"/>
    </xf>
    <xf numFmtId="0" fontId="52" fillId="84" borderId="4" xfId="3178" applyFont="1" applyFill="1" applyBorder="1" applyAlignment="1">
      <alignment vertical="center" wrapText="1"/>
    </xf>
    <xf numFmtId="0" fontId="52" fillId="84" borderId="4" xfId="3178" applyFont="1" applyFill="1" applyBorder="1" applyAlignment="1">
      <alignment horizontal="center" vertical="center" wrapText="1"/>
    </xf>
    <xf numFmtId="0" fontId="52" fillId="84" borderId="4" xfId="3178" applyFont="1" applyFill="1" applyBorder="1" applyAlignment="1">
      <alignment horizontal="left" vertical="center" wrapText="1"/>
    </xf>
    <xf numFmtId="0" fontId="54" fillId="84" borderId="4" xfId="3178" applyFont="1" applyFill="1" applyBorder="1" applyAlignment="1">
      <alignment horizontal="center" vertical="center"/>
    </xf>
    <xf numFmtId="0" fontId="54" fillId="84" borderId="4" xfId="3178" applyFont="1" applyFill="1" applyBorder="1" applyAlignment="1">
      <alignment horizontal="center" vertical="center" wrapText="1"/>
    </xf>
    <xf numFmtId="0" fontId="54" fillId="84" borderId="7" xfId="6924" applyFont="1" applyFill="1" applyBorder="1" applyAlignment="1">
      <alignment horizontal="left" vertical="center" wrapText="1"/>
    </xf>
    <xf numFmtId="0" fontId="129" fillId="84" borderId="4" xfId="6925" applyFont="1" applyFill="1" applyBorder="1" applyAlignment="1">
      <alignment horizontal="left" vertical="center" wrapText="1"/>
    </xf>
    <xf numFmtId="0" fontId="81" fillId="84" borderId="4" xfId="3178" applyFont="1" applyFill="1" applyBorder="1" applyAlignment="1">
      <alignment horizontal="left" vertical="center" wrapText="1"/>
    </xf>
    <xf numFmtId="0" fontId="81" fillId="84" borderId="4" xfId="3178" applyFont="1" applyFill="1" applyBorder="1" applyAlignment="1">
      <alignment vertical="top" wrapText="1"/>
    </xf>
    <xf numFmtId="0" fontId="52" fillId="84" borderId="0" xfId="3178" applyFont="1" applyFill="1" applyAlignment="1">
      <alignment vertical="center" wrapText="1"/>
    </xf>
    <xf numFmtId="0" fontId="81" fillId="53" borderId="4" xfId="3178" applyFont="1" applyFill="1" applyBorder="1" applyAlignment="1">
      <alignment horizontal="left" vertical="top" wrapText="1"/>
    </xf>
    <xf numFmtId="0" fontId="116" fillId="0" borderId="49" xfId="3178" applyFont="1" applyBorder="1" applyAlignment="1">
      <alignment vertical="center"/>
    </xf>
    <xf numFmtId="0" fontId="116" fillId="0" borderId="4" xfId="3178" applyFont="1" applyBorder="1" applyAlignment="1">
      <alignment vertical="center"/>
    </xf>
    <xf numFmtId="0" fontId="52" fillId="91" borderId="4" xfId="0" applyFont="1" applyFill="1" applyBorder="1" applyAlignment="1">
      <alignment horizontal="center" vertical="center" wrapText="1"/>
    </xf>
    <xf numFmtId="0" fontId="54" fillId="91" borderId="4" xfId="0" applyFont="1" applyFill="1" applyBorder="1" applyAlignment="1">
      <alignment vertical="center" wrapText="1"/>
    </xf>
    <xf numFmtId="0" fontId="54" fillId="91" borderId="4" xfId="0" applyFont="1" applyFill="1" applyBorder="1" applyAlignment="1">
      <alignment horizontal="center" vertical="center" wrapText="1"/>
    </xf>
    <xf numFmtId="0" fontId="54" fillId="91" borderId="4" xfId="0" applyFont="1" applyFill="1" applyBorder="1" applyAlignment="1">
      <alignment horizontal="left" vertical="top" wrapText="1"/>
    </xf>
    <xf numFmtId="0" fontId="54" fillId="0" borderId="4" xfId="0" applyFont="1" applyBorder="1" applyAlignment="1">
      <alignment vertical="center" wrapText="1"/>
    </xf>
    <xf numFmtId="0" fontId="54" fillId="0" borderId="4" xfId="0" applyFont="1" applyBorder="1" applyAlignment="1">
      <alignment horizontal="center" vertical="center" wrapText="1"/>
    </xf>
    <xf numFmtId="0" fontId="13" fillId="0" borderId="39" xfId="0" applyFont="1" applyBorder="1"/>
    <xf numFmtId="0" fontId="15" fillId="0" borderId="7" xfId="1538" applyFont="1" applyBorder="1" applyAlignment="1">
      <alignment horizontal="center" vertical="center"/>
    </xf>
    <xf numFmtId="0" fontId="13" fillId="0" borderId="40" xfId="1538" applyFont="1" applyBorder="1" applyAlignment="1">
      <alignment horizontal="center" vertical="center"/>
    </xf>
    <xf numFmtId="0" fontId="13" fillId="0" borderId="7" xfId="0" applyFont="1" applyBorder="1" applyAlignment="1">
      <alignment horizontal="center" vertical="center" wrapText="1"/>
    </xf>
    <xf numFmtId="0" fontId="0" fillId="0" borderId="16" xfId="0" applyBorder="1" applyAlignment="1">
      <alignment horizontal="center" vertical="center" wrapText="1"/>
    </xf>
    <xf numFmtId="0" fontId="13" fillId="0" borderId="16" xfId="0" applyFont="1" applyBorder="1" applyAlignment="1">
      <alignment horizontal="left" vertical="center" wrapText="1"/>
    </xf>
    <xf numFmtId="0" fontId="0" fillId="55" borderId="7" xfId="0" applyFill="1" applyBorder="1" applyAlignment="1">
      <alignment horizontal="center" vertical="center" wrapText="1"/>
    </xf>
    <xf numFmtId="0" fontId="0" fillId="0" borderId="40" xfId="0" applyBorder="1" applyAlignment="1">
      <alignment horizontal="center" vertical="center" wrapText="1"/>
    </xf>
    <xf numFmtId="0" fontId="0" fillId="0" borderId="41" xfId="1538" applyFont="1" applyBorder="1" applyAlignment="1">
      <alignment vertical="top"/>
    </xf>
    <xf numFmtId="0" fontId="0" fillId="0" borderId="48" xfId="1538" applyFont="1" applyBorder="1" applyAlignment="1">
      <alignment vertical="center"/>
    </xf>
    <xf numFmtId="0" fontId="15" fillId="0" borderId="13" xfId="1538" applyFont="1" applyBorder="1" applyAlignment="1">
      <alignment horizontal="center" vertical="center" wrapText="1"/>
    </xf>
    <xf numFmtId="0" fontId="15" fillId="0" borderId="13" xfId="1538" applyFont="1" applyBorder="1" applyAlignment="1">
      <alignment horizontal="center" vertical="center"/>
    </xf>
    <xf numFmtId="0" fontId="13" fillId="0" borderId="15" xfId="1538" applyFont="1" applyBorder="1" applyAlignment="1">
      <alignment horizontal="center" vertical="center"/>
    </xf>
    <xf numFmtId="0" fontId="13" fillId="0" borderId="13" xfId="1538" applyFont="1" applyBorder="1" applyAlignment="1">
      <alignment horizontal="center" vertical="center"/>
    </xf>
    <xf numFmtId="0" fontId="0" fillId="0" borderId="14" xfId="1538" applyFont="1" applyBorder="1" applyAlignment="1">
      <alignment horizontal="center" vertical="center"/>
    </xf>
    <xf numFmtId="0" fontId="13" fillId="0" borderId="14" xfId="0" applyFont="1" applyBorder="1" applyAlignment="1">
      <alignment horizontal="left" vertical="center" wrapText="1"/>
    </xf>
    <xf numFmtId="0" fontId="13" fillId="0" borderId="13" xfId="1538" applyFont="1" applyBorder="1" applyAlignment="1">
      <alignment horizontal="center" vertical="center" wrapText="1"/>
    </xf>
    <xf numFmtId="0" fontId="0" fillId="0" borderId="13" xfId="0" applyBorder="1" applyAlignment="1">
      <alignment horizontal="center" vertical="center" wrapText="1"/>
    </xf>
    <xf numFmtId="0" fontId="0" fillId="55" borderId="13" xfId="1538" applyFont="1" applyFill="1" applyBorder="1" applyAlignment="1">
      <alignment horizontal="center" vertical="center"/>
    </xf>
    <xf numFmtId="0" fontId="0" fillId="0" borderId="15" xfId="1538" applyFont="1" applyBorder="1" applyAlignment="1">
      <alignment horizontal="center" vertical="center"/>
    </xf>
    <xf numFmtId="0" fontId="0" fillId="55" borderId="0" xfId="1538" applyFont="1" applyFill="1" applyAlignment="1">
      <alignment horizontal="left" vertical="top"/>
    </xf>
    <xf numFmtId="0" fontId="0" fillId="55" borderId="39" xfId="1538" applyFont="1" applyFill="1" applyBorder="1" applyAlignment="1">
      <alignment horizontal="left" vertical="top"/>
    </xf>
    <xf numFmtId="0" fontId="39" fillId="49" borderId="40" xfId="1538" applyFont="1" applyFill="1" applyBorder="1" applyAlignment="1">
      <alignment horizontal="center" vertical="center" wrapText="1"/>
    </xf>
    <xf numFmtId="0" fontId="39" fillId="49" borderId="38" xfId="1538" applyFont="1" applyFill="1" applyBorder="1" applyAlignment="1">
      <alignment horizontal="center" vertical="center" wrapText="1"/>
    </xf>
    <xf numFmtId="0" fontId="39" fillId="49" borderId="38" xfId="1538" applyFont="1" applyFill="1" applyBorder="1" applyAlignment="1">
      <alignment horizontal="left" vertical="center" wrapText="1"/>
    </xf>
    <xf numFmtId="0" fontId="37" fillId="43" borderId="4" xfId="1538" applyFont="1" applyFill="1" applyBorder="1" applyAlignment="1">
      <alignment horizontal="left" vertical="top" wrapText="1"/>
    </xf>
    <xf numFmtId="0" fontId="34" fillId="0" borderId="4" xfId="1538" applyFont="1" applyBorder="1" applyAlignment="1">
      <alignment horizontal="left" vertical="top" wrapText="1"/>
    </xf>
    <xf numFmtId="0" fontId="31" fillId="0" borderId="4" xfId="1538" applyFont="1" applyBorder="1" applyAlignment="1">
      <alignment horizontal="left" vertical="top" wrapText="1"/>
    </xf>
    <xf numFmtId="0" fontId="87" fillId="70" borderId="0" xfId="0" applyFont="1" applyFill="1" applyAlignment="1">
      <alignment horizontal="left" vertical="top"/>
    </xf>
    <xf numFmtId="0" fontId="0" fillId="0" borderId="3" xfId="0" applyBorder="1" applyAlignment="1">
      <alignment horizontal="left" vertical="top"/>
    </xf>
    <xf numFmtId="0" fontId="0" fillId="0" borderId="14" xfId="0" applyBorder="1" applyAlignment="1">
      <alignment horizontal="left" vertical="top"/>
    </xf>
    <xf numFmtId="0" fontId="39" fillId="49" borderId="38" xfId="1538" applyFont="1" applyFill="1" applyBorder="1" applyAlignment="1">
      <alignment horizontal="left" vertical="top" wrapText="1"/>
    </xf>
    <xf numFmtId="0" fontId="87" fillId="70" borderId="39" xfId="0" applyFont="1" applyFill="1" applyBorder="1" applyAlignment="1">
      <alignment horizontal="left" vertical="top"/>
    </xf>
    <xf numFmtId="0" fontId="87" fillId="0" borderId="39" xfId="0" applyFont="1" applyBorder="1" applyAlignment="1">
      <alignment horizontal="left" vertical="top"/>
    </xf>
    <xf numFmtId="0" fontId="98" fillId="75" borderId="4" xfId="0" applyFont="1" applyFill="1" applyBorder="1" applyAlignment="1">
      <alignment horizontal="left" vertical="top"/>
    </xf>
    <xf numFmtId="0" fontId="98" fillId="53" borderId="4" xfId="0" applyFont="1" applyFill="1" applyBorder="1" applyAlignment="1">
      <alignment horizontal="left" vertical="top"/>
    </xf>
    <xf numFmtId="0" fontId="36" fillId="73" borderId="4" xfId="0" applyFont="1" applyFill="1" applyBorder="1" applyAlignment="1">
      <alignment horizontal="left" vertical="top"/>
    </xf>
    <xf numFmtId="0" fontId="36" fillId="73" borderId="4" xfId="0" applyFont="1" applyFill="1" applyBorder="1" applyAlignment="1">
      <alignment horizontal="left" vertical="top" wrapText="1"/>
    </xf>
    <xf numFmtId="0" fontId="52" fillId="53" borderId="4" xfId="6925" applyFont="1" applyFill="1" applyBorder="1" applyAlignment="1">
      <alignment vertical="center"/>
    </xf>
    <xf numFmtId="0" fontId="54" fillId="53" borderId="4" xfId="6925" applyFont="1" applyFill="1" applyBorder="1" applyAlignment="1">
      <alignment horizontal="center" vertical="center"/>
    </xf>
    <xf numFmtId="0" fontId="54" fillId="53" borderId="4" xfId="6925" applyFont="1" applyFill="1" applyBorder="1" applyAlignment="1">
      <alignment horizontal="center" vertical="center" wrapText="1"/>
    </xf>
    <xf numFmtId="0" fontId="119" fillId="0" borderId="38" xfId="0" applyFont="1" applyBorder="1"/>
    <xf numFmtId="0" fontId="55" fillId="53" borderId="38" xfId="0" applyFont="1" applyFill="1" applyBorder="1" applyAlignment="1">
      <alignment horizontal="right" wrapText="1"/>
    </xf>
    <xf numFmtId="0" fontId="129" fillId="53" borderId="45" xfId="6926" applyFont="1" applyFill="1" applyBorder="1" applyAlignment="1">
      <alignment horizontal="right" wrapText="1"/>
    </xf>
    <xf numFmtId="0" fontId="129" fillId="53" borderId="69" xfId="6926" applyFont="1" applyFill="1" applyBorder="1" applyAlignment="1">
      <alignment horizontal="right" wrapText="1"/>
    </xf>
    <xf numFmtId="0" fontId="55" fillId="53" borderId="16" xfId="6926" applyFont="1" applyFill="1" applyBorder="1" applyAlignment="1">
      <alignment horizontal="left"/>
    </xf>
    <xf numFmtId="0" fontId="55" fillId="53" borderId="5" xfId="6918" applyFont="1" applyFill="1" applyBorder="1" applyAlignment="1">
      <alignment horizontal="left" vertical="top" wrapText="1"/>
    </xf>
    <xf numFmtId="0" fontId="51" fillId="0" borderId="0" xfId="1538" applyAlignment="1">
      <alignment horizontal="center" vertical="center"/>
    </xf>
    <xf numFmtId="0" fontId="51" fillId="0" borderId="4" xfId="1538" applyBorder="1" applyAlignment="1" applyProtection="1">
      <alignment horizontal="center" vertical="center"/>
      <protection locked="0"/>
    </xf>
    <xf numFmtId="0" fontId="51" fillId="0" borderId="13" xfId="1538" applyBorder="1" applyAlignment="1" applyProtection="1">
      <alignment horizontal="center" vertical="center"/>
      <protection locked="0"/>
    </xf>
    <xf numFmtId="0" fontId="51" fillId="0" borderId="4" xfId="1538" applyBorder="1" applyAlignment="1">
      <alignment horizontal="center" vertical="center"/>
    </xf>
    <xf numFmtId="0" fontId="51" fillId="0" borderId="4" xfId="1538" applyBorder="1" applyAlignment="1">
      <alignment horizontal="center" vertical="center" wrapText="1"/>
    </xf>
    <xf numFmtId="0" fontId="51" fillId="0" borderId="7" xfId="1538" applyBorder="1" applyAlignment="1">
      <alignment horizontal="center" vertical="center" wrapText="1"/>
    </xf>
    <xf numFmtId="0" fontId="87" fillId="69" borderId="13" xfId="0" applyFont="1" applyFill="1" applyBorder="1" applyAlignment="1">
      <alignment horizontal="center" vertical="center" wrapText="1"/>
    </xf>
    <xf numFmtId="0" fontId="0" fillId="69" borderId="14" xfId="0" applyFill="1" applyBorder="1" applyAlignment="1">
      <alignment horizontal="center" vertical="center" wrapText="1"/>
    </xf>
    <xf numFmtId="0" fontId="87" fillId="0" borderId="13" xfId="0" applyFont="1" applyBorder="1" applyAlignment="1">
      <alignment horizontal="center" vertical="center" wrapText="1"/>
    </xf>
    <xf numFmtId="0" fontId="32" fillId="0" borderId="13" xfId="0" applyFont="1" applyBorder="1" applyAlignment="1">
      <alignment horizontal="center" vertical="center" wrapText="1"/>
    </xf>
    <xf numFmtId="0" fontId="55" fillId="69" borderId="14" xfId="0" applyFont="1" applyFill="1" applyBorder="1" applyAlignment="1">
      <alignment horizontal="center" vertical="center" wrapText="1"/>
    </xf>
    <xf numFmtId="0" fontId="13" fillId="0" borderId="39" xfId="0" applyFont="1" applyBorder="1" applyAlignment="1">
      <alignment horizontal="center" vertical="center" wrapText="1"/>
    </xf>
    <xf numFmtId="0" fontId="15" fillId="69" borderId="13" xfId="0" applyFont="1" applyFill="1" applyBorder="1" applyAlignment="1">
      <alignment horizontal="center" vertical="center" wrapText="1"/>
    </xf>
    <xf numFmtId="0" fontId="56" fillId="69" borderId="14" xfId="0" applyFont="1" applyFill="1" applyBorder="1" applyAlignment="1">
      <alignment horizontal="center" vertical="center" wrapText="1"/>
    </xf>
    <xf numFmtId="0" fontId="56" fillId="69" borderId="42" xfId="0" applyFont="1" applyFill="1" applyBorder="1" applyAlignment="1">
      <alignment horizontal="center" vertical="center" wrapText="1"/>
    </xf>
    <xf numFmtId="0" fontId="56" fillId="0" borderId="14"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13" xfId="0" applyFont="1" applyBorder="1" applyAlignment="1">
      <alignment horizontal="center" vertical="center" wrapText="1"/>
    </xf>
    <xf numFmtId="0" fontId="56" fillId="0" borderId="74" xfId="0" applyFont="1" applyBorder="1" applyAlignment="1">
      <alignment horizontal="center" vertical="center" wrapText="1"/>
    </xf>
    <xf numFmtId="0" fontId="56" fillId="0" borderId="0" xfId="0" applyFont="1" applyAlignment="1">
      <alignment horizontal="center" vertical="center" wrapText="1"/>
    </xf>
    <xf numFmtId="0" fontId="56" fillId="0" borderId="39" xfId="0" applyFont="1" applyBorder="1" applyAlignment="1">
      <alignment horizontal="center" vertical="center" wrapText="1"/>
    </xf>
    <xf numFmtId="0" fontId="56" fillId="0" borderId="71" xfId="0" applyFont="1" applyBorder="1" applyAlignment="1">
      <alignment horizontal="center" vertical="center" wrapText="1"/>
    </xf>
    <xf numFmtId="0" fontId="13" fillId="0" borderId="71"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68" xfId="0" applyFont="1" applyBorder="1" applyAlignment="1">
      <alignment horizontal="center" vertical="center" wrapText="1"/>
    </xf>
    <xf numFmtId="0" fontId="13" fillId="39" borderId="39" xfId="1538" applyFont="1" applyFill="1" applyBorder="1" applyAlignment="1">
      <alignment horizontal="center" vertical="center" wrapText="1"/>
    </xf>
    <xf numFmtId="0" fontId="13" fillId="39" borderId="5" xfId="1538" applyFont="1" applyFill="1" applyBorder="1" applyAlignment="1">
      <alignment horizontal="center" vertical="center" wrapText="1"/>
    </xf>
    <xf numFmtId="0" fontId="0" fillId="41" borderId="15" xfId="1538" applyFont="1" applyFill="1" applyBorder="1" applyAlignment="1">
      <alignment horizontal="center" vertical="center" wrapText="1"/>
    </xf>
    <xf numFmtId="0" fontId="0" fillId="41" borderId="5" xfId="1538" applyFont="1" applyFill="1" applyBorder="1" applyAlignment="1">
      <alignment horizontal="center" vertical="center" wrapText="1"/>
    </xf>
    <xf numFmtId="0" fontId="36" fillId="73" borderId="4" xfId="0" applyFont="1" applyFill="1" applyBorder="1" applyAlignment="1">
      <alignment vertical="center" wrapText="1"/>
    </xf>
    <xf numFmtId="0" fontId="0" fillId="73" borderId="0" xfId="1538" applyFont="1" applyFill="1" applyAlignment="1">
      <alignment wrapText="1"/>
    </xf>
    <xf numFmtId="0" fontId="132" fillId="55" borderId="4" xfId="0" applyFont="1" applyFill="1" applyBorder="1" applyAlignment="1">
      <alignment vertical="center" wrapText="1"/>
    </xf>
    <xf numFmtId="0" fontId="132" fillId="55" borderId="39" xfId="0" applyFont="1" applyFill="1" applyBorder="1" applyAlignment="1">
      <alignment vertical="center" wrapText="1"/>
    </xf>
    <xf numFmtId="0" fontId="132" fillId="73" borderId="39" xfId="0" applyFont="1" applyFill="1" applyBorder="1" applyAlignment="1">
      <alignment vertical="center" wrapText="1"/>
    </xf>
    <xf numFmtId="0" fontId="132" fillId="0" borderId="4" xfId="0" applyFont="1" applyBorder="1" applyAlignment="1">
      <alignment vertical="center" wrapText="1"/>
    </xf>
    <xf numFmtId="0" fontId="132" fillId="73" borderId="4" xfId="0" applyFont="1" applyFill="1" applyBorder="1" applyAlignment="1">
      <alignment vertical="center" wrapText="1"/>
    </xf>
    <xf numFmtId="0" fontId="138" fillId="55" borderId="39" xfId="0" applyFont="1" applyFill="1" applyBorder="1" applyAlignment="1">
      <alignment vertical="center" wrapText="1"/>
    </xf>
    <xf numFmtId="0" fontId="132" fillId="55" borderId="41" xfId="0" applyFont="1" applyFill="1" applyBorder="1" applyAlignment="1">
      <alignment vertical="center" wrapText="1"/>
    </xf>
    <xf numFmtId="0" fontId="139" fillId="0" borderId="39" xfId="0" applyFont="1" applyBorder="1" applyAlignment="1">
      <alignment wrapText="1"/>
    </xf>
    <xf numFmtId="0" fontId="121" fillId="0" borderId="39" xfId="0" applyFont="1" applyBorder="1" applyAlignment="1">
      <alignment horizontal="center" vertical="center" wrapText="1"/>
    </xf>
    <xf numFmtId="0" fontId="141" fillId="0" borderId="39" xfId="0" applyFont="1" applyBorder="1" applyAlignment="1">
      <alignment wrapText="1"/>
    </xf>
    <xf numFmtId="0" fontId="142" fillId="0" borderId="0" xfId="0" applyFont="1"/>
    <xf numFmtId="0" fontId="143" fillId="0" borderId="39" xfId="0" applyFont="1" applyBorder="1" applyAlignment="1">
      <alignment wrapText="1"/>
    </xf>
    <xf numFmtId="0" fontId="139" fillId="55" borderId="39" xfId="0" applyFont="1" applyFill="1" applyBorder="1" applyAlignment="1">
      <alignment horizontal="center" vertical="center" wrapText="1"/>
    </xf>
    <xf numFmtId="0" fontId="145" fillId="0" borderId="13" xfId="0" applyFont="1" applyBorder="1" applyAlignment="1">
      <alignment horizontal="center" vertical="center" wrapText="1"/>
    </xf>
    <xf numFmtId="0" fontId="146" fillId="0" borderId="14" xfId="0" applyFont="1" applyBorder="1" applyAlignment="1">
      <alignment horizontal="center" vertical="center" wrapText="1"/>
    </xf>
    <xf numFmtId="0" fontId="146" fillId="0" borderId="42" xfId="0" applyFont="1" applyBorder="1" applyAlignment="1">
      <alignment horizontal="center" vertical="center" wrapText="1"/>
    </xf>
    <xf numFmtId="0" fontId="147" fillId="0" borderId="13" xfId="0" applyFont="1" applyBorder="1" applyAlignment="1">
      <alignment horizontal="center" vertical="center" wrapText="1"/>
    </xf>
    <xf numFmtId="0" fontId="148" fillId="0" borderId="14" xfId="0" applyFont="1" applyBorder="1" applyAlignment="1">
      <alignment horizontal="center" vertical="center" wrapText="1"/>
    </xf>
    <xf numFmtId="0" fontId="149" fillId="0" borderId="14" xfId="0" applyFont="1" applyBorder="1" applyAlignment="1">
      <alignment wrapText="1"/>
    </xf>
    <xf numFmtId="0" fontId="148" fillId="0" borderId="14" xfId="0" applyFont="1" applyBorder="1"/>
    <xf numFmtId="0" fontId="126" fillId="68" borderId="14" xfId="0" applyFont="1" applyFill="1" applyBorder="1" applyAlignment="1">
      <alignment wrapText="1"/>
    </xf>
    <xf numFmtId="0" fontId="148" fillId="0" borderId="14" xfId="0" applyFont="1" applyBorder="1" applyAlignment="1">
      <alignment horizontal="center" vertical="center"/>
    </xf>
    <xf numFmtId="0" fontId="126" fillId="0" borderId="42" xfId="0" applyFont="1" applyBorder="1" applyAlignment="1">
      <alignment wrapText="1"/>
    </xf>
    <xf numFmtId="0" fontId="150" fillId="0" borderId="13" xfId="0" applyFont="1" applyBorder="1" applyAlignment="1">
      <alignment horizontal="center" vertical="center"/>
    </xf>
    <xf numFmtId="0" fontId="148" fillId="0" borderId="0" xfId="0" applyFont="1" applyAlignment="1">
      <alignment wrapText="1"/>
    </xf>
    <xf numFmtId="0" fontId="150" fillId="0" borderId="13" xfId="0" applyFont="1" applyBorder="1"/>
    <xf numFmtId="0" fontId="150" fillId="0" borderId="42" xfId="0" applyFont="1" applyBorder="1"/>
    <xf numFmtId="0" fontId="151" fillId="0" borderId="0" xfId="0" applyFont="1"/>
    <xf numFmtId="0" fontId="150" fillId="0" borderId="69" xfId="0" applyFont="1" applyBorder="1" applyAlignment="1">
      <alignment wrapText="1"/>
    </xf>
    <xf numFmtId="0" fontId="148" fillId="0" borderId="0" xfId="1538" applyFont="1" applyAlignment="1">
      <alignment vertical="top"/>
    </xf>
    <xf numFmtId="0" fontId="146" fillId="0" borderId="13" xfId="0" applyFont="1" applyBorder="1" applyAlignment="1">
      <alignment horizontal="center" vertical="center" wrapText="1"/>
    </xf>
    <xf numFmtId="0" fontId="126" fillId="89" borderId="14" xfId="0" applyFont="1" applyFill="1" applyBorder="1" applyAlignment="1">
      <alignment wrapText="1"/>
    </xf>
    <xf numFmtId="0" fontId="152" fillId="0" borderId="13" xfId="0" applyFont="1" applyBorder="1" applyAlignment="1">
      <alignment horizontal="center" vertical="center" wrapText="1"/>
    </xf>
    <xf numFmtId="0" fontId="0" fillId="0" borderId="14" xfId="0" applyBorder="1" applyAlignment="1">
      <alignment wrapText="1"/>
    </xf>
    <xf numFmtId="0" fontId="0" fillId="0" borderId="69" xfId="0" applyBorder="1"/>
    <xf numFmtId="0" fontId="55" fillId="0" borderId="14" xfId="0" applyFont="1" applyBorder="1" applyAlignment="1">
      <alignment horizontal="center" vertical="center" wrapText="1"/>
    </xf>
    <xf numFmtId="0" fontId="126" fillId="0" borderId="14" xfId="0" applyFont="1" applyBorder="1" applyAlignment="1">
      <alignment horizontal="center" vertical="center" wrapText="1"/>
    </xf>
    <xf numFmtId="0" fontId="55" fillId="89" borderId="14" xfId="0" applyFont="1" applyFill="1" applyBorder="1" applyAlignment="1">
      <alignment horizontal="center" vertical="center" wrapText="1"/>
    </xf>
    <xf numFmtId="0" fontId="55" fillId="0" borderId="74" xfId="0" applyFont="1" applyBorder="1" applyAlignment="1">
      <alignment horizontal="center" vertical="center" wrapText="1"/>
    </xf>
    <xf numFmtId="0" fontId="55" fillId="0" borderId="3" xfId="0" applyFont="1" applyBorder="1" applyAlignment="1">
      <alignment horizontal="center" vertical="center" wrapText="1"/>
    </xf>
    <xf numFmtId="0" fontId="57" fillId="68" borderId="14" xfId="0" applyFont="1" applyFill="1" applyBorder="1" applyAlignment="1">
      <alignment horizontal="center" vertical="center" wrapText="1"/>
    </xf>
    <xf numFmtId="0" fontId="0" fillId="0" borderId="59" xfId="0" applyBorder="1" applyAlignment="1">
      <alignment wrapText="1"/>
    </xf>
    <xf numFmtId="0" fontId="0" fillId="0" borderId="69" xfId="0" applyBorder="1" applyAlignment="1">
      <alignment wrapText="1"/>
    </xf>
    <xf numFmtId="0" fontId="0" fillId="0" borderId="69" xfId="0" applyBorder="1" applyAlignment="1">
      <alignment horizontal="center" vertical="center" wrapText="1"/>
    </xf>
    <xf numFmtId="0" fontId="13" fillId="0" borderId="69" xfId="0" applyFont="1" applyBorder="1" applyAlignment="1">
      <alignment horizontal="center" vertical="center" wrapText="1"/>
    </xf>
    <xf numFmtId="0" fontId="55" fillId="89" borderId="0" xfId="0" applyFont="1" applyFill="1" applyAlignment="1">
      <alignment horizontal="center" vertical="center" wrapText="1"/>
    </xf>
    <xf numFmtId="0" fontId="55" fillId="0" borderId="13" xfId="0" applyFont="1" applyBorder="1" applyAlignment="1">
      <alignment horizontal="center" vertical="center" wrapText="1"/>
    </xf>
    <xf numFmtId="0" fontId="55" fillId="68" borderId="14" xfId="0" applyFont="1" applyFill="1" applyBorder="1" applyAlignment="1">
      <alignment horizontal="center" vertical="center" wrapText="1"/>
    </xf>
    <xf numFmtId="0" fontId="124" fillId="68" borderId="14" xfId="0" applyFont="1" applyFill="1" applyBorder="1" applyAlignment="1">
      <alignment horizontal="center" vertical="center" wrapText="1"/>
    </xf>
    <xf numFmtId="0" fontId="55" fillId="89" borderId="74" xfId="0" applyFont="1" applyFill="1" applyBorder="1" applyAlignment="1">
      <alignment horizontal="center" vertical="center" wrapText="1"/>
    </xf>
    <xf numFmtId="0" fontId="13" fillId="0" borderId="59" xfId="0" applyFont="1" applyBorder="1" applyAlignment="1">
      <alignment horizontal="center" vertical="center" wrapText="1"/>
    </xf>
    <xf numFmtId="0" fontId="141" fillId="0" borderId="39" xfId="0" applyFont="1" applyBorder="1" applyAlignment="1">
      <alignment horizontal="center" vertical="center"/>
    </xf>
    <xf numFmtId="0" fontId="14" fillId="69" borderId="42" xfId="0" applyFont="1" applyFill="1" applyBorder="1" applyAlignment="1">
      <alignment wrapText="1"/>
    </xf>
    <xf numFmtId="0" fontId="0" fillId="0" borderId="41" xfId="0" applyBorder="1" applyAlignment="1">
      <alignment horizontal="center" vertical="center" wrapText="1"/>
    </xf>
    <xf numFmtId="0" fontId="153" fillId="69" borderId="13" xfId="0" applyFont="1" applyFill="1" applyBorder="1" applyAlignment="1">
      <alignment horizontal="center" vertical="center" wrapText="1"/>
    </xf>
    <xf numFmtId="0" fontId="153" fillId="69" borderId="3" xfId="0" applyFont="1" applyFill="1" applyBorder="1" applyAlignment="1">
      <alignment horizontal="center" vertical="center" wrapText="1"/>
    </xf>
    <xf numFmtId="0" fontId="126" fillId="69" borderId="14" xfId="0" applyFont="1" applyFill="1" applyBorder="1" applyAlignment="1">
      <alignment horizontal="center" vertical="center" wrapText="1"/>
    </xf>
    <xf numFmtId="0" fontId="154" fillId="69" borderId="14" xfId="0" applyFont="1" applyFill="1" applyBorder="1" applyAlignment="1">
      <alignment horizontal="center" vertical="center" wrapText="1"/>
    </xf>
    <xf numFmtId="0" fontId="126" fillId="89" borderId="14" xfId="0" applyFont="1" applyFill="1" applyBorder="1" applyAlignment="1">
      <alignment horizontal="center" vertical="center" wrapText="1"/>
    </xf>
    <xf numFmtId="0" fontId="149" fillId="89" borderId="14" xfId="0" applyFont="1" applyFill="1" applyBorder="1" applyAlignment="1">
      <alignment wrapText="1"/>
    </xf>
    <xf numFmtId="0" fontId="126" fillId="68" borderId="14" xfId="0" applyFont="1" applyFill="1" applyBorder="1"/>
    <xf numFmtId="0" fontId="150" fillId="89" borderId="14" xfId="0" applyFont="1" applyFill="1" applyBorder="1" applyAlignment="1">
      <alignment horizontal="center" vertical="center"/>
    </xf>
    <xf numFmtId="0" fontId="148" fillId="69" borderId="0" xfId="0" applyFont="1" applyFill="1"/>
    <xf numFmtId="0" fontId="126" fillId="89" borderId="13" xfId="0" applyFont="1" applyFill="1" applyBorder="1"/>
    <xf numFmtId="0" fontId="150" fillId="89" borderId="42" xfId="0" applyFont="1" applyFill="1" applyBorder="1"/>
    <xf numFmtId="0" fontId="150" fillId="69" borderId="69" xfId="0" applyFont="1" applyFill="1" applyBorder="1" applyAlignment="1">
      <alignment wrapText="1"/>
    </xf>
    <xf numFmtId="0" fontId="150" fillId="55" borderId="0" xfId="0" applyFont="1" applyFill="1" applyAlignment="1">
      <alignment vertical="center" wrapText="1"/>
    </xf>
    <xf numFmtId="0" fontId="148" fillId="55" borderId="0" xfId="0" applyFont="1" applyFill="1" applyAlignment="1">
      <alignment horizontal="left" vertical="top"/>
    </xf>
    <xf numFmtId="0" fontId="126" fillId="0" borderId="16" xfId="0" applyFont="1" applyBorder="1" applyAlignment="1">
      <alignment wrapText="1"/>
    </xf>
    <xf numFmtId="0" fontId="0" fillId="0" borderId="48" xfId="1538" applyFont="1" applyBorder="1" applyAlignment="1">
      <alignment horizontal="center" vertical="center"/>
    </xf>
    <xf numFmtId="0" fontId="0" fillId="55" borderId="39" xfId="1538" applyFont="1" applyFill="1" applyBorder="1" applyAlignment="1">
      <alignment horizontal="center" vertical="center" wrapText="1"/>
    </xf>
    <xf numFmtId="0" fontId="0" fillId="0" borderId="65" xfId="0" applyBorder="1" applyAlignment="1">
      <alignment wrapText="1"/>
    </xf>
    <xf numFmtId="0" fontId="0" fillId="0" borderId="59" xfId="0" applyBorder="1"/>
    <xf numFmtId="0" fontId="139" fillId="0" borderId="39" xfId="0" applyFont="1" applyBorder="1"/>
    <xf numFmtId="0" fontId="141" fillId="0" borderId="41" xfId="0" applyFont="1" applyBorder="1" applyAlignment="1">
      <alignment wrapText="1"/>
    </xf>
    <xf numFmtId="0" fontId="32" fillId="0" borderId="71" xfId="1538" applyFont="1" applyBorder="1" applyAlignment="1">
      <alignment vertical="center"/>
    </xf>
    <xf numFmtId="0" fontId="32" fillId="0" borderId="72" xfId="1538" applyFont="1" applyBorder="1" applyAlignment="1">
      <alignment vertical="center"/>
    </xf>
    <xf numFmtId="0" fontId="32" fillId="0" borderId="48" xfId="1538" applyFont="1" applyBorder="1" applyAlignment="1">
      <alignment vertical="center"/>
    </xf>
    <xf numFmtId="0" fontId="139" fillId="0" borderId="41" xfId="0" applyFont="1" applyBorder="1"/>
    <xf numFmtId="49" fontId="48" fillId="0" borderId="0" xfId="1538" applyNumberFormat="1" applyFont="1" applyAlignment="1">
      <alignment horizontal="center" vertical="center"/>
    </xf>
    <xf numFmtId="0" fontId="48" fillId="0" borderId="0" xfId="1538" applyFont="1" applyAlignment="1">
      <alignment horizontal="center" vertical="center"/>
    </xf>
    <xf numFmtId="0" fontId="48" fillId="0" borderId="0" xfId="1538" applyFont="1" applyAlignment="1">
      <alignment vertical="center" wrapText="1"/>
    </xf>
    <xf numFmtId="49" fontId="155" fillId="44" borderId="4" xfId="1538" applyNumberFormat="1" applyFont="1" applyFill="1" applyBorder="1" applyAlignment="1">
      <alignment vertical="center" wrapText="1"/>
    </xf>
    <xf numFmtId="49" fontId="155" fillId="0" borderId="4" xfId="1538" applyNumberFormat="1" applyFont="1" applyBorder="1" applyAlignment="1">
      <alignment vertical="center" wrapText="1"/>
    </xf>
    <xf numFmtId="0" fontId="139" fillId="0" borderId="41" xfId="0" applyFont="1" applyBorder="1" applyAlignment="1">
      <alignment wrapText="1"/>
    </xf>
    <xf numFmtId="0" fontId="13" fillId="38" borderId="1" xfId="1538" applyFont="1" applyFill="1" applyBorder="1" applyAlignment="1">
      <alignment horizontal="center" wrapText="1"/>
    </xf>
    <xf numFmtId="0" fontId="13" fillId="39" borderId="4" xfId="1538" applyFont="1" applyFill="1" applyBorder="1" applyAlignment="1">
      <alignment horizontal="left" wrapText="1"/>
    </xf>
    <xf numFmtId="0" fontId="0" fillId="0" borderId="4" xfId="1538" applyFont="1" applyBorder="1" applyAlignment="1">
      <alignment horizontal="left" wrapText="1"/>
    </xf>
    <xf numFmtId="0" fontId="14" fillId="0" borderId="4" xfId="1538" applyFont="1" applyBorder="1" applyAlignment="1">
      <alignment horizontal="left" wrapText="1"/>
    </xf>
    <xf numFmtId="0" fontId="0" fillId="0" borderId="4" xfId="1538" applyFont="1" applyBorder="1" applyAlignment="1">
      <alignment horizontal="left" vertical="top" wrapText="1"/>
    </xf>
    <xf numFmtId="0" fontId="0" fillId="0" borderId="5" xfId="1538" applyFont="1" applyBorder="1" applyAlignment="1">
      <alignment horizontal="left" wrapText="1"/>
    </xf>
    <xf numFmtId="0" fontId="0" fillId="0" borderId="12" xfId="1538" applyFont="1" applyBorder="1" applyAlignment="1">
      <alignment horizontal="left" wrapText="1"/>
    </xf>
    <xf numFmtId="0" fontId="0" fillId="0" borderId="3" xfId="1538" applyFont="1" applyBorder="1" applyAlignment="1">
      <alignment horizontal="left" wrapText="1"/>
    </xf>
    <xf numFmtId="0" fontId="0" fillId="41" borderId="4" xfId="1538" applyFont="1" applyFill="1" applyBorder="1" applyAlignment="1">
      <alignment horizontal="left" wrapText="1"/>
    </xf>
    <xf numFmtId="0" fontId="0" fillId="41" borderId="11" xfId="1538" applyFont="1" applyFill="1" applyBorder="1" applyAlignment="1">
      <alignment horizontal="left" wrapText="1"/>
    </xf>
    <xf numFmtId="0" fontId="0" fillId="0" borderId="0" xfId="1538" applyFont="1" applyAlignment="1">
      <alignment horizontal="center"/>
    </xf>
    <xf numFmtId="0" fontId="13" fillId="38" borderId="1" xfId="1538" applyFont="1" applyFill="1" applyBorder="1" applyAlignment="1">
      <alignment horizontal="center"/>
    </xf>
    <xf numFmtId="0" fontId="13" fillId="39" borderId="9" xfId="1538" applyFont="1" applyFill="1" applyBorder="1" applyAlignment="1">
      <alignment horizontal="left"/>
    </xf>
    <xf numFmtId="0" fontId="14" fillId="0" borderId="9" xfId="1538" applyFont="1" applyBorder="1" applyAlignment="1">
      <alignment horizontal="left"/>
    </xf>
    <xf numFmtId="0" fontId="0" fillId="0" borderId="9" xfId="1538" applyFont="1" applyBorder="1" applyAlignment="1">
      <alignment horizontal="left"/>
    </xf>
    <xf numFmtId="0" fontId="0" fillId="0" borderId="9" xfId="1538" applyFont="1" applyBorder="1" applyAlignment="1">
      <alignment horizontal="left" wrapText="1"/>
    </xf>
    <xf numFmtId="0" fontId="0" fillId="0" borderId="10" xfId="1538" applyFont="1" applyBorder="1" applyAlignment="1">
      <alignment horizontal="left" wrapText="1"/>
    </xf>
    <xf numFmtId="0" fontId="22" fillId="42" borderId="1" xfId="1538" applyFont="1" applyFill="1" applyBorder="1" applyAlignment="1">
      <alignment horizontal="center" vertical="center"/>
    </xf>
    <xf numFmtId="0" fontId="23" fillId="0" borderId="9" xfId="1538" applyFont="1" applyBorder="1" applyAlignment="1">
      <alignment horizontal="center" vertical="center"/>
    </xf>
    <xf numFmtId="0" fontId="24" fillId="0" borderId="2" xfId="1538" applyFont="1" applyBorder="1" applyAlignment="1">
      <alignment vertical="center"/>
    </xf>
    <xf numFmtId="0" fontId="24" fillId="0" borderId="4" xfId="1538" applyFont="1" applyBorder="1" applyAlignment="1">
      <alignment vertical="center" wrapText="1"/>
    </xf>
    <xf numFmtId="0" fontId="24" fillId="0" borderId="9" xfId="1538" applyFont="1" applyBorder="1" applyAlignment="1">
      <alignment horizontal="center" vertical="center" wrapText="1"/>
    </xf>
    <xf numFmtId="0" fontId="24" fillId="0" borderId="10" xfId="1538" applyFont="1" applyBorder="1" applyAlignment="1">
      <alignment horizontal="center" vertical="center" wrapText="1"/>
    </xf>
    <xf numFmtId="0" fontId="0" fillId="43" borderId="4" xfId="1538" applyFont="1" applyFill="1" applyBorder="1"/>
    <xf numFmtId="14" fontId="0" fillId="0" borderId="39" xfId="1538" applyNumberFormat="1" applyFont="1" applyBorder="1" applyAlignment="1">
      <alignment horizontal="center" vertical="center"/>
    </xf>
    <xf numFmtId="14" fontId="0" fillId="0" borderId="41" xfId="1538" applyNumberFormat="1" applyFont="1" applyBorder="1" applyAlignment="1">
      <alignment horizontal="center" vertical="center"/>
    </xf>
    <xf numFmtId="0" fontId="0" fillId="0" borderId="39" xfId="1538" applyFont="1" applyBorder="1" applyAlignment="1">
      <alignment horizontal="center" vertical="center"/>
    </xf>
    <xf numFmtId="0" fontId="0" fillId="0" borderId="41" xfId="1538" applyFont="1" applyBorder="1" applyAlignment="1">
      <alignment horizontal="center" vertical="center"/>
    </xf>
    <xf numFmtId="0" fontId="32" fillId="0" borderId="39" xfId="1538" applyFont="1" applyBorder="1" applyAlignment="1">
      <alignment horizontal="center" vertical="center"/>
    </xf>
    <xf numFmtId="0" fontId="0" fillId="0" borderId="65" xfId="1538" applyFont="1" applyBorder="1" applyAlignment="1">
      <alignment horizontal="center" vertical="center"/>
    </xf>
    <xf numFmtId="0" fontId="0" fillId="0" borderId="47" xfId="1538" applyFont="1" applyBorder="1" applyAlignment="1">
      <alignment horizontal="center" vertical="center"/>
    </xf>
    <xf numFmtId="0" fontId="0" fillId="0" borderId="44" xfId="1538" applyFont="1" applyBorder="1" applyAlignment="1">
      <alignment horizontal="center" vertical="center"/>
    </xf>
    <xf numFmtId="0" fontId="0" fillId="0" borderId="49" xfId="1538" applyFont="1" applyBorder="1" applyAlignment="1">
      <alignment horizontal="center" vertical="center"/>
    </xf>
    <xf numFmtId="0" fontId="0" fillId="0" borderId="39" xfId="0" applyBorder="1" applyAlignment="1">
      <alignment horizontal="center" wrapText="1"/>
    </xf>
    <xf numFmtId="0" fontId="0" fillId="0" borderId="41" xfId="0" applyBorder="1" applyAlignment="1">
      <alignment horizontal="center" wrapText="1"/>
    </xf>
    <xf numFmtId="14" fontId="0" fillId="0" borderId="4" xfId="1538" applyNumberFormat="1" applyFont="1" applyBorder="1" applyAlignment="1">
      <alignment horizontal="center" vertical="center"/>
    </xf>
    <xf numFmtId="0" fontId="17" fillId="38" borderId="4" xfId="1538" applyFont="1" applyFill="1" applyBorder="1" applyAlignment="1">
      <alignment horizontal="left"/>
    </xf>
    <xf numFmtId="0" fontId="17" fillId="38" borderId="7" xfId="1538" applyFont="1" applyFill="1" applyBorder="1" applyAlignment="1">
      <alignment horizontal="left"/>
    </xf>
    <xf numFmtId="0" fontId="0" fillId="0" borderId="4" xfId="1538" applyFont="1" applyBorder="1" applyAlignment="1">
      <alignment horizontal="center" vertical="center"/>
    </xf>
    <xf numFmtId="14" fontId="0" fillId="0" borderId="7" xfId="1538" applyNumberFormat="1" applyFont="1" applyBorder="1" applyAlignment="1">
      <alignment horizontal="center" vertical="center"/>
    </xf>
    <xf numFmtId="14" fontId="0" fillId="0" borderId="17" xfId="1538" applyNumberFormat="1" applyFont="1" applyBorder="1" applyAlignment="1">
      <alignment horizontal="center" vertical="center"/>
    </xf>
    <xf numFmtId="14" fontId="0" fillId="0" borderId="13" xfId="1538" applyNumberFormat="1" applyFont="1" applyBorder="1" applyAlignment="1">
      <alignment horizontal="center" vertical="center"/>
    </xf>
    <xf numFmtId="0" fontId="0" fillId="0" borderId="7" xfId="1538" applyFont="1" applyBorder="1" applyAlignment="1">
      <alignment horizontal="left" vertical="center"/>
    </xf>
    <xf numFmtId="0" fontId="0" fillId="0" borderId="17" xfId="1538" applyFont="1" applyBorder="1" applyAlignment="1">
      <alignment horizontal="left" vertical="center"/>
    </xf>
    <xf numFmtId="0" fontId="0" fillId="0" borderId="13" xfId="1538" applyFont="1" applyBorder="1" applyAlignment="1">
      <alignment horizontal="left" vertical="center"/>
    </xf>
    <xf numFmtId="0" fontId="0" fillId="0" borderId="7" xfId="1538" applyFont="1" applyBorder="1" applyAlignment="1">
      <alignment horizontal="center" vertical="center"/>
    </xf>
    <xf numFmtId="0" fontId="0" fillId="0" borderId="17" xfId="1538" applyFont="1" applyBorder="1" applyAlignment="1">
      <alignment horizontal="center" vertical="center"/>
    </xf>
    <xf numFmtId="0" fontId="0" fillId="0" borderId="13" xfId="1538" applyFont="1" applyBorder="1" applyAlignment="1">
      <alignment horizontal="center" vertical="center"/>
    </xf>
    <xf numFmtId="0" fontId="0" fillId="0" borderId="7" xfId="1538" applyFont="1" applyBorder="1" applyAlignment="1">
      <alignment vertical="center"/>
    </xf>
    <xf numFmtId="0" fontId="0" fillId="0" borderId="13" xfId="1538" applyFont="1" applyBorder="1" applyAlignment="1">
      <alignment vertical="center"/>
    </xf>
    <xf numFmtId="0" fontId="0" fillId="0" borderId="7" xfId="0" applyBorder="1" applyAlignment="1">
      <alignment horizontal="center"/>
    </xf>
    <xf numFmtId="0" fontId="0" fillId="0" borderId="17" xfId="0" applyBorder="1" applyAlignment="1">
      <alignment horizontal="center"/>
    </xf>
    <xf numFmtId="0" fontId="0" fillId="0" borderId="13" xfId="0" applyBorder="1" applyAlignment="1">
      <alignment horizontal="center"/>
    </xf>
    <xf numFmtId="0" fontId="0" fillId="0" borderId="39" xfId="0" applyBorder="1" applyAlignment="1">
      <alignment horizontal="center"/>
    </xf>
    <xf numFmtId="0" fontId="0" fillId="0" borderId="41" xfId="0" applyBorder="1" applyAlignment="1">
      <alignment horizontal="center"/>
    </xf>
    <xf numFmtId="0" fontId="0" fillId="0" borderId="59" xfId="1538" applyFont="1" applyBorder="1" applyAlignment="1">
      <alignment horizontal="center" vertical="center"/>
    </xf>
    <xf numFmtId="0" fontId="0" fillId="0" borderId="48" xfId="1538" applyFont="1" applyBorder="1" applyAlignment="1">
      <alignment horizontal="center" vertical="center"/>
    </xf>
    <xf numFmtId="0" fontId="0" fillId="0" borderId="4" xfId="0" applyBorder="1" applyAlignment="1">
      <alignment horizontal="center"/>
    </xf>
    <xf numFmtId="0" fontId="32" fillId="0" borderId="7" xfId="1538" applyFont="1" applyBorder="1" applyAlignment="1">
      <alignment horizontal="left" vertical="center"/>
    </xf>
    <xf numFmtId="0" fontId="32" fillId="0" borderId="13" xfId="1538" applyFont="1" applyBorder="1" applyAlignment="1">
      <alignment horizontal="left" vertical="center"/>
    </xf>
    <xf numFmtId="14" fontId="0" fillId="0" borderId="48" xfId="1538" applyNumberFormat="1" applyFont="1" applyBorder="1" applyAlignment="1">
      <alignment horizontal="center" vertical="center"/>
    </xf>
    <xf numFmtId="14" fontId="0" fillId="0" borderId="49" xfId="1538" applyNumberFormat="1" applyFont="1" applyBorder="1" applyAlignment="1">
      <alignment horizontal="center" vertical="center"/>
    </xf>
    <xf numFmtId="14" fontId="0" fillId="0" borderId="44" xfId="1538" applyNumberFormat="1" applyFont="1" applyBorder="1" applyAlignment="1">
      <alignment horizontal="center" vertical="center"/>
    </xf>
    <xf numFmtId="14" fontId="0" fillId="0" borderId="45" xfId="1538" applyNumberFormat="1" applyFont="1" applyBorder="1" applyAlignment="1">
      <alignment horizontal="center" vertical="center"/>
    </xf>
    <xf numFmtId="0" fontId="13" fillId="39" borderId="4" xfId="1538" applyFont="1" applyFill="1" applyBorder="1" applyAlignment="1">
      <alignment horizontal="center" vertical="center" wrapText="1"/>
    </xf>
    <xf numFmtId="0" fontId="13" fillId="43" borderId="4" xfId="1538" applyFont="1" applyFill="1" applyBorder="1" applyAlignment="1">
      <alignment horizontal="center" vertical="center" wrapText="1"/>
    </xf>
    <xf numFmtId="0" fontId="13" fillId="46" borderId="4" xfId="1538" applyFont="1" applyFill="1" applyBorder="1" applyAlignment="1">
      <alignment horizontal="center" vertical="center" wrapText="1"/>
    </xf>
    <xf numFmtId="0" fontId="52" fillId="54" borderId="4" xfId="0" applyFont="1" applyFill="1" applyBorder="1" applyAlignment="1">
      <alignment horizontal="center" vertical="center"/>
    </xf>
    <xf numFmtId="0" fontId="52" fillId="54" borderId="4" xfId="0" applyFont="1" applyFill="1" applyBorder="1" applyAlignment="1">
      <alignment horizontal="left" vertical="center"/>
    </xf>
    <xf numFmtId="0" fontId="32" fillId="54" borderId="4" xfId="0" applyFont="1" applyFill="1" applyBorder="1" applyAlignment="1">
      <alignment horizontal="left" vertical="center"/>
    </xf>
    <xf numFmtId="0" fontId="32" fillId="54" borderId="7" xfId="0" applyFont="1" applyFill="1" applyBorder="1" applyAlignment="1">
      <alignment horizontal="left" vertical="center"/>
    </xf>
    <xf numFmtId="0" fontId="32" fillId="54" borderId="17" xfId="0" applyFont="1" applyFill="1" applyBorder="1" applyAlignment="1">
      <alignment horizontal="left" vertical="center"/>
    </xf>
    <xf numFmtId="0" fontId="32" fillId="54" borderId="13" xfId="0" applyFont="1" applyFill="1" applyBorder="1" applyAlignment="1">
      <alignment horizontal="left" vertical="center"/>
    </xf>
    <xf numFmtId="0" fontId="52" fillId="54" borderId="13" xfId="0" applyFont="1" applyFill="1" applyBorder="1" applyAlignment="1">
      <alignment horizontal="center" vertical="center" wrapText="1"/>
    </xf>
    <xf numFmtId="0" fontId="52" fillId="54" borderId="4" xfId="0" applyFont="1" applyFill="1" applyBorder="1" applyAlignment="1">
      <alignment horizontal="left" vertical="center" wrapText="1"/>
    </xf>
    <xf numFmtId="0" fontId="55" fillId="54" borderId="13" xfId="0" applyFont="1" applyFill="1" applyBorder="1" applyAlignment="1">
      <alignment horizontal="left" vertical="center"/>
    </xf>
    <xf numFmtId="0" fontId="55" fillId="54" borderId="4" xfId="0" applyFont="1" applyFill="1" applyBorder="1" applyAlignment="1">
      <alignment horizontal="left" vertical="center"/>
    </xf>
    <xf numFmtId="0" fontId="52" fillId="54" borderId="13" xfId="0" applyFont="1" applyFill="1" applyBorder="1" applyAlignment="1">
      <alignment horizontal="left" vertical="center"/>
    </xf>
    <xf numFmtId="0" fontId="52" fillId="54" borderId="13" xfId="0" applyFont="1" applyFill="1" applyBorder="1" applyAlignment="1">
      <alignment horizontal="left" vertical="center" wrapText="1"/>
    </xf>
    <xf numFmtId="0" fontId="52" fillId="54" borderId="13" xfId="0" applyFont="1" applyFill="1" applyBorder="1" applyAlignment="1">
      <alignment horizontal="center" vertical="center"/>
    </xf>
    <xf numFmtId="0" fontId="32" fillId="54" borderId="4" xfId="0" applyFont="1" applyFill="1" applyBorder="1" applyAlignment="1">
      <alignment horizontal="left" vertical="center" wrapText="1"/>
    </xf>
    <xf numFmtId="0" fontId="32" fillId="54" borderId="7" xfId="0" quotePrefix="1" applyFont="1" applyFill="1" applyBorder="1" applyAlignment="1">
      <alignment horizontal="left" vertical="center" wrapText="1"/>
    </xf>
    <xf numFmtId="0" fontId="32" fillId="54" borderId="17" xfId="0" quotePrefix="1" applyFont="1" applyFill="1" applyBorder="1" applyAlignment="1">
      <alignment horizontal="left" vertical="center" wrapText="1"/>
    </xf>
    <xf numFmtId="0" fontId="32" fillId="54" borderId="7" xfId="0" applyFont="1" applyFill="1" applyBorder="1" applyAlignment="1">
      <alignment horizontal="left" vertical="center" wrapText="1"/>
    </xf>
    <xf numFmtId="0" fontId="32" fillId="54" borderId="17" xfId="0" applyFont="1" applyFill="1" applyBorder="1" applyAlignment="1">
      <alignment horizontal="left" vertical="center" wrapText="1"/>
    </xf>
    <xf numFmtId="0" fontId="32" fillId="54" borderId="13" xfId="0" applyFont="1" applyFill="1" applyBorder="1" applyAlignment="1">
      <alignment horizontal="left" vertical="center" wrapText="1"/>
    </xf>
    <xf numFmtId="0" fontId="32" fillId="53" borderId="13" xfId="0" applyFont="1" applyFill="1" applyBorder="1" applyAlignment="1">
      <alignment horizontal="left" vertical="center"/>
    </xf>
    <xf numFmtId="0" fontId="32" fillId="53" borderId="4" xfId="0" applyFont="1" applyFill="1" applyBorder="1" applyAlignment="1">
      <alignment horizontal="left" vertical="center"/>
    </xf>
    <xf numFmtId="0" fontId="52" fillId="41" borderId="4" xfId="1538" applyFont="1" applyFill="1" applyBorder="1" applyAlignment="1">
      <alignment horizontal="center" vertical="center" wrapText="1"/>
    </xf>
    <xf numFmtId="0" fontId="52" fillId="41" borderId="7" xfId="1538" applyFont="1" applyFill="1" applyBorder="1" applyAlignment="1">
      <alignment horizontal="center" vertical="center" wrapText="1"/>
    </xf>
    <xf numFmtId="0" fontId="52" fillId="41" borderId="13" xfId="1538" applyFont="1" applyFill="1" applyBorder="1" applyAlignment="1">
      <alignment horizontal="center" vertical="center"/>
    </xf>
    <xf numFmtId="0" fontId="52" fillId="41" borderId="4" xfId="1538" applyFont="1" applyFill="1" applyBorder="1" applyAlignment="1">
      <alignment horizontal="center" vertical="center"/>
    </xf>
    <xf numFmtId="0" fontId="52" fillId="41" borderId="7" xfId="1538" applyFont="1" applyFill="1" applyBorder="1" applyAlignment="1">
      <alignment horizontal="center" vertical="center"/>
    </xf>
    <xf numFmtId="0" fontId="52" fillId="54" borderId="7" xfId="0" applyFont="1" applyFill="1" applyBorder="1" applyAlignment="1">
      <alignment horizontal="center" vertical="center"/>
    </xf>
    <xf numFmtId="0" fontId="52" fillId="54" borderId="7" xfId="0" applyFont="1" applyFill="1" applyBorder="1" applyAlignment="1">
      <alignment horizontal="left" vertical="center"/>
    </xf>
    <xf numFmtId="0" fontId="52" fillId="54" borderId="7" xfId="0" applyFont="1" applyFill="1" applyBorder="1" applyAlignment="1">
      <alignment horizontal="left" vertical="center" wrapText="1"/>
    </xf>
    <xf numFmtId="0" fontId="84" fillId="0" borderId="7" xfId="6900" applyFont="1" applyBorder="1" applyAlignment="1">
      <alignment horizontal="center" vertical="center"/>
    </xf>
    <xf numFmtId="0" fontId="84" fillId="0" borderId="17" xfId="6900" applyFont="1" applyBorder="1" applyAlignment="1">
      <alignment horizontal="center" vertical="center"/>
    </xf>
    <xf numFmtId="0" fontId="84" fillId="0" borderId="13" xfId="6900" applyFont="1" applyBorder="1" applyAlignment="1">
      <alignment horizontal="center" vertical="center"/>
    </xf>
    <xf numFmtId="0" fontId="84" fillId="0" borderId="7" xfId="6900" applyFont="1" applyBorder="1" applyAlignment="1">
      <alignment horizontal="left" vertical="top"/>
    </xf>
    <xf numFmtId="0" fontId="84" fillId="0" borderId="17" xfId="6900" applyFont="1" applyBorder="1" applyAlignment="1">
      <alignment horizontal="left" vertical="top"/>
    </xf>
    <xf numFmtId="0" fontId="84" fillId="0" borderId="13" xfId="6900" applyFont="1" applyBorder="1" applyAlignment="1">
      <alignment horizontal="left" vertical="top"/>
    </xf>
    <xf numFmtId="0" fontId="84" fillId="0" borderId="7" xfId="6900" applyFont="1" applyBorder="1" applyAlignment="1">
      <alignment horizontal="left" vertical="center"/>
    </xf>
    <xf numFmtId="0" fontId="84" fillId="0" borderId="17" xfId="6900" applyFont="1" applyBorder="1" applyAlignment="1">
      <alignment horizontal="left" vertical="center"/>
    </xf>
    <xf numFmtId="0" fontId="84" fillId="0" borderId="13" xfId="6900" applyFont="1" applyBorder="1" applyAlignment="1">
      <alignment horizontal="left" vertical="center"/>
    </xf>
    <xf numFmtId="0" fontId="83" fillId="64" borderId="38" xfId="1538" applyFont="1" applyFill="1" applyBorder="1" applyAlignment="1">
      <alignment horizontal="center" vertical="top"/>
    </xf>
    <xf numFmtId="0" fontId="84" fillId="0" borderId="7" xfId="6900" applyFont="1" applyBorder="1" applyAlignment="1">
      <alignment horizontal="left" vertical="center" wrapText="1"/>
    </xf>
    <xf numFmtId="0" fontId="84" fillId="0" borderId="17" xfId="6900" applyFont="1" applyBorder="1" applyAlignment="1">
      <alignment horizontal="left" vertical="center" wrapText="1"/>
    </xf>
    <xf numFmtId="0" fontId="84" fillId="0" borderId="13" xfId="6900" applyFont="1" applyBorder="1" applyAlignment="1">
      <alignment horizontal="left" vertical="center" wrapText="1"/>
    </xf>
    <xf numFmtId="0" fontId="84" fillId="0" borderId="7" xfId="6900" quotePrefix="1" applyFont="1" applyBorder="1" applyAlignment="1">
      <alignment horizontal="left" vertical="top" wrapText="1"/>
    </xf>
    <xf numFmtId="0" fontId="84" fillId="0" borderId="17" xfId="6900" applyFont="1" applyBorder="1" applyAlignment="1">
      <alignment horizontal="left" vertical="top" wrapText="1"/>
    </xf>
    <xf numFmtId="0" fontId="84" fillId="0" borderId="13" xfId="6900" applyFont="1" applyBorder="1" applyAlignment="1">
      <alignment horizontal="left" vertical="top" wrapText="1"/>
    </xf>
    <xf numFmtId="0" fontId="86" fillId="0" borderId="7" xfId="6900" applyFont="1" applyBorder="1"/>
    <xf numFmtId="0" fontId="86" fillId="0" borderId="17" xfId="6900" applyFont="1" applyBorder="1"/>
    <xf numFmtId="0" fontId="86" fillId="0" borderId="13" xfId="6900" applyFont="1" applyBorder="1"/>
    <xf numFmtId="0" fontId="84" fillId="55" borderId="7" xfId="6900" applyFont="1" applyFill="1" applyBorder="1" applyAlignment="1">
      <alignment horizontal="center" vertical="center"/>
    </xf>
    <xf numFmtId="0" fontId="84" fillId="55" borderId="17" xfId="6900" applyFont="1" applyFill="1" applyBorder="1" applyAlignment="1">
      <alignment horizontal="center" vertical="center"/>
    </xf>
    <xf numFmtId="0" fontId="84" fillId="55" borderId="13" xfId="6900" applyFont="1" applyFill="1" applyBorder="1" applyAlignment="1">
      <alignment horizontal="center" vertical="center"/>
    </xf>
    <xf numFmtId="0" fontId="52" fillId="0" borderId="4" xfId="0" applyFont="1" applyBorder="1" applyAlignment="1">
      <alignment vertical="center" wrapText="1"/>
    </xf>
    <xf numFmtId="0" fontId="52" fillId="0" borderId="4" xfId="0" quotePrefix="1" applyFont="1" applyBorder="1" applyAlignment="1">
      <alignment horizontal="left" vertical="center" wrapText="1"/>
    </xf>
    <xf numFmtId="0" fontId="52" fillId="0" borderId="4" xfId="0" applyFont="1" applyBorder="1" applyAlignment="1">
      <alignment horizontal="left" vertical="center" wrapText="1"/>
    </xf>
    <xf numFmtId="0" fontId="52" fillId="0" borderId="0" xfId="0" applyFont="1" applyAlignment="1">
      <alignment vertical="center" wrapText="1"/>
    </xf>
    <xf numFmtId="0" fontId="52" fillId="0" borderId="7" xfId="1538" applyFont="1" applyBorder="1" applyAlignment="1">
      <alignment horizontal="center" vertical="center" wrapText="1"/>
    </xf>
    <xf numFmtId="0" fontId="52" fillId="0" borderId="17" xfId="1538" applyFont="1" applyBorder="1" applyAlignment="1">
      <alignment horizontal="center" vertical="center" wrapText="1"/>
    </xf>
    <xf numFmtId="0" fontId="52" fillId="0" borderId="13" xfId="1538" applyFont="1" applyBorder="1" applyAlignment="1">
      <alignment horizontal="center" vertical="center" wrapText="1"/>
    </xf>
    <xf numFmtId="0" fontId="52" fillId="41" borderId="43" xfId="1538" applyFont="1" applyFill="1" applyBorder="1" applyAlignment="1">
      <alignment horizontal="center" vertical="center"/>
    </xf>
    <xf numFmtId="0" fontId="52" fillId="41" borderId="15" xfId="1538" applyFont="1" applyFill="1" applyBorder="1" applyAlignment="1">
      <alignment horizontal="center" vertical="center"/>
    </xf>
    <xf numFmtId="0" fontId="32" fillId="72" borderId="7" xfId="0" quotePrefix="1" applyFont="1" applyFill="1" applyBorder="1" applyAlignment="1">
      <alignment horizontal="left" vertical="center" wrapText="1"/>
    </xf>
    <xf numFmtId="0" fontId="32" fillId="72" borderId="17" xfId="0" quotePrefix="1" applyFont="1" applyFill="1" applyBorder="1" applyAlignment="1">
      <alignment horizontal="left" vertical="center" wrapText="1"/>
    </xf>
    <xf numFmtId="0" fontId="52" fillId="55" borderId="7" xfId="6900" applyFont="1" applyFill="1" applyBorder="1" applyAlignment="1">
      <alignment horizontal="center" vertical="center"/>
    </xf>
    <xf numFmtId="0" fontId="52" fillId="55" borderId="17" xfId="6900" applyFont="1" applyFill="1" applyBorder="1" applyAlignment="1">
      <alignment horizontal="center" vertical="center"/>
    </xf>
    <xf numFmtId="0" fontId="52" fillId="55" borderId="13" xfId="6900" applyFont="1" applyFill="1" applyBorder="1" applyAlignment="1">
      <alignment horizontal="center" vertical="center"/>
    </xf>
    <xf numFmtId="0" fontId="0" fillId="43" borderId="4" xfId="1538" applyFont="1" applyFill="1" applyBorder="1" applyAlignment="1">
      <alignment horizontal="left" vertical="top"/>
    </xf>
    <xf numFmtId="0" fontId="0" fillId="41" borderId="4" xfId="1538" applyFont="1" applyFill="1" applyBorder="1" applyAlignment="1">
      <alignment horizontal="left" vertical="top"/>
    </xf>
    <xf numFmtId="0" fontId="0" fillId="0" borderId="7" xfId="1538" applyFont="1" applyBorder="1" applyAlignment="1">
      <alignment vertical="top"/>
    </xf>
    <xf numFmtId="0" fontId="0" fillId="0" borderId="17" xfId="1538" applyFont="1" applyBorder="1" applyAlignment="1">
      <alignment vertical="top"/>
    </xf>
    <xf numFmtId="0" fontId="0" fillId="0" borderId="13" xfId="1538" applyFont="1" applyBorder="1" applyAlignment="1">
      <alignment vertical="top"/>
    </xf>
    <xf numFmtId="0" fontId="13" fillId="43" borderId="7" xfId="1538" applyFont="1" applyFill="1" applyBorder="1" applyAlignment="1">
      <alignment horizontal="left" vertical="top"/>
    </xf>
    <xf numFmtId="0" fontId="13" fillId="43" borderId="17" xfId="1538" applyFont="1" applyFill="1" applyBorder="1" applyAlignment="1">
      <alignment horizontal="left" vertical="top"/>
    </xf>
    <xf numFmtId="0" fontId="13" fillId="43" borderId="13" xfId="1538" applyFont="1" applyFill="1" applyBorder="1" applyAlignment="1">
      <alignment horizontal="left" vertical="top"/>
    </xf>
    <xf numFmtId="0" fontId="0" fillId="0" borderId="7" xfId="1538" applyFont="1" applyBorder="1" applyAlignment="1">
      <alignment horizontal="left" vertical="top"/>
    </xf>
    <xf numFmtId="0" fontId="0" fillId="0" borderId="17" xfId="1538" applyFont="1" applyBorder="1" applyAlignment="1">
      <alignment horizontal="left" vertical="top"/>
    </xf>
    <xf numFmtId="0" fontId="0" fillId="0" borderId="13" xfId="1538" applyFont="1" applyBorder="1" applyAlignment="1">
      <alignment horizontal="left" vertical="top"/>
    </xf>
    <xf numFmtId="0" fontId="0" fillId="43" borderId="7" xfId="1538" applyFont="1" applyFill="1" applyBorder="1" applyAlignment="1">
      <alignment horizontal="left" vertical="top"/>
    </xf>
    <xf numFmtId="0" fontId="0" fillId="43" borderId="17" xfId="1538" applyFont="1" applyFill="1" applyBorder="1" applyAlignment="1">
      <alignment horizontal="left" vertical="top"/>
    </xf>
    <xf numFmtId="0" fontId="0" fillId="43" borderId="13" xfId="1538" applyFont="1" applyFill="1" applyBorder="1" applyAlignment="1">
      <alignment horizontal="left" vertical="top"/>
    </xf>
    <xf numFmtId="0" fontId="0" fillId="41" borderId="7" xfId="1538" applyFont="1" applyFill="1" applyBorder="1" applyAlignment="1">
      <alignment horizontal="left" vertical="top"/>
    </xf>
    <xf numFmtId="0" fontId="0" fillId="41" borderId="17" xfId="1538" applyFont="1" applyFill="1" applyBorder="1" applyAlignment="1">
      <alignment horizontal="left" vertical="top"/>
    </xf>
    <xf numFmtId="0" fontId="0" fillId="41" borderId="13" xfId="1538" applyFont="1" applyFill="1" applyBorder="1" applyAlignment="1">
      <alignment horizontal="left" vertical="top"/>
    </xf>
    <xf numFmtId="0" fontId="0" fillId="0" borderId="4" xfId="1538" applyFont="1" applyBorder="1" applyAlignment="1">
      <alignment horizontal="left" vertical="top"/>
    </xf>
    <xf numFmtId="0" fontId="13" fillId="43" borderId="4" xfId="1538" applyFont="1" applyFill="1" applyBorder="1" applyAlignment="1">
      <alignment horizontal="left" vertical="top"/>
    </xf>
    <xf numFmtId="0" fontId="0" fillId="55" borderId="4" xfId="1538" applyFont="1" applyFill="1" applyBorder="1" applyAlignment="1">
      <alignment horizontal="left" vertical="top"/>
    </xf>
    <xf numFmtId="0" fontId="0" fillId="44" borderId="4" xfId="1538" applyFont="1" applyFill="1" applyBorder="1" applyAlignment="1">
      <alignment horizontal="left" vertical="top"/>
    </xf>
    <xf numFmtId="0" fontId="13" fillId="43" borderId="4" xfId="1538" applyFont="1" applyFill="1" applyBorder="1" applyAlignment="1">
      <alignment horizontal="left" vertical="top" wrapText="1"/>
    </xf>
    <xf numFmtId="0" fontId="0" fillId="55" borderId="7" xfId="1538" applyFont="1" applyFill="1" applyBorder="1" applyAlignment="1">
      <alignment horizontal="left" vertical="top"/>
    </xf>
    <xf numFmtId="0" fontId="0" fillId="55" borderId="13" xfId="1538" applyFont="1" applyFill="1" applyBorder="1" applyAlignment="1">
      <alignment horizontal="left" vertical="top"/>
    </xf>
    <xf numFmtId="0" fontId="14" fillId="0" borderId="4" xfId="1538" applyFont="1" applyBorder="1" applyAlignment="1">
      <alignment horizontal="left" vertical="top" wrapText="1"/>
    </xf>
    <xf numFmtId="49" fontId="13" fillId="43" borderId="7" xfId="1538" applyNumberFormat="1" applyFont="1" applyFill="1" applyBorder="1" applyAlignment="1">
      <alignment horizontal="left" vertical="top" wrapText="1"/>
    </xf>
    <xf numFmtId="49" fontId="13" fillId="43" borderId="13" xfId="1538" applyNumberFormat="1" applyFont="1" applyFill="1" applyBorder="1" applyAlignment="1">
      <alignment horizontal="left" vertical="top" wrapText="1"/>
    </xf>
    <xf numFmtId="0" fontId="0" fillId="0" borderId="7" xfId="1538" applyFont="1" applyBorder="1" applyAlignment="1">
      <alignment horizontal="left" vertical="top" wrapText="1"/>
    </xf>
    <xf numFmtId="0" fontId="0" fillId="0" borderId="13" xfId="1538" applyFont="1" applyBorder="1" applyAlignment="1">
      <alignment horizontal="left" vertical="top" wrapText="1"/>
    </xf>
    <xf numFmtId="0" fontId="13" fillId="43" borderId="16" xfId="1538" applyFont="1" applyFill="1" applyBorder="1" applyAlignment="1">
      <alignment horizontal="left" vertical="top"/>
    </xf>
    <xf numFmtId="0" fontId="13" fillId="43" borderId="14" xfId="1538" applyFont="1" applyFill="1" applyBorder="1" applyAlignment="1">
      <alignment horizontal="left" vertical="top"/>
    </xf>
    <xf numFmtId="0" fontId="56" fillId="57" borderId="7" xfId="0" applyFont="1" applyFill="1" applyBorder="1" applyAlignment="1">
      <alignment vertical="top"/>
    </xf>
    <xf numFmtId="0" fontId="56" fillId="57" borderId="17" xfId="0" applyFont="1" applyFill="1" applyBorder="1" applyAlignment="1">
      <alignment vertical="top"/>
    </xf>
    <xf numFmtId="0" fontId="56" fillId="57" borderId="13" xfId="0" applyFont="1" applyFill="1" applyBorder="1" applyAlignment="1">
      <alignment vertical="top"/>
    </xf>
    <xf numFmtId="0" fontId="32" fillId="0" borderId="7" xfId="0" applyFont="1" applyBorder="1" applyAlignment="1">
      <alignment vertical="top"/>
    </xf>
    <xf numFmtId="0" fontId="32" fillId="0" borderId="17" xfId="0" applyFont="1" applyBorder="1" applyAlignment="1">
      <alignment vertical="top"/>
    </xf>
    <xf numFmtId="0" fontId="32" fillId="0" borderId="13" xfId="0" applyFont="1" applyBorder="1" applyAlignment="1">
      <alignment vertical="top"/>
    </xf>
    <xf numFmtId="0" fontId="82" fillId="63" borderId="5" xfId="1538" applyFont="1" applyFill="1" applyBorder="1" applyAlignment="1">
      <alignment horizontal="center" vertical="top"/>
    </xf>
    <xf numFmtId="0" fontId="82" fillId="63" borderId="12" xfId="1538" applyFont="1" applyFill="1" applyBorder="1" applyAlignment="1">
      <alignment horizontal="center" vertical="top"/>
    </xf>
    <xf numFmtId="0" fontId="0" fillId="0" borderId="7" xfId="1538" applyFont="1" applyBorder="1" applyAlignment="1">
      <alignment vertical="top" wrapText="1"/>
    </xf>
    <xf numFmtId="0" fontId="56" fillId="59" borderId="4" xfId="6900" applyFont="1" applyFill="1" applyBorder="1" applyAlignment="1">
      <alignment horizontal="center" vertical="center" wrapText="1"/>
    </xf>
    <xf numFmtId="0" fontId="0" fillId="0" borderId="7" xfId="1538" applyFont="1" applyBorder="1" applyAlignment="1">
      <alignment horizontal="left" vertical="center" wrapText="1"/>
    </xf>
    <xf numFmtId="0" fontId="0" fillId="0" borderId="13" xfId="1538" applyFont="1" applyBorder="1" applyAlignment="1">
      <alignment horizontal="left" vertical="center" wrapText="1"/>
    </xf>
    <xf numFmtId="0" fontId="83" fillId="64" borderId="12" xfId="1538" applyFont="1" applyFill="1" applyBorder="1" applyAlignment="1">
      <alignment horizontal="center" vertical="top"/>
    </xf>
    <xf numFmtId="0" fontId="13" fillId="73" borderId="39" xfId="0" applyFont="1" applyFill="1" applyBorder="1" applyAlignment="1">
      <alignment horizontal="center" vertical="center"/>
    </xf>
    <xf numFmtId="0" fontId="13" fillId="73" borderId="41" xfId="0" applyFont="1" applyFill="1" applyBorder="1" applyAlignment="1">
      <alignment horizontal="center" vertical="center"/>
    </xf>
    <xf numFmtId="0" fontId="13" fillId="0" borderId="4" xfId="1538" applyFont="1" applyBorder="1" applyAlignment="1">
      <alignment horizontal="center" vertical="center" wrapText="1"/>
    </xf>
    <xf numFmtId="0" fontId="13" fillId="0" borderId="7" xfId="1538" applyFont="1" applyBorder="1" applyAlignment="1">
      <alignment horizontal="center" vertical="center" wrapText="1"/>
    </xf>
    <xf numFmtId="0" fontId="13" fillId="39" borderId="4" xfId="1538" applyFont="1" applyFill="1" applyBorder="1" applyAlignment="1">
      <alignment vertical="center" wrapText="1"/>
    </xf>
    <xf numFmtId="0" fontId="56" fillId="73" borderId="4" xfId="0" applyFont="1" applyFill="1" applyBorder="1" applyAlignment="1">
      <alignment horizontal="center" vertical="center" wrapText="1"/>
    </xf>
    <xf numFmtId="0" fontId="0" fillId="0" borderId="45" xfId="1538" applyFont="1" applyBorder="1" applyAlignment="1">
      <alignment horizontal="center" vertical="center"/>
    </xf>
    <xf numFmtId="0" fontId="0" fillId="55" borderId="41" xfId="1538" applyFont="1" applyFill="1" applyBorder="1" applyAlignment="1">
      <alignment horizontal="center" vertical="center"/>
    </xf>
    <xf numFmtId="0" fontId="0" fillId="55" borderId="44" xfId="1538" applyFont="1" applyFill="1" applyBorder="1" applyAlignment="1">
      <alignment horizontal="center" vertical="center"/>
    </xf>
    <xf numFmtId="0" fontId="0" fillId="55" borderId="45" xfId="1538" applyFont="1" applyFill="1" applyBorder="1" applyAlignment="1">
      <alignment horizontal="center" vertical="center"/>
    </xf>
    <xf numFmtId="0" fontId="0" fillId="0" borderId="41" xfId="1538" applyFont="1" applyBorder="1" applyAlignment="1">
      <alignment horizontal="center" vertical="top"/>
    </xf>
    <xf numFmtId="0" fontId="0" fillId="0" borderId="44" xfId="1538" applyFont="1" applyBorder="1" applyAlignment="1">
      <alignment horizontal="center" vertical="top"/>
    </xf>
    <xf numFmtId="0" fontId="0" fillId="0" borderId="45" xfId="1538" applyFont="1" applyBorder="1" applyAlignment="1">
      <alignment horizontal="center" vertical="top"/>
    </xf>
    <xf numFmtId="0" fontId="87" fillId="0" borderId="41" xfId="0" applyFont="1" applyBorder="1" applyAlignment="1">
      <alignment horizontal="center" vertical="center"/>
    </xf>
    <xf numFmtId="0" fontId="87" fillId="0" borderId="44" xfId="0" applyFont="1" applyBorder="1" applyAlignment="1">
      <alignment horizontal="center" vertical="center"/>
    </xf>
    <xf numFmtId="0" fontId="87" fillId="0" borderId="45" xfId="0" applyFont="1" applyBorder="1" applyAlignment="1">
      <alignment horizontal="center" vertical="center"/>
    </xf>
    <xf numFmtId="0" fontId="87" fillId="0" borderId="41" xfId="0" applyFont="1" applyBorder="1" applyAlignment="1">
      <alignment vertical="center"/>
    </xf>
    <xf numFmtId="0" fontId="87" fillId="0" borderId="44" xfId="0" applyFont="1" applyBorder="1" applyAlignment="1">
      <alignment vertical="center"/>
    </xf>
    <xf numFmtId="0" fontId="87" fillId="0" borderId="45" xfId="0" applyFont="1" applyBorder="1" applyAlignment="1">
      <alignment vertical="center"/>
    </xf>
    <xf numFmtId="0" fontId="87" fillId="0" borderId="41" xfId="0" applyFont="1" applyBorder="1" applyAlignment="1">
      <alignment horizontal="left" vertical="top"/>
    </xf>
    <xf numFmtId="0" fontId="87" fillId="0" borderId="44" xfId="0" applyFont="1" applyBorder="1" applyAlignment="1">
      <alignment horizontal="left" vertical="top"/>
    </xf>
    <xf numFmtId="0" fontId="87" fillId="0" borderId="45" xfId="0" applyFont="1" applyBorder="1" applyAlignment="1">
      <alignment horizontal="left" vertical="top"/>
    </xf>
    <xf numFmtId="0" fontId="32" fillId="69" borderId="41" xfId="0" applyFont="1" applyFill="1" applyBorder="1" applyAlignment="1">
      <alignment vertical="center"/>
    </xf>
    <xf numFmtId="0" fontId="32" fillId="69" borderId="44" xfId="0" applyFont="1" applyFill="1" applyBorder="1" applyAlignment="1">
      <alignment vertical="center"/>
    </xf>
    <xf numFmtId="0" fontId="32" fillId="69" borderId="45" xfId="0" applyFont="1" applyFill="1" applyBorder="1" applyAlignment="1">
      <alignment vertical="center"/>
    </xf>
    <xf numFmtId="0" fontId="31" fillId="0" borderId="7" xfId="1538" applyFont="1" applyBorder="1" applyAlignment="1">
      <alignment horizontal="center" vertical="center" wrapText="1"/>
    </xf>
    <xf numFmtId="0" fontId="31" fillId="0" borderId="13" xfId="1538" applyFont="1" applyBorder="1" applyAlignment="1">
      <alignment horizontal="center" vertical="center" wrapText="1"/>
    </xf>
    <xf numFmtId="0" fontId="31" fillId="0" borderId="17" xfId="1538" applyFont="1" applyBorder="1" applyAlignment="1">
      <alignment horizontal="center" vertical="center" wrapText="1"/>
    </xf>
    <xf numFmtId="0" fontId="32" fillId="0" borderId="0" xfId="0" applyFont="1"/>
    <xf numFmtId="0" fontId="87" fillId="0" borderId="41" xfId="0" applyFont="1" applyBorder="1"/>
    <xf numFmtId="0" fontId="87" fillId="0" borderId="44" xfId="0" applyFont="1" applyBorder="1"/>
    <xf numFmtId="0" fontId="87" fillId="0" borderId="45" xfId="0" applyFont="1" applyBorder="1"/>
    <xf numFmtId="0" fontId="32" fillId="69" borderId="41" xfId="0" applyFont="1" applyFill="1" applyBorder="1" applyAlignment="1">
      <alignment horizontal="center" vertical="center"/>
    </xf>
    <xf numFmtId="0" fontId="32" fillId="69" borderId="44" xfId="0" applyFont="1" applyFill="1" applyBorder="1" applyAlignment="1">
      <alignment horizontal="center" vertical="center"/>
    </xf>
    <xf numFmtId="0" fontId="32" fillId="69" borderId="45" xfId="0" applyFont="1" applyFill="1" applyBorder="1" applyAlignment="1">
      <alignment horizontal="center" vertical="center"/>
    </xf>
    <xf numFmtId="0" fontId="32" fillId="71" borderId="50" xfId="0" applyFont="1" applyFill="1" applyBorder="1" applyAlignment="1">
      <alignment horizontal="center" vertical="center"/>
    </xf>
    <xf numFmtId="0" fontId="32" fillId="71" borderId="44" xfId="0" applyFont="1" applyFill="1" applyBorder="1" applyAlignment="1">
      <alignment horizontal="center" vertical="center"/>
    </xf>
    <xf numFmtId="0" fontId="32" fillId="71" borderId="45" xfId="0" applyFont="1" applyFill="1" applyBorder="1" applyAlignment="1">
      <alignment horizontal="center" vertical="center"/>
    </xf>
    <xf numFmtId="0" fontId="32" fillId="0" borderId="41" xfId="0" applyFont="1" applyBorder="1" applyAlignment="1">
      <alignment vertical="center"/>
    </xf>
    <xf numFmtId="0" fontId="32" fillId="0" borderId="44" xfId="0" applyFont="1" applyBorder="1" applyAlignment="1">
      <alignment vertical="center"/>
    </xf>
    <xf numFmtId="0" fontId="32" fillId="0" borderId="45" xfId="0" applyFont="1" applyBorder="1" applyAlignment="1">
      <alignment vertical="center"/>
    </xf>
    <xf numFmtId="0" fontId="32" fillId="0" borderId="46" xfId="0" applyFont="1" applyBorder="1"/>
    <xf numFmtId="0" fontId="89" fillId="0" borderId="41" xfId="0" applyFont="1" applyBorder="1" applyAlignment="1">
      <alignment vertical="center"/>
    </xf>
    <xf numFmtId="0" fontId="89" fillId="0" borderId="44" xfId="0" applyFont="1" applyBorder="1" applyAlignment="1">
      <alignment vertical="center"/>
    </xf>
    <xf numFmtId="0" fontId="89" fillId="0" borderId="45" xfId="0" applyFont="1" applyBorder="1" applyAlignment="1">
      <alignment vertical="center"/>
    </xf>
    <xf numFmtId="0" fontId="32" fillId="71" borderId="41" xfId="0" applyFont="1" applyFill="1" applyBorder="1" applyAlignment="1">
      <alignment horizontal="center" vertical="center"/>
    </xf>
    <xf numFmtId="0" fontId="32" fillId="0" borderId="41" xfId="0" applyFont="1" applyBorder="1"/>
    <xf numFmtId="0" fontId="32" fillId="0" borderId="44" xfId="0" applyFont="1" applyBorder="1"/>
    <xf numFmtId="0" fontId="32" fillId="0" borderId="45" xfId="0" applyFont="1" applyBorder="1"/>
    <xf numFmtId="0" fontId="89" fillId="0" borderId="41" xfId="0" applyFont="1" applyBorder="1"/>
    <xf numFmtId="0" fontId="89" fillId="0" borderId="44" xfId="0" applyFont="1" applyBorder="1"/>
    <xf numFmtId="0" fontId="89" fillId="0" borderId="45" xfId="0" applyFont="1" applyBorder="1"/>
    <xf numFmtId="0" fontId="32" fillId="69" borderId="41" xfId="0" applyFont="1" applyFill="1" applyBorder="1"/>
    <xf numFmtId="0" fontId="32" fillId="69" borderId="44" xfId="0" applyFont="1" applyFill="1" applyBorder="1"/>
    <xf numFmtId="0" fontId="32" fillId="69" borderId="45" xfId="0" applyFont="1" applyFill="1" applyBorder="1"/>
    <xf numFmtId="0" fontId="32" fillId="71" borderId="4" xfId="0" applyFont="1" applyFill="1" applyBorder="1" applyAlignment="1">
      <alignment horizontal="center" vertical="center"/>
    </xf>
    <xf numFmtId="0" fontId="32" fillId="71" borderId="7" xfId="0" applyFont="1" applyFill="1" applyBorder="1" applyAlignment="1">
      <alignment horizontal="center" vertical="center"/>
    </xf>
    <xf numFmtId="0" fontId="32" fillId="0" borderId="48" xfId="0" applyFont="1" applyBorder="1" applyAlignment="1">
      <alignment horizontal="center"/>
    </xf>
    <xf numFmtId="0" fontId="32" fillId="0" borderId="49" xfId="0" applyFont="1" applyBorder="1" applyAlignment="1">
      <alignment horizontal="center"/>
    </xf>
    <xf numFmtId="0" fontId="82" fillId="63" borderId="15" xfId="1538" applyFont="1" applyFill="1" applyBorder="1" applyAlignment="1">
      <alignment horizontal="center" vertical="top"/>
    </xf>
    <xf numFmtId="0" fontId="82" fillId="63" borderId="42" xfId="1538" applyFont="1" applyFill="1" applyBorder="1" applyAlignment="1">
      <alignment horizontal="center" vertical="top"/>
    </xf>
    <xf numFmtId="0" fontId="34" fillId="0" borderId="7" xfId="1538" applyFont="1" applyBorder="1" applyAlignment="1">
      <alignment horizontal="center" vertical="center" wrapText="1"/>
    </xf>
    <xf numFmtId="0" fontId="34" fillId="0" borderId="13" xfId="1538" applyFont="1" applyBorder="1" applyAlignment="1">
      <alignment horizontal="center" vertical="center" wrapText="1"/>
    </xf>
    <xf numFmtId="0" fontId="0" fillId="0" borderId="7" xfId="1538" applyFont="1" applyBorder="1" applyAlignment="1">
      <alignment horizontal="center" vertical="center" wrapText="1"/>
    </xf>
    <xf numFmtId="0" fontId="0" fillId="0" borderId="13" xfId="1538" applyFont="1" applyBorder="1" applyAlignment="1">
      <alignment horizontal="center" vertical="center" wrapText="1"/>
    </xf>
    <xf numFmtId="0" fontId="32" fillId="69" borderId="41" xfId="0" applyFont="1" applyFill="1" applyBorder="1" applyAlignment="1">
      <alignment horizontal="center"/>
    </xf>
    <xf numFmtId="0" fontId="32" fillId="69" borderId="44" xfId="0" applyFont="1" applyFill="1" applyBorder="1" applyAlignment="1">
      <alignment horizontal="center"/>
    </xf>
    <xf numFmtId="0" fontId="32" fillId="69" borderId="47" xfId="0" applyFont="1" applyFill="1" applyBorder="1" applyAlignment="1">
      <alignment horizontal="center"/>
    </xf>
    <xf numFmtId="0" fontId="32" fillId="69" borderId="46" xfId="0" applyFont="1" applyFill="1" applyBorder="1" applyAlignment="1">
      <alignment horizontal="center"/>
    </xf>
    <xf numFmtId="0" fontId="32" fillId="69" borderId="4" xfId="0" applyFont="1" applyFill="1" applyBorder="1" applyAlignment="1">
      <alignment horizontal="center" vertical="center"/>
    </xf>
    <xf numFmtId="0" fontId="32" fillId="69" borderId="7" xfId="0" applyFont="1" applyFill="1" applyBorder="1" applyAlignment="1">
      <alignment horizontal="center" vertical="center"/>
    </xf>
    <xf numFmtId="0" fontId="0" fillId="85" borderId="7" xfId="1538" applyFont="1" applyFill="1" applyBorder="1" applyAlignment="1">
      <alignment horizontal="center" vertical="center"/>
    </xf>
    <xf numFmtId="0" fontId="0" fillId="85" borderId="17" xfId="1538" applyFont="1" applyFill="1" applyBorder="1" applyAlignment="1">
      <alignment horizontal="center" vertical="center"/>
    </xf>
    <xf numFmtId="0" fontId="0" fillId="85" borderId="13" xfId="1538" applyFont="1" applyFill="1" applyBorder="1" applyAlignment="1">
      <alignment horizontal="center" vertical="center"/>
    </xf>
    <xf numFmtId="0" fontId="0" fillId="0" borderId="17" xfId="1538" applyFont="1" applyBorder="1" applyAlignment="1">
      <alignment horizontal="center" vertical="center" wrapText="1"/>
    </xf>
    <xf numFmtId="0" fontId="34" fillId="0" borderId="17" xfId="1538" applyFont="1" applyBorder="1" applyAlignment="1">
      <alignment horizontal="center" vertical="center" wrapText="1"/>
    </xf>
    <xf numFmtId="0" fontId="32" fillId="86" borderId="7" xfId="0" applyFont="1" applyFill="1" applyBorder="1" applyAlignment="1">
      <alignment horizontal="center" vertical="center"/>
    </xf>
    <xf numFmtId="0" fontId="32" fillId="86" borderId="17" xfId="0" applyFont="1" applyFill="1" applyBorder="1" applyAlignment="1">
      <alignment horizontal="center" vertical="center"/>
    </xf>
    <xf numFmtId="0" fontId="32" fillId="86" borderId="51" xfId="0" applyFont="1" applyFill="1" applyBorder="1" applyAlignment="1">
      <alignment horizontal="center" vertical="center"/>
    </xf>
    <xf numFmtId="0" fontId="0" fillId="0" borderId="7" xfId="0" applyBorder="1" applyAlignment="1">
      <alignment horizontal="center" vertical="center"/>
    </xf>
    <xf numFmtId="0" fontId="0" fillId="0" borderId="17" xfId="0" applyBorder="1" applyAlignment="1">
      <alignment horizontal="center" vertical="center"/>
    </xf>
    <xf numFmtId="0" fontId="0" fillId="0" borderId="51" xfId="0" applyBorder="1" applyAlignment="1">
      <alignment horizontal="center" vertical="center"/>
    </xf>
    <xf numFmtId="0" fontId="0" fillId="0" borderId="7" xfId="0" applyBorder="1"/>
    <xf numFmtId="0" fontId="0" fillId="0" borderId="17" xfId="0" applyBorder="1"/>
    <xf numFmtId="0" fontId="0" fillId="0" borderId="51" xfId="0" applyBorder="1"/>
    <xf numFmtId="0" fontId="0" fillId="0" borderId="7" xfId="0" applyBorder="1" applyAlignment="1">
      <alignment horizontal="left" vertical="center"/>
    </xf>
    <xf numFmtId="0" fontId="0" fillId="0" borderId="17" xfId="0" applyBorder="1" applyAlignment="1">
      <alignment horizontal="left" vertical="center"/>
    </xf>
    <xf numFmtId="0" fontId="0" fillId="0" borderId="51" xfId="0" applyBorder="1" applyAlignment="1">
      <alignment horizontal="left" vertical="center"/>
    </xf>
    <xf numFmtId="0" fontId="0" fillId="86" borderId="7" xfId="0" applyFill="1" applyBorder="1"/>
    <xf numFmtId="0" fontId="0" fillId="86" borderId="17" xfId="0" applyFill="1" applyBorder="1"/>
    <xf numFmtId="0" fontId="0" fillId="86" borderId="51" xfId="0" applyFill="1" applyBorder="1"/>
    <xf numFmtId="0" fontId="0" fillId="87" borderId="7" xfId="0" applyFill="1" applyBorder="1"/>
    <xf numFmtId="0" fontId="0" fillId="87" borderId="17" xfId="0" applyFill="1" applyBorder="1"/>
    <xf numFmtId="0" fontId="0" fillId="87" borderId="51" xfId="0" applyFill="1" applyBorder="1"/>
    <xf numFmtId="0" fontId="0" fillId="88" borderId="50" xfId="0" applyFill="1" applyBorder="1" applyAlignment="1">
      <alignment horizontal="center" vertical="center" wrapText="1"/>
    </xf>
    <xf numFmtId="0" fontId="0" fillId="88" borderId="44" xfId="0" applyFill="1" applyBorder="1" applyAlignment="1">
      <alignment horizontal="center" vertical="center" wrapText="1"/>
    </xf>
    <xf numFmtId="0" fontId="0" fillId="88" borderId="45" xfId="0" applyFill="1" applyBorder="1" applyAlignment="1">
      <alignment horizontal="center" vertical="center" wrapText="1"/>
    </xf>
    <xf numFmtId="0" fontId="127" fillId="80" borderId="0" xfId="6918" applyFont="1" applyFill="1" applyAlignment="1">
      <alignment horizontal="left" vertical="center" wrapText="1"/>
    </xf>
    <xf numFmtId="0" fontId="112" fillId="0" borderId="0" xfId="6918" applyFont="1" applyAlignment="1">
      <alignment horizontal="center" vertical="center" wrapText="1"/>
    </xf>
    <xf numFmtId="0" fontId="43" fillId="61" borderId="39" xfId="3178" applyFont="1" applyFill="1" applyBorder="1" applyAlignment="1">
      <alignment horizontal="center" wrapText="1"/>
    </xf>
    <xf numFmtId="0" fontId="113" fillId="80" borderId="0" xfId="6918" applyFont="1" applyFill="1" applyAlignment="1">
      <alignment horizontal="center" vertical="center" wrapText="1"/>
    </xf>
    <xf numFmtId="0" fontId="46" fillId="0" borderId="39" xfId="1538" applyFont="1" applyBorder="1" applyAlignment="1">
      <alignment horizontal="left" wrapText="1"/>
    </xf>
    <xf numFmtId="0" fontId="46" fillId="0" borderId="39" xfId="1538" applyFont="1" applyBorder="1" applyAlignment="1">
      <alignment horizontal="left" vertical="center" wrapText="1"/>
    </xf>
    <xf numFmtId="0" fontId="55" fillId="0" borderId="38" xfId="0" applyFont="1" applyBorder="1" applyAlignment="1">
      <alignment wrapText="1"/>
    </xf>
    <xf numFmtId="0" fontId="55" fillId="0" borderId="66" xfId="0" applyFont="1" applyBorder="1" applyAlignment="1">
      <alignment wrapText="1"/>
    </xf>
    <xf numFmtId="0" fontId="119" fillId="0" borderId="7" xfId="0" applyFont="1" applyBorder="1"/>
    <xf numFmtId="0" fontId="119" fillId="0" borderId="17" xfId="0" applyFont="1" applyBorder="1"/>
    <xf numFmtId="0" fontId="119" fillId="0" borderId="51" xfId="0" applyFont="1" applyBorder="1"/>
    <xf numFmtId="0" fontId="118" fillId="68" borderId="0" xfId="0" applyFont="1" applyFill="1" applyAlignment="1">
      <alignment wrapText="1"/>
    </xf>
    <xf numFmtId="0" fontId="99" fillId="0" borderId="37" xfId="6905" applyFont="1" applyBorder="1" applyAlignment="1">
      <alignment horizontal="center" vertical="center"/>
    </xf>
    <xf numFmtId="0" fontId="99" fillId="0" borderId="36" xfId="6905" applyFont="1" applyBorder="1" applyAlignment="1">
      <alignment horizontal="center" vertical="center"/>
    </xf>
    <xf numFmtId="0" fontId="99" fillId="0" borderId="25" xfId="6905" applyFont="1" applyBorder="1" applyAlignment="1">
      <alignment horizontal="center" vertical="center"/>
    </xf>
    <xf numFmtId="0" fontId="77" fillId="61" borderId="4" xfId="6903" applyFont="1" applyFill="1" applyBorder="1" applyAlignment="1">
      <alignment horizontal="center" wrapText="1"/>
    </xf>
    <xf numFmtId="0" fontId="46" fillId="0" borderId="4" xfId="1538" applyFont="1" applyBorder="1" applyAlignment="1">
      <alignment horizontal="left" wrapText="1"/>
    </xf>
    <xf numFmtId="0" fontId="46" fillId="0" borderId="5" xfId="1538" applyFont="1" applyBorder="1" applyAlignment="1">
      <alignment horizontal="left" wrapText="1"/>
    </xf>
    <xf numFmtId="0" fontId="46" fillId="0" borderId="12" xfId="1538" applyFont="1" applyBorder="1" applyAlignment="1">
      <alignment horizontal="left" wrapText="1"/>
    </xf>
    <xf numFmtId="0" fontId="46" fillId="0" borderId="3" xfId="1538" applyFont="1" applyBorder="1" applyAlignment="1">
      <alignment horizontal="left" wrapText="1"/>
    </xf>
    <xf numFmtId="0" fontId="46" fillId="0" borderId="5" xfId="1538" applyFont="1" applyBorder="1" applyAlignment="1">
      <alignment horizontal="left" vertical="center" wrapText="1"/>
    </xf>
    <xf numFmtId="0" fontId="46" fillId="0" borderId="12" xfId="1538" applyFont="1" applyBorder="1" applyAlignment="1">
      <alignment horizontal="left" vertical="center" wrapText="1"/>
    </xf>
    <xf numFmtId="0" fontId="46" fillId="0" borderId="3" xfId="1538" applyFont="1" applyBorder="1" applyAlignment="1">
      <alignment horizontal="left" vertical="center" wrapText="1"/>
    </xf>
    <xf numFmtId="0" fontId="54" fillId="0" borderId="40" xfId="6903" applyFont="1" applyBorder="1" applyAlignment="1">
      <alignment horizontal="left" vertical="center" wrapText="1"/>
    </xf>
    <xf numFmtId="0" fontId="54" fillId="0" borderId="38" xfId="6903" applyFont="1" applyBorder="1" applyAlignment="1">
      <alignment horizontal="left" vertical="center" wrapText="1"/>
    </xf>
    <xf numFmtId="0" fontId="54" fillId="0" borderId="16" xfId="6903" applyFont="1" applyBorder="1" applyAlignment="1">
      <alignment horizontal="left" vertical="center" wrapText="1"/>
    </xf>
    <xf numFmtId="0" fontId="54" fillId="0" borderId="15" xfId="6903" applyFont="1" applyBorder="1" applyAlignment="1">
      <alignment horizontal="left" vertical="center" wrapText="1"/>
    </xf>
    <xf numFmtId="0" fontId="54" fillId="0" borderId="42" xfId="6903" applyFont="1" applyBorder="1" applyAlignment="1">
      <alignment horizontal="left" vertical="center" wrapText="1"/>
    </xf>
    <xf numFmtId="0" fontId="54" fillId="0" borderId="14" xfId="6903" applyFont="1" applyBorder="1" applyAlignment="1">
      <alignment horizontal="left" vertical="center" wrapText="1"/>
    </xf>
    <xf numFmtId="0" fontId="81" fillId="0" borderId="4" xfId="6904" applyFont="1" applyBorder="1" applyAlignment="1">
      <alignment horizontal="left" vertical="center" wrapText="1"/>
    </xf>
    <xf numFmtId="0" fontId="77" fillId="61" borderId="5" xfId="6900" applyFont="1" applyFill="1" applyBorder="1" applyAlignment="1">
      <alignment horizontal="center" wrapText="1"/>
    </xf>
    <xf numFmtId="0" fontId="77" fillId="61" borderId="12" xfId="6900" applyFont="1" applyFill="1" applyBorder="1" applyAlignment="1">
      <alignment horizontal="center" wrapText="1"/>
    </xf>
    <xf numFmtId="0" fontId="77" fillId="61" borderId="3" xfId="6900" applyFont="1" applyFill="1" applyBorder="1" applyAlignment="1">
      <alignment horizontal="center" wrapText="1"/>
    </xf>
    <xf numFmtId="0" fontId="43" fillId="43" borderId="4" xfId="1538" applyFont="1" applyFill="1" applyBorder="1" applyAlignment="1">
      <alignment horizontal="center" wrapText="1"/>
    </xf>
    <xf numFmtId="0" fontId="46" fillId="0" borderId="40" xfId="1538" applyFont="1" applyBorder="1" applyAlignment="1">
      <alignment horizontal="left" vertical="center" wrapText="1"/>
    </xf>
    <xf numFmtId="0" fontId="46" fillId="0" borderId="38" xfId="1538" applyFont="1" applyBorder="1" applyAlignment="1">
      <alignment horizontal="left" vertical="center" wrapText="1"/>
    </xf>
    <xf numFmtId="0" fontId="46" fillId="0" borderId="16" xfId="1538" applyFont="1" applyBorder="1" applyAlignment="1">
      <alignment horizontal="left" vertical="center" wrapText="1"/>
    </xf>
    <xf numFmtId="0" fontId="46" fillId="0" borderId="15" xfId="1538" applyFont="1" applyBorder="1" applyAlignment="1">
      <alignment horizontal="left" vertical="center" wrapText="1"/>
    </xf>
    <xf numFmtId="0" fontId="46" fillId="0" borderId="42" xfId="1538" applyFont="1" applyBorder="1" applyAlignment="1">
      <alignment horizontal="left" vertical="center" wrapText="1"/>
    </xf>
    <xf numFmtId="0" fontId="46" fillId="0" borderId="14" xfId="1538" applyFont="1" applyBorder="1" applyAlignment="1">
      <alignment horizontal="left" vertical="center" wrapText="1"/>
    </xf>
    <xf numFmtId="0" fontId="43" fillId="41" borderId="0" xfId="1538" applyFont="1" applyFill="1" applyAlignment="1">
      <alignment horizontal="left" vertical="center" wrapText="1"/>
    </xf>
    <xf numFmtId="0" fontId="46" fillId="0" borderId="0" xfId="1538" applyFont="1" applyAlignment="1">
      <alignment horizontal="center" vertical="center" wrapText="1"/>
    </xf>
    <xf numFmtId="0" fontId="46" fillId="0" borderId="4" xfId="1538" applyFont="1" applyBorder="1" applyAlignment="1">
      <alignment horizontal="left" vertical="center" wrapText="1"/>
    </xf>
    <xf numFmtId="0" fontId="60" fillId="0" borderId="64" xfId="0" applyFont="1" applyBorder="1" applyAlignment="1">
      <alignment wrapText="1"/>
    </xf>
    <xf numFmtId="0" fontId="60" fillId="0" borderId="63" xfId="0" applyFont="1" applyBorder="1" applyAlignment="1">
      <alignment wrapText="1"/>
    </xf>
    <xf numFmtId="0" fontId="60" fillId="0" borderId="70" xfId="0" applyFont="1" applyBorder="1" applyAlignment="1">
      <alignment wrapText="1"/>
    </xf>
    <xf numFmtId="0" fontId="77" fillId="61" borderId="12" xfId="0" applyFont="1" applyFill="1" applyBorder="1" applyAlignment="1">
      <alignment wrapText="1"/>
    </xf>
    <xf numFmtId="0" fontId="77" fillId="61" borderId="3" xfId="0" applyFont="1" applyFill="1" applyBorder="1" applyAlignment="1">
      <alignment wrapText="1"/>
    </xf>
    <xf numFmtId="0" fontId="54" fillId="0" borderId="40" xfId="0" applyFont="1" applyBorder="1" applyAlignment="1">
      <alignment wrapText="1"/>
    </xf>
    <xf numFmtId="0" fontId="54" fillId="0" borderId="38" xfId="0" applyFont="1" applyBorder="1" applyAlignment="1">
      <alignment wrapText="1"/>
    </xf>
    <xf numFmtId="0" fontId="54" fillId="0" borderId="66" xfId="0" applyFont="1" applyBorder="1" applyAlignment="1">
      <alignment wrapText="1"/>
    </xf>
    <xf numFmtId="0" fontId="54" fillId="0" borderId="67" xfId="0" applyFont="1" applyBorder="1" applyAlignment="1">
      <alignment wrapText="1"/>
    </xf>
    <xf numFmtId="0" fontId="54" fillId="0" borderId="68" xfId="0" applyFont="1" applyBorder="1" applyAlignment="1">
      <alignment wrapText="1"/>
    </xf>
    <xf numFmtId="0" fontId="54" fillId="0" borderId="69" xfId="0" applyFont="1" applyBorder="1" applyAlignment="1">
      <alignment wrapText="1"/>
    </xf>
    <xf numFmtId="0" fontId="32" fillId="0" borderId="0" xfId="0" applyFont="1" applyAlignment="1">
      <alignment wrapText="1"/>
    </xf>
    <xf numFmtId="0" fontId="69" fillId="0" borderId="37" xfId="0" applyFont="1" applyBorder="1" applyAlignment="1">
      <alignment horizontal="left" vertical="center" wrapText="1"/>
    </xf>
    <xf numFmtId="0" fontId="69" fillId="0" borderId="36" xfId="0" applyFont="1" applyBorder="1" applyAlignment="1">
      <alignment horizontal="left" vertical="center" wrapText="1"/>
    </xf>
    <xf numFmtId="0" fontId="69" fillId="0" borderId="25" xfId="0" applyFont="1" applyBorder="1" applyAlignment="1">
      <alignment horizontal="left" vertical="center" wrapText="1"/>
    </xf>
    <xf numFmtId="0" fontId="66" fillId="55" borderId="20" xfId="6900" applyFont="1" applyFill="1" applyBorder="1" applyAlignment="1">
      <alignment horizontal="center" vertical="center" wrapText="1"/>
    </xf>
    <xf numFmtId="0" fontId="66" fillId="55" borderId="2" xfId="6900" applyFont="1" applyFill="1" applyBorder="1" applyAlignment="1">
      <alignment horizontal="center" vertical="center" wrapText="1"/>
    </xf>
    <xf numFmtId="0" fontId="66" fillId="55" borderId="8" xfId="6900" applyFont="1" applyFill="1" applyBorder="1" applyAlignment="1">
      <alignment horizontal="center" vertical="center" wrapText="1"/>
    </xf>
    <xf numFmtId="0" fontId="64" fillId="0" borderId="29" xfId="6900" applyFont="1" applyBorder="1" applyAlignment="1">
      <alignment horizontal="left" vertical="center" wrapText="1"/>
    </xf>
    <xf numFmtId="0" fontId="64" fillId="0" borderId="30" xfId="6900" applyFont="1" applyBorder="1" applyAlignment="1">
      <alignment horizontal="left" vertical="center" wrapText="1"/>
    </xf>
    <xf numFmtId="0" fontId="64" fillId="0" borderId="31" xfId="6900" applyFont="1" applyBorder="1" applyAlignment="1">
      <alignment horizontal="left" vertical="center" wrapText="1"/>
    </xf>
    <xf numFmtId="0" fontId="64" fillId="0" borderId="5" xfId="6900" quotePrefix="1" applyFont="1" applyBorder="1" applyAlignment="1">
      <alignment horizontal="left" vertical="center" wrapText="1"/>
    </xf>
    <xf numFmtId="0" fontId="64" fillId="0" borderId="12" xfId="6900" applyFont="1" applyBorder="1" applyAlignment="1">
      <alignment horizontal="left" vertical="center" wrapText="1"/>
    </xf>
    <xf numFmtId="0" fontId="64" fillId="0" borderId="32" xfId="6900" applyFont="1" applyBorder="1" applyAlignment="1">
      <alignment horizontal="left" vertical="center" wrapText="1"/>
    </xf>
    <xf numFmtId="0" fontId="64" fillId="0" borderId="5" xfId="6900" applyFont="1" applyBorder="1" applyAlignment="1">
      <alignment horizontal="left" vertical="center" wrapText="1"/>
    </xf>
    <xf numFmtId="0" fontId="67" fillId="0" borderId="33" xfId="6900" applyFont="1" applyBorder="1" applyAlignment="1">
      <alignment horizontal="left" vertical="center" wrapText="1"/>
    </xf>
    <xf numFmtId="0" fontId="67" fillId="0" borderId="34" xfId="6900" applyFont="1" applyBorder="1" applyAlignment="1">
      <alignment horizontal="left" vertical="center" wrapText="1"/>
    </xf>
    <xf numFmtId="0" fontId="67" fillId="0" borderId="35" xfId="6900" applyFont="1" applyBorder="1" applyAlignment="1">
      <alignment horizontal="left" vertical="center" wrapText="1"/>
    </xf>
    <xf numFmtId="0" fontId="64" fillId="0" borderId="4" xfId="6900" applyFont="1" applyBorder="1" applyAlignment="1">
      <alignment horizontal="center" vertical="center" wrapText="1"/>
    </xf>
    <xf numFmtId="0" fontId="69" fillId="0" borderId="28" xfId="0" applyFont="1" applyBorder="1" applyAlignment="1">
      <alignment horizontal="left" vertical="center" wrapText="1"/>
    </xf>
    <xf numFmtId="0" fontId="63" fillId="55" borderId="0" xfId="6900" applyFont="1" applyFill="1" applyAlignment="1">
      <alignment horizontal="center" vertical="center" wrapText="1"/>
    </xf>
  </cellXfs>
  <cellStyles count="6927">
    <cellStyle name="20 % - Akzent1" xfId="2" xr:uid="{00000000-0005-0000-0000-000006000000}"/>
    <cellStyle name="20 % - Akzent1 2" xfId="3" xr:uid="{00000000-0005-0000-0000-000007000000}"/>
    <cellStyle name="20 % - Akzent1 3" xfId="4" xr:uid="{00000000-0005-0000-0000-000008000000}"/>
    <cellStyle name="20 % - Akzent1 4" xfId="5" xr:uid="{00000000-0005-0000-0000-000009000000}"/>
    <cellStyle name="20 % - Akzent2" xfId="6" xr:uid="{00000000-0005-0000-0000-00000A000000}"/>
    <cellStyle name="20 % - Akzent2 2" xfId="7" xr:uid="{00000000-0005-0000-0000-00000B000000}"/>
    <cellStyle name="20 % - Akzent2 3" xfId="8" xr:uid="{00000000-0005-0000-0000-00000C000000}"/>
    <cellStyle name="20 % - Akzent3" xfId="9" xr:uid="{00000000-0005-0000-0000-00000D000000}"/>
    <cellStyle name="20 % - Akzent3 2" xfId="10" xr:uid="{00000000-0005-0000-0000-00000E000000}"/>
    <cellStyle name="20 % - Akzent3 3" xfId="11" xr:uid="{00000000-0005-0000-0000-00000F000000}"/>
    <cellStyle name="20 % - Akzent4" xfId="12" xr:uid="{00000000-0005-0000-0000-000010000000}"/>
    <cellStyle name="20 % - Akzent4 2" xfId="13" xr:uid="{00000000-0005-0000-0000-000011000000}"/>
    <cellStyle name="20 % - Akzent4 3" xfId="14" xr:uid="{00000000-0005-0000-0000-000012000000}"/>
    <cellStyle name="20 % - Akzent5" xfId="15" xr:uid="{00000000-0005-0000-0000-000013000000}"/>
    <cellStyle name="20 % - Akzent5 2" xfId="16" xr:uid="{00000000-0005-0000-0000-000014000000}"/>
    <cellStyle name="20 % - Akzent5 3" xfId="17" xr:uid="{00000000-0005-0000-0000-000015000000}"/>
    <cellStyle name="20 % - Akzent6" xfId="18" xr:uid="{00000000-0005-0000-0000-000016000000}"/>
    <cellStyle name="20 % - Akzent6 2" xfId="19" xr:uid="{00000000-0005-0000-0000-000017000000}"/>
    <cellStyle name="20 % - Akzent6 3" xfId="20" xr:uid="{00000000-0005-0000-0000-000018000000}"/>
    <cellStyle name="20% - Accent1" xfId="21" xr:uid="{00000000-0005-0000-0000-000019000000}"/>
    <cellStyle name="20% - Accent1 2" xfId="22" xr:uid="{00000000-0005-0000-0000-00001A000000}"/>
    <cellStyle name="20% - Accent1 2 2" xfId="23" xr:uid="{00000000-0005-0000-0000-00001B000000}"/>
    <cellStyle name="20% - Accent1 2 3" xfId="24" xr:uid="{00000000-0005-0000-0000-00001C000000}"/>
    <cellStyle name="20% - Accent1 2 3 2" xfId="25" xr:uid="{00000000-0005-0000-0000-00001D000000}"/>
    <cellStyle name="20% - Accent1 2 4" xfId="26" xr:uid="{00000000-0005-0000-0000-00001E000000}"/>
    <cellStyle name="20% - Accent1 3" xfId="27" xr:uid="{00000000-0005-0000-0000-00001F000000}"/>
    <cellStyle name="20% - Accent1 4" xfId="28" xr:uid="{00000000-0005-0000-0000-000020000000}"/>
    <cellStyle name="20% - Accent1 5" xfId="29" xr:uid="{00000000-0005-0000-0000-000021000000}"/>
    <cellStyle name="20% - Accent1 6" xfId="30" xr:uid="{00000000-0005-0000-0000-000022000000}"/>
    <cellStyle name="20% - Accent1 6 2" xfId="31" xr:uid="{00000000-0005-0000-0000-000023000000}"/>
    <cellStyle name="20% - Accent1 7" xfId="32" xr:uid="{00000000-0005-0000-0000-000024000000}"/>
    <cellStyle name="20% - Accent1 7 2" xfId="33" xr:uid="{00000000-0005-0000-0000-000025000000}"/>
    <cellStyle name="20% - Accent1 8" xfId="34" xr:uid="{00000000-0005-0000-0000-000026000000}"/>
    <cellStyle name="20% - Accent2" xfId="35" xr:uid="{00000000-0005-0000-0000-000027000000}"/>
    <cellStyle name="20% - Accent2 2" xfId="36" xr:uid="{00000000-0005-0000-0000-000028000000}"/>
    <cellStyle name="20% - Accent2 2 2" xfId="37" xr:uid="{00000000-0005-0000-0000-000029000000}"/>
    <cellStyle name="20% - Accent2 2 3" xfId="38" xr:uid="{00000000-0005-0000-0000-00002A000000}"/>
    <cellStyle name="20% - Accent2 2 3 2" xfId="39" xr:uid="{00000000-0005-0000-0000-00002B000000}"/>
    <cellStyle name="20% - Accent2 2 4" xfId="40" xr:uid="{00000000-0005-0000-0000-00002C000000}"/>
    <cellStyle name="20% - Accent2 3" xfId="41" xr:uid="{00000000-0005-0000-0000-00002D000000}"/>
    <cellStyle name="20% - Accent2 4" xfId="42" xr:uid="{00000000-0005-0000-0000-00002E000000}"/>
    <cellStyle name="20% - Accent2 5" xfId="43" xr:uid="{00000000-0005-0000-0000-00002F000000}"/>
    <cellStyle name="20% - Accent2 6" xfId="44" xr:uid="{00000000-0005-0000-0000-000030000000}"/>
    <cellStyle name="20% - Accent2 6 2" xfId="45" xr:uid="{00000000-0005-0000-0000-000031000000}"/>
    <cellStyle name="20% - Accent2 7" xfId="46" xr:uid="{00000000-0005-0000-0000-000032000000}"/>
    <cellStyle name="20% - Accent2 7 2" xfId="47" xr:uid="{00000000-0005-0000-0000-000033000000}"/>
    <cellStyle name="20% - Accent2 8" xfId="48" xr:uid="{00000000-0005-0000-0000-000034000000}"/>
    <cellStyle name="20% - Accent3" xfId="49" xr:uid="{00000000-0005-0000-0000-000035000000}"/>
    <cellStyle name="20% - Accent3 2" xfId="50" xr:uid="{00000000-0005-0000-0000-000036000000}"/>
    <cellStyle name="20% - Accent3 2 2" xfId="51" xr:uid="{00000000-0005-0000-0000-000037000000}"/>
    <cellStyle name="20% - Accent3 2 3" xfId="52" xr:uid="{00000000-0005-0000-0000-000038000000}"/>
    <cellStyle name="20% - Accent3 2 3 2" xfId="53" xr:uid="{00000000-0005-0000-0000-000039000000}"/>
    <cellStyle name="20% - Accent3 2 4" xfId="54" xr:uid="{00000000-0005-0000-0000-00003A000000}"/>
    <cellStyle name="20% - Accent3 3" xfId="55" xr:uid="{00000000-0005-0000-0000-00003B000000}"/>
    <cellStyle name="20% - Accent3 4" xfId="56" xr:uid="{00000000-0005-0000-0000-00003C000000}"/>
    <cellStyle name="20% - Accent3 5" xfId="57" xr:uid="{00000000-0005-0000-0000-00003D000000}"/>
    <cellStyle name="20% - Accent3 6" xfId="58" xr:uid="{00000000-0005-0000-0000-00003E000000}"/>
    <cellStyle name="20% - Accent3 6 2" xfId="59" xr:uid="{00000000-0005-0000-0000-00003F000000}"/>
    <cellStyle name="20% - Accent3 7" xfId="60" xr:uid="{00000000-0005-0000-0000-000040000000}"/>
    <cellStyle name="20% - Accent3 7 2" xfId="61" xr:uid="{00000000-0005-0000-0000-000041000000}"/>
    <cellStyle name="20% - Accent3 8" xfId="62" xr:uid="{00000000-0005-0000-0000-000042000000}"/>
    <cellStyle name="20% - Accent4" xfId="63" xr:uid="{00000000-0005-0000-0000-000043000000}"/>
    <cellStyle name="20% - Accent4 2" xfId="64" xr:uid="{00000000-0005-0000-0000-000044000000}"/>
    <cellStyle name="20% - Accent4 2 2" xfId="65" xr:uid="{00000000-0005-0000-0000-000045000000}"/>
    <cellStyle name="20% - Accent4 2 3" xfId="66" xr:uid="{00000000-0005-0000-0000-000046000000}"/>
    <cellStyle name="20% - Accent4 2 3 2" xfId="67" xr:uid="{00000000-0005-0000-0000-000047000000}"/>
    <cellStyle name="20% - Accent4 2 4" xfId="68" xr:uid="{00000000-0005-0000-0000-000048000000}"/>
    <cellStyle name="20% - Accent4 3" xfId="69" xr:uid="{00000000-0005-0000-0000-000049000000}"/>
    <cellStyle name="20% - Accent4 4" xfId="70" xr:uid="{00000000-0005-0000-0000-00004A000000}"/>
    <cellStyle name="20% - Accent4 5" xfId="71" xr:uid="{00000000-0005-0000-0000-00004B000000}"/>
    <cellStyle name="20% - Accent4 6" xfId="72" xr:uid="{00000000-0005-0000-0000-00004C000000}"/>
    <cellStyle name="20% - Accent4 6 2" xfId="73" xr:uid="{00000000-0005-0000-0000-00004D000000}"/>
    <cellStyle name="20% - Accent4 7" xfId="74" xr:uid="{00000000-0005-0000-0000-00004E000000}"/>
    <cellStyle name="20% - Accent4 7 2" xfId="75" xr:uid="{00000000-0005-0000-0000-00004F000000}"/>
    <cellStyle name="20% - Accent4 8" xfId="76" xr:uid="{00000000-0005-0000-0000-000050000000}"/>
    <cellStyle name="20% - Accent5" xfId="77" xr:uid="{00000000-0005-0000-0000-000051000000}"/>
    <cellStyle name="20% - Accent5 2" xfId="78" xr:uid="{00000000-0005-0000-0000-000052000000}"/>
    <cellStyle name="20% - Accent5 2 2" xfId="79" xr:uid="{00000000-0005-0000-0000-000053000000}"/>
    <cellStyle name="20% - Accent5 2 3" xfId="80" xr:uid="{00000000-0005-0000-0000-000054000000}"/>
    <cellStyle name="20% - Accent5 2 3 2" xfId="81" xr:uid="{00000000-0005-0000-0000-000055000000}"/>
    <cellStyle name="20% - Accent5 2 4" xfId="82" xr:uid="{00000000-0005-0000-0000-000056000000}"/>
    <cellStyle name="20% - Accent5 3" xfId="83" xr:uid="{00000000-0005-0000-0000-000057000000}"/>
    <cellStyle name="20% - Accent5 4" xfId="84" xr:uid="{00000000-0005-0000-0000-000058000000}"/>
    <cellStyle name="20% - Accent5 5" xfId="85" xr:uid="{00000000-0005-0000-0000-000059000000}"/>
    <cellStyle name="20% - Accent5 6" xfId="86" xr:uid="{00000000-0005-0000-0000-00005A000000}"/>
    <cellStyle name="20% - Accent5 6 2" xfId="87" xr:uid="{00000000-0005-0000-0000-00005B000000}"/>
    <cellStyle name="20% - Accent5 7" xfId="88" xr:uid="{00000000-0005-0000-0000-00005C000000}"/>
    <cellStyle name="20% - Accent5 7 2" xfId="89" xr:uid="{00000000-0005-0000-0000-00005D000000}"/>
    <cellStyle name="20% - Accent5 8" xfId="90" xr:uid="{00000000-0005-0000-0000-00005E000000}"/>
    <cellStyle name="20% - Accent6" xfId="91" xr:uid="{00000000-0005-0000-0000-00005F000000}"/>
    <cellStyle name="20% - Accent6 2" xfId="92" xr:uid="{00000000-0005-0000-0000-000060000000}"/>
    <cellStyle name="20% - Accent6 2 2" xfId="93" xr:uid="{00000000-0005-0000-0000-000061000000}"/>
    <cellStyle name="20% - Accent6 2 3" xfId="94" xr:uid="{00000000-0005-0000-0000-000062000000}"/>
    <cellStyle name="20% - Accent6 2 3 2" xfId="95" xr:uid="{00000000-0005-0000-0000-000063000000}"/>
    <cellStyle name="20% - Accent6 2 4" xfId="96" xr:uid="{00000000-0005-0000-0000-000064000000}"/>
    <cellStyle name="20% - Accent6 3" xfId="97" xr:uid="{00000000-0005-0000-0000-000065000000}"/>
    <cellStyle name="20% - Accent6 4" xfId="98" xr:uid="{00000000-0005-0000-0000-000066000000}"/>
    <cellStyle name="20% - Accent6 5" xfId="99" xr:uid="{00000000-0005-0000-0000-000067000000}"/>
    <cellStyle name="20% - Accent6 6" xfId="100" xr:uid="{00000000-0005-0000-0000-000068000000}"/>
    <cellStyle name="20% - Accent6 6 2" xfId="101" xr:uid="{00000000-0005-0000-0000-000069000000}"/>
    <cellStyle name="20% - Accent6 7" xfId="102" xr:uid="{00000000-0005-0000-0000-00006A000000}"/>
    <cellStyle name="20% - Accent6 7 2" xfId="103" xr:uid="{00000000-0005-0000-0000-00006B000000}"/>
    <cellStyle name="20% - Accent6 8" xfId="104" xr:uid="{00000000-0005-0000-0000-00006C000000}"/>
    <cellStyle name="20% - Akzent1" xfId="105" xr:uid="{00000000-0005-0000-0000-00006D000000}"/>
    <cellStyle name="20% - Akzent1 2" xfId="106" xr:uid="{00000000-0005-0000-0000-00006E000000}"/>
    <cellStyle name="20% - Akzent1 2 10" xfId="107" xr:uid="{00000000-0005-0000-0000-00006F000000}"/>
    <cellStyle name="20% - Akzent1 2 11" xfId="108" xr:uid="{00000000-0005-0000-0000-000070000000}"/>
    <cellStyle name="20% - Akzent1 2 11 2" xfId="109" xr:uid="{00000000-0005-0000-0000-000071000000}"/>
    <cellStyle name="20% - Akzent1 2 12" xfId="110" xr:uid="{00000000-0005-0000-0000-000072000000}"/>
    <cellStyle name="20% - Akzent1 2 12 2" xfId="111" xr:uid="{00000000-0005-0000-0000-000073000000}"/>
    <cellStyle name="20% - Akzent1 2 13" xfId="112" xr:uid="{00000000-0005-0000-0000-000074000000}"/>
    <cellStyle name="20% - Akzent1 2 14" xfId="113" xr:uid="{00000000-0005-0000-0000-000075000000}"/>
    <cellStyle name="20% - Akzent1 2 15" xfId="114" xr:uid="{00000000-0005-0000-0000-000076000000}"/>
    <cellStyle name="20% - Akzent1 2 15 2" xfId="115" xr:uid="{00000000-0005-0000-0000-000077000000}"/>
    <cellStyle name="20% - Akzent1 2 15 2 2" xfId="116" xr:uid="{00000000-0005-0000-0000-000078000000}"/>
    <cellStyle name="20% - Akzent1 2 15 3" xfId="117" xr:uid="{00000000-0005-0000-0000-000079000000}"/>
    <cellStyle name="20% - Akzent1 2 15 3 2" xfId="118" xr:uid="{00000000-0005-0000-0000-00007A000000}"/>
    <cellStyle name="20% - Akzent1 2 15 4" xfId="119" xr:uid="{00000000-0005-0000-0000-00007B000000}"/>
    <cellStyle name="20% - Akzent1 2 2" xfId="120" xr:uid="{00000000-0005-0000-0000-00007C000000}"/>
    <cellStyle name="20% - Akzent1 2 2 2" xfId="121" xr:uid="{00000000-0005-0000-0000-00007D000000}"/>
    <cellStyle name="20% - Akzent1 2 2 2 2" xfId="122" xr:uid="{00000000-0005-0000-0000-00007E000000}"/>
    <cellStyle name="20% - Akzent1 2 2 2 3" xfId="123" xr:uid="{00000000-0005-0000-0000-00007F000000}"/>
    <cellStyle name="20% - Akzent1 2 2 2 4" xfId="124" xr:uid="{00000000-0005-0000-0000-000080000000}"/>
    <cellStyle name="20% - Akzent1 2 2 2 4 2" xfId="125" xr:uid="{00000000-0005-0000-0000-000081000000}"/>
    <cellStyle name="20% - Akzent1 2 2 3" xfId="126" xr:uid="{00000000-0005-0000-0000-000082000000}"/>
    <cellStyle name="20% - Akzent1 2 2 3 2" xfId="127" xr:uid="{00000000-0005-0000-0000-000083000000}"/>
    <cellStyle name="20% - Akzent1 2 2 4" xfId="128" xr:uid="{00000000-0005-0000-0000-000084000000}"/>
    <cellStyle name="20% - Akzent1 2 2 5" xfId="129" xr:uid="{00000000-0005-0000-0000-000085000000}"/>
    <cellStyle name="20% - Akzent1 2 2 5 2" xfId="130" xr:uid="{00000000-0005-0000-0000-000086000000}"/>
    <cellStyle name="20% - Akzent1 2 2 6" xfId="131" xr:uid="{00000000-0005-0000-0000-000087000000}"/>
    <cellStyle name="20% - Akzent1 2 2 6 2" xfId="132" xr:uid="{00000000-0005-0000-0000-000088000000}"/>
    <cellStyle name="20% - Akzent1 2 2_J11_AC_ECU_Diagnostic_SPEC_V1 0_20130724" xfId="133" xr:uid="{00000000-0005-0000-0000-000089000000}"/>
    <cellStyle name="20% - Akzent1 2 3" xfId="134" xr:uid="{00000000-0005-0000-0000-00008A000000}"/>
    <cellStyle name="20% - Akzent1 2 3 2" xfId="135" xr:uid="{00000000-0005-0000-0000-00008B000000}"/>
    <cellStyle name="20% - Akzent1 2 3 2 2" xfId="136" xr:uid="{00000000-0005-0000-0000-00008C000000}"/>
    <cellStyle name="20% - Akzent1 2 3 2 3" xfId="137" xr:uid="{00000000-0005-0000-0000-00008D000000}"/>
    <cellStyle name="20% - Akzent1 2 3 2 4" xfId="138" xr:uid="{00000000-0005-0000-0000-00008E000000}"/>
    <cellStyle name="20% - Akzent1 2 3 2 4 2" xfId="139" xr:uid="{00000000-0005-0000-0000-00008F000000}"/>
    <cellStyle name="20% - Akzent1 2 3 3" xfId="140" xr:uid="{00000000-0005-0000-0000-000090000000}"/>
    <cellStyle name="20% - Akzent1 2 3 4" xfId="141" xr:uid="{00000000-0005-0000-0000-000091000000}"/>
    <cellStyle name="20% - Akzent1 2 3 5" xfId="142" xr:uid="{00000000-0005-0000-0000-000092000000}"/>
    <cellStyle name="20% - Akzent1 2 3 5 2" xfId="143" xr:uid="{00000000-0005-0000-0000-000093000000}"/>
    <cellStyle name="20% - Akzent1 2 3_J11_AC_ECU_Diagnostic_SPEC_V1 0_20130724" xfId="144" xr:uid="{00000000-0005-0000-0000-000094000000}"/>
    <cellStyle name="20% - Akzent1 2 4" xfId="145" xr:uid="{00000000-0005-0000-0000-000095000000}"/>
    <cellStyle name="20% - Akzent1 2 4 2" xfId="146" xr:uid="{00000000-0005-0000-0000-000096000000}"/>
    <cellStyle name="20% - Akzent1 2 4 3" xfId="147" xr:uid="{00000000-0005-0000-0000-000097000000}"/>
    <cellStyle name="20% - Akzent1 2 4 4" xfId="148" xr:uid="{00000000-0005-0000-0000-000098000000}"/>
    <cellStyle name="20% - Akzent1 2 4 4 2" xfId="149" xr:uid="{00000000-0005-0000-0000-000099000000}"/>
    <cellStyle name="20% - Akzent1 2 5" xfId="150" xr:uid="{00000000-0005-0000-0000-00009A000000}"/>
    <cellStyle name="20% - Akzent1 2 5 2" xfId="151" xr:uid="{00000000-0005-0000-0000-00009B000000}"/>
    <cellStyle name="20% - Akzent1 2 5 3" xfId="152" xr:uid="{00000000-0005-0000-0000-00009C000000}"/>
    <cellStyle name="20% - Akzent1 2 5 3 2" xfId="153" xr:uid="{00000000-0005-0000-0000-00009D000000}"/>
    <cellStyle name="20% - Akzent1 2 5 4" xfId="154" xr:uid="{00000000-0005-0000-0000-00009E000000}"/>
    <cellStyle name="20% - Akzent1 2 6" xfId="155" xr:uid="{00000000-0005-0000-0000-00009F000000}"/>
    <cellStyle name="20% - Akzent1 2 6 2" xfId="156" xr:uid="{00000000-0005-0000-0000-0000A0000000}"/>
    <cellStyle name="20% - Akzent1 2 6 2 2" xfId="157" xr:uid="{00000000-0005-0000-0000-0000A1000000}"/>
    <cellStyle name="20% - Akzent1 2 6 3" xfId="158" xr:uid="{00000000-0005-0000-0000-0000A2000000}"/>
    <cellStyle name="20% - Akzent1 2 6 4" xfId="159" xr:uid="{00000000-0005-0000-0000-0000A3000000}"/>
    <cellStyle name="20% - Akzent1 2 7" xfId="160" xr:uid="{00000000-0005-0000-0000-0000A4000000}"/>
    <cellStyle name="20% - Akzent1 2 8" xfId="161" xr:uid="{00000000-0005-0000-0000-0000A5000000}"/>
    <cellStyle name="20% - Akzent1 2 8 2" xfId="162" xr:uid="{00000000-0005-0000-0000-0000A6000000}"/>
    <cellStyle name="20% - Akzent1 2 9" xfId="163" xr:uid="{00000000-0005-0000-0000-0000A7000000}"/>
    <cellStyle name="20% - Akzent1 2_J11_AC_ECU_Diagnostic_SPEC_V1 0_20130724" xfId="164" xr:uid="{00000000-0005-0000-0000-0000A8000000}"/>
    <cellStyle name="20% - Akzent1 3" xfId="165" xr:uid="{00000000-0005-0000-0000-0000A9000000}"/>
    <cellStyle name="20% - Akzent1 4" xfId="166" xr:uid="{00000000-0005-0000-0000-0000AA000000}"/>
    <cellStyle name="20% - Akzent2" xfId="167" xr:uid="{00000000-0005-0000-0000-0000AB000000}"/>
    <cellStyle name="20% - Akzent2 2" xfId="168" xr:uid="{00000000-0005-0000-0000-0000AC000000}"/>
    <cellStyle name="20% - Akzent2 2 10" xfId="169" xr:uid="{00000000-0005-0000-0000-0000AD000000}"/>
    <cellStyle name="20% - Akzent2 2 11" xfId="170" xr:uid="{00000000-0005-0000-0000-0000AE000000}"/>
    <cellStyle name="20% - Akzent2 2 11 2" xfId="171" xr:uid="{00000000-0005-0000-0000-0000AF000000}"/>
    <cellStyle name="20% - Akzent2 2 12" xfId="172" xr:uid="{00000000-0005-0000-0000-0000B0000000}"/>
    <cellStyle name="20% - Akzent2 2 12 2" xfId="173" xr:uid="{00000000-0005-0000-0000-0000B1000000}"/>
    <cellStyle name="20% - Akzent2 2 13" xfId="174" xr:uid="{00000000-0005-0000-0000-0000B2000000}"/>
    <cellStyle name="20% - Akzent2 2 14" xfId="175" xr:uid="{00000000-0005-0000-0000-0000B3000000}"/>
    <cellStyle name="20% - Akzent2 2 15" xfId="176" xr:uid="{00000000-0005-0000-0000-0000B4000000}"/>
    <cellStyle name="20% - Akzent2 2 15 2" xfId="177" xr:uid="{00000000-0005-0000-0000-0000B5000000}"/>
    <cellStyle name="20% - Akzent2 2 15 2 2" xfId="178" xr:uid="{00000000-0005-0000-0000-0000B6000000}"/>
    <cellStyle name="20% - Akzent2 2 15 3" xfId="179" xr:uid="{00000000-0005-0000-0000-0000B7000000}"/>
    <cellStyle name="20% - Akzent2 2 15 3 2" xfId="180" xr:uid="{00000000-0005-0000-0000-0000B8000000}"/>
    <cellStyle name="20% - Akzent2 2 15 4" xfId="181" xr:uid="{00000000-0005-0000-0000-0000B9000000}"/>
    <cellStyle name="20% - Akzent2 2 2" xfId="182" xr:uid="{00000000-0005-0000-0000-0000BA000000}"/>
    <cellStyle name="20% - Akzent2 2 2 2" xfId="183" xr:uid="{00000000-0005-0000-0000-0000BB000000}"/>
    <cellStyle name="20% - Akzent2 2 2 2 2" xfId="184" xr:uid="{00000000-0005-0000-0000-0000BC000000}"/>
    <cellStyle name="20% - Akzent2 2 2 2 3" xfId="185" xr:uid="{00000000-0005-0000-0000-0000BD000000}"/>
    <cellStyle name="20% - Akzent2 2 2 2 4" xfId="186" xr:uid="{00000000-0005-0000-0000-0000BE000000}"/>
    <cellStyle name="20% - Akzent2 2 2 2 4 2" xfId="187" xr:uid="{00000000-0005-0000-0000-0000BF000000}"/>
    <cellStyle name="20% - Akzent2 2 2 3" xfId="188" xr:uid="{00000000-0005-0000-0000-0000C0000000}"/>
    <cellStyle name="20% - Akzent2 2 2 3 2" xfId="189" xr:uid="{00000000-0005-0000-0000-0000C1000000}"/>
    <cellStyle name="20% - Akzent2 2 2 4" xfId="190" xr:uid="{00000000-0005-0000-0000-0000C2000000}"/>
    <cellStyle name="20% - Akzent2 2 2 5" xfId="191" xr:uid="{00000000-0005-0000-0000-0000C3000000}"/>
    <cellStyle name="20% - Akzent2 2 2 5 2" xfId="192" xr:uid="{00000000-0005-0000-0000-0000C4000000}"/>
    <cellStyle name="20% - Akzent2 2 2 6" xfId="193" xr:uid="{00000000-0005-0000-0000-0000C5000000}"/>
    <cellStyle name="20% - Akzent2 2 2 6 2" xfId="194" xr:uid="{00000000-0005-0000-0000-0000C6000000}"/>
    <cellStyle name="20% - Akzent2 2 2_J11_AC_ECU_Diagnostic_SPEC_V1 0_20130724" xfId="195" xr:uid="{00000000-0005-0000-0000-0000C7000000}"/>
    <cellStyle name="20% - Akzent2 2 3" xfId="196" xr:uid="{00000000-0005-0000-0000-0000C8000000}"/>
    <cellStyle name="20% - Akzent2 2 3 2" xfId="197" xr:uid="{00000000-0005-0000-0000-0000C9000000}"/>
    <cellStyle name="20% - Akzent2 2 3 2 2" xfId="198" xr:uid="{00000000-0005-0000-0000-0000CA000000}"/>
    <cellStyle name="20% - Akzent2 2 3 2 3" xfId="199" xr:uid="{00000000-0005-0000-0000-0000CB000000}"/>
    <cellStyle name="20% - Akzent2 2 3 2 4" xfId="200" xr:uid="{00000000-0005-0000-0000-0000CC000000}"/>
    <cellStyle name="20% - Akzent2 2 3 2 4 2" xfId="201" xr:uid="{00000000-0005-0000-0000-0000CD000000}"/>
    <cellStyle name="20% - Akzent2 2 3 3" xfId="202" xr:uid="{00000000-0005-0000-0000-0000CE000000}"/>
    <cellStyle name="20% - Akzent2 2 3 4" xfId="203" xr:uid="{00000000-0005-0000-0000-0000CF000000}"/>
    <cellStyle name="20% - Akzent2 2 3 5" xfId="204" xr:uid="{00000000-0005-0000-0000-0000D0000000}"/>
    <cellStyle name="20% - Akzent2 2 3 5 2" xfId="205" xr:uid="{00000000-0005-0000-0000-0000D1000000}"/>
    <cellStyle name="20% - Akzent2 2 3_J11_AC_ECU_Diagnostic_SPEC_V1 0_20130724" xfId="206" xr:uid="{00000000-0005-0000-0000-0000D2000000}"/>
    <cellStyle name="20% - Akzent2 2 4" xfId="207" xr:uid="{00000000-0005-0000-0000-0000D3000000}"/>
    <cellStyle name="20% - Akzent2 2 4 2" xfId="208" xr:uid="{00000000-0005-0000-0000-0000D4000000}"/>
    <cellStyle name="20% - Akzent2 2 4 3" xfId="209" xr:uid="{00000000-0005-0000-0000-0000D5000000}"/>
    <cellStyle name="20% - Akzent2 2 4 4" xfId="210" xr:uid="{00000000-0005-0000-0000-0000D6000000}"/>
    <cellStyle name="20% - Akzent2 2 4 4 2" xfId="211" xr:uid="{00000000-0005-0000-0000-0000D7000000}"/>
    <cellStyle name="20% - Akzent2 2 5" xfId="212" xr:uid="{00000000-0005-0000-0000-0000D8000000}"/>
    <cellStyle name="20% - Akzent2 2 5 2" xfId="213" xr:uid="{00000000-0005-0000-0000-0000D9000000}"/>
    <cellStyle name="20% - Akzent2 2 5 3" xfId="214" xr:uid="{00000000-0005-0000-0000-0000DA000000}"/>
    <cellStyle name="20% - Akzent2 2 5 3 2" xfId="215" xr:uid="{00000000-0005-0000-0000-0000DB000000}"/>
    <cellStyle name="20% - Akzent2 2 5 4" xfId="216" xr:uid="{00000000-0005-0000-0000-0000DC000000}"/>
    <cellStyle name="20% - Akzent2 2 6" xfId="217" xr:uid="{00000000-0005-0000-0000-0000DD000000}"/>
    <cellStyle name="20% - Akzent2 2 6 2" xfId="218" xr:uid="{00000000-0005-0000-0000-0000DE000000}"/>
    <cellStyle name="20% - Akzent2 2 6 2 2" xfId="219" xr:uid="{00000000-0005-0000-0000-0000DF000000}"/>
    <cellStyle name="20% - Akzent2 2 6 3" xfId="220" xr:uid="{00000000-0005-0000-0000-0000E0000000}"/>
    <cellStyle name="20% - Akzent2 2 6 4" xfId="221" xr:uid="{00000000-0005-0000-0000-0000E1000000}"/>
    <cellStyle name="20% - Akzent2 2 7" xfId="222" xr:uid="{00000000-0005-0000-0000-0000E2000000}"/>
    <cellStyle name="20% - Akzent2 2 8" xfId="223" xr:uid="{00000000-0005-0000-0000-0000E3000000}"/>
    <cellStyle name="20% - Akzent2 2 8 2" xfId="224" xr:uid="{00000000-0005-0000-0000-0000E4000000}"/>
    <cellStyle name="20% - Akzent2 2 9" xfId="225" xr:uid="{00000000-0005-0000-0000-0000E5000000}"/>
    <cellStyle name="20% - Akzent2 2_J11_AC_ECU_Diagnostic_SPEC_V1 0_20130724" xfId="226" xr:uid="{00000000-0005-0000-0000-0000E6000000}"/>
    <cellStyle name="20% - Akzent2 3" xfId="227" xr:uid="{00000000-0005-0000-0000-0000E7000000}"/>
    <cellStyle name="20% - Akzent2 4" xfId="228" xr:uid="{00000000-0005-0000-0000-0000E8000000}"/>
    <cellStyle name="20% - Akzent3" xfId="229" xr:uid="{00000000-0005-0000-0000-0000E9000000}"/>
    <cellStyle name="20% - Akzent3 2" xfId="230" xr:uid="{00000000-0005-0000-0000-0000EA000000}"/>
    <cellStyle name="20% - Akzent3 2 10" xfId="231" xr:uid="{00000000-0005-0000-0000-0000EB000000}"/>
    <cellStyle name="20% - Akzent3 2 11" xfId="232" xr:uid="{00000000-0005-0000-0000-0000EC000000}"/>
    <cellStyle name="20% - Akzent3 2 11 2" xfId="233" xr:uid="{00000000-0005-0000-0000-0000ED000000}"/>
    <cellStyle name="20% - Akzent3 2 12" xfId="234" xr:uid="{00000000-0005-0000-0000-0000EE000000}"/>
    <cellStyle name="20% - Akzent3 2 12 2" xfId="235" xr:uid="{00000000-0005-0000-0000-0000EF000000}"/>
    <cellStyle name="20% - Akzent3 2 13" xfId="236" xr:uid="{00000000-0005-0000-0000-0000F0000000}"/>
    <cellStyle name="20% - Akzent3 2 14" xfId="237" xr:uid="{00000000-0005-0000-0000-0000F1000000}"/>
    <cellStyle name="20% - Akzent3 2 15" xfId="238" xr:uid="{00000000-0005-0000-0000-0000F2000000}"/>
    <cellStyle name="20% - Akzent3 2 15 2" xfId="239" xr:uid="{00000000-0005-0000-0000-0000F3000000}"/>
    <cellStyle name="20% - Akzent3 2 15 2 2" xfId="240" xr:uid="{00000000-0005-0000-0000-0000F4000000}"/>
    <cellStyle name="20% - Akzent3 2 15 3" xfId="241" xr:uid="{00000000-0005-0000-0000-0000F5000000}"/>
    <cellStyle name="20% - Akzent3 2 15 3 2" xfId="242" xr:uid="{00000000-0005-0000-0000-0000F6000000}"/>
    <cellStyle name="20% - Akzent3 2 15 4" xfId="243" xr:uid="{00000000-0005-0000-0000-0000F7000000}"/>
    <cellStyle name="20% - Akzent3 2 2" xfId="244" xr:uid="{00000000-0005-0000-0000-0000F8000000}"/>
    <cellStyle name="20% - Akzent3 2 2 2" xfId="245" xr:uid="{00000000-0005-0000-0000-0000F9000000}"/>
    <cellStyle name="20% - Akzent3 2 2 2 2" xfId="246" xr:uid="{00000000-0005-0000-0000-0000FA000000}"/>
    <cellStyle name="20% - Akzent3 2 2 2 3" xfId="247" xr:uid="{00000000-0005-0000-0000-0000FB000000}"/>
    <cellStyle name="20% - Akzent3 2 2 2 4" xfId="248" xr:uid="{00000000-0005-0000-0000-0000FC000000}"/>
    <cellStyle name="20% - Akzent3 2 2 2 4 2" xfId="249" xr:uid="{00000000-0005-0000-0000-0000FD000000}"/>
    <cellStyle name="20% - Akzent3 2 2 3" xfId="250" xr:uid="{00000000-0005-0000-0000-0000FE000000}"/>
    <cellStyle name="20% - Akzent3 2 2 3 2" xfId="251" xr:uid="{00000000-0005-0000-0000-0000FF000000}"/>
    <cellStyle name="20% - Akzent3 2 2 4" xfId="252" xr:uid="{00000000-0005-0000-0000-000000010000}"/>
    <cellStyle name="20% - Akzent3 2 2 5" xfId="253" xr:uid="{00000000-0005-0000-0000-000001010000}"/>
    <cellStyle name="20% - Akzent3 2 2 5 2" xfId="254" xr:uid="{00000000-0005-0000-0000-000002010000}"/>
    <cellStyle name="20% - Akzent3 2 2 6" xfId="255" xr:uid="{00000000-0005-0000-0000-000003010000}"/>
    <cellStyle name="20% - Akzent3 2 2 6 2" xfId="256" xr:uid="{00000000-0005-0000-0000-000004010000}"/>
    <cellStyle name="20% - Akzent3 2 2_J11_AC_ECU_Diagnostic_SPEC_V1 0_20130724" xfId="257" xr:uid="{00000000-0005-0000-0000-000005010000}"/>
    <cellStyle name="20% - Akzent3 2 3" xfId="258" xr:uid="{00000000-0005-0000-0000-000006010000}"/>
    <cellStyle name="20% - Akzent3 2 3 2" xfId="259" xr:uid="{00000000-0005-0000-0000-000007010000}"/>
    <cellStyle name="20% - Akzent3 2 3 2 2" xfId="260" xr:uid="{00000000-0005-0000-0000-000008010000}"/>
    <cellStyle name="20% - Akzent3 2 3 2 3" xfId="261" xr:uid="{00000000-0005-0000-0000-000009010000}"/>
    <cellStyle name="20% - Akzent3 2 3 2 4" xfId="262" xr:uid="{00000000-0005-0000-0000-00000A010000}"/>
    <cellStyle name="20% - Akzent3 2 3 2 4 2" xfId="263" xr:uid="{00000000-0005-0000-0000-00000B010000}"/>
    <cellStyle name="20% - Akzent3 2 3 3" xfId="264" xr:uid="{00000000-0005-0000-0000-00000C010000}"/>
    <cellStyle name="20% - Akzent3 2 3 4" xfId="265" xr:uid="{00000000-0005-0000-0000-00000D010000}"/>
    <cellStyle name="20% - Akzent3 2 3 5" xfId="266" xr:uid="{00000000-0005-0000-0000-00000E010000}"/>
    <cellStyle name="20% - Akzent3 2 3 5 2" xfId="267" xr:uid="{00000000-0005-0000-0000-00000F010000}"/>
    <cellStyle name="20% - Akzent3 2 3_J11_AC_ECU_Diagnostic_SPEC_V1 0_20130724" xfId="268" xr:uid="{00000000-0005-0000-0000-000010010000}"/>
    <cellStyle name="20% - Akzent3 2 4" xfId="269" xr:uid="{00000000-0005-0000-0000-000011010000}"/>
    <cellStyle name="20% - Akzent3 2 4 2" xfId="270" xr:uid="{00000000-0005-0000-0000-000012010000}"/>
    <cellStyle name="20% - Akzent3 2 4 3" xfId="271" xr:uid="{00000000-0005-0000-0000-000013010000}"/>
    <cellStyle name="20% - Akzent3 2 4 4" xfId="272" xr:uid="{00000000-0005-0000-0000-000014010000}"/>
    <cellStyle name="20% - Akzent3 2 4 4 2" xfId="273" xr:uid="{00000000-0005-0000-0000-000015010000}"/>
    <cellStyle name="20% - Akzent3 2 5" xfId="274" xr:uid="{00000000-0005-0000-0000-000016010000}"/>
    <cellStyle name="20% - Akzent3 2 5 2" xfId="275" xr:uid="{00000000-0005-0000-0000-000017010000}"/>
    <cellStyle name="20% - Akzent3 2 5 3" xfId="276" xr:uid="{00000000-0005-0000-0000-000018010000}"/>
    <cellStyle name="20% - Akzent3 2 5 3 2" xfId="277" xr:uid="{00000000-0005-0000-0000-000019010000}"/>
    <cellStyle name="20% - Akzent3 2 5 4" xfId="278" xr:uid="{00000000-0005-0000-0000-00001A010000}"/>
    <cellStyle name="20% - Akzent3 2 6" xfId="279" xr:uid="{00000000-0005-0000-0000-00001B010000}"/>
    <cellStyle name="20% - Akzent3 2 6 2" xfId="280" xr:uid="{00000000-0005-0000-0000-00001C010000}"/>
    <cellStyle name="20% - Akzent3 2 6 2 2" xfId="281" xr:uid="{00000000-0005-0000-0000-00001D010000}"/>
    <cellStyle name="20% - Akzent3 2 6 3" xfId="282" xr:uid="{00000000-0005-0000-0000-00001E010000}"/>
    <cellStyle name="20% - Akzent3 2 6 4" xfId="283" xr:uid="{00000000-0005-0000-0000-00001F010000}"/>
    <cellStyle name="20% - Akzent3 2 7" xfId="284" xr:uid="{00000000-0005-0000-0000-000020010000}"/>
    <cellStyle name="20% - Akzent3 2 8" xfId="285" xr:uid="{00000000-0005-0000-0000-000021010000}"/>
    <cellStyle name="20% - Akzent3 2 8 2" xfId="286" xr:uid="{00000000-0005-0000-0000-000022010000}"/>
    <cellStyle name="20% - Akzent3 2 9" xfId="287" xr:uid="{00000000-0005-0000-0000-000023010000}"/>
    <cellStyle name="20% - Akzent3 2_J11_AC_ECU_Diagnostic_SPEC_V1 0_20130724" xfId="288" xr:uid="{00000000-0005-0000-0000-000024010000}"/>
    <cellStyle name="20% - Akzent3 3" xfId="289" xr:uid="{00000000-0005-0000-0000-000025010000}"/>
    <cellStyle name="20% - Akzent3 4" xfId="290" xr:uid="{00000000-0005-0000-0000-000026010000}"/>
    <cellStyle name="20% - Akzent4" xfId="291" xr:uid="{00000000-0005-0000-0000-000027010000}"/>
    <cellStyle name="20% - Akzent4 2" xfId="292" xr:uid="{00000000-0005-0000-0000-000028010000}"/>
    <cellStyle name="20% - Akzent4 2 10" xfId="293" xr:uid="{00000000-0005-0000-0000-000029010000}"/>
    <cellStyle name="20% - Akzent4 2 11" xfId="294" xr:uid="{00000000-0005-0000-0000-00002A010000}"/>
    <cellStyle name="20% - Akzent4 2 11 2" xfId="295" xr:uid="{00000000-0005-0000-0000-00002B010000}"/>
    <cellStyle name="20% - Akzent4 2 12" xfId="296" xr:uid="{00000000-0005-0000-0000-00002C010000}"/>
    <cellStyle name="20% - Akzent4 2 12 2" xfId="297" xr:uid="{00000000-0005-0000-0000-00002D010000}"/>
    <cellStyle name="20% - Akzent4 2 13" xfId="298" xr:uid="{00000000-0005-0000-0000-00002E010000}"/>
    <cellStyle name="20% - Akzent4 2 14" xfId="299" xr:uid="{00000000-0005-0000-0000-00002F010000}"/>
    <cellStyle name="20% - Akzent4 2 15" xfId="300" xr:uid="{00000000-0005-0000-0000-000030010000}"/>
    <cellStyle name="20% - Akzent4 2 15 2" xfId="301" xr:uid="{00000000-0005-0000-0000-000031010000}"/>
    <cellStyle name="20% - Akzent4 2 15 2 2" xfId="302" xr:uid="{00000000-0005-0000-0000-000032010000}"/>
    <cellStyle name="20% - Akzent4 2 15 3" xfId="303" xr:uid="{00000000-0005-0000-0000-000033010000}"/>
    <cellStyle name="20% - Akzent4 2 15 3 2" xfId="304" xr:uid="{00000000-0005-0000-0000-000034010000}"/>
    <cellStyle name="20% - Akzent4 2 15 4" xfId="305" xr:uid="{00000000-0005-0000-0000-000035010000}"/>
    <cellStyle name="20% - Akzent4 2 2" xfId="306" xr:uid="{00000000-0005-0000-0000-000036010000}"/>
    <cellStyle name="20% - Akzent4 2 2 2" xfId="307" xr:uid="{00000000-0005-0000-0000-000037010000}"/>
    <cellStyle name="20% - Akzent4 2 2 2 2" xfId="308" xr:uid="{00000000-0005-0000-0000-000038010000}"/>
    <cellStyle name="20% - Akzent4 2 2 2 3" xfId="309" xr:uid="{00000000-0005-0000-0000-000039010000}"/>
    <cellStyle name="20% - Akzent4 2 2 2 4" xfId="310" xr:uid="{00000000-0005-0000-0000-00003A010000}"/>
    <cellStyle name="20% - Akzent4 2 2 2 4 2" xfId="311" xr:uid="{00000000-0005-0000-0000-00003B010000}"/>
    <cellStyle name="20% - Akzent4 2 2 3" xfId="312" xr:uid="{00000000-0005-0000-0000-00003C010000}"/>
    <cellStyle name="20% - Akzent4 2 2 3 2" xfId="313" xr:uid="{00000000-0005-0000-0000-00003D010000}"/>
    <cellStyle name="20% - Akzent4 2 2 4" xfId="314" xr:uid="{00000000-0005-0000-0000-00003E010000}"/>
    <cellStyle name="20% - Akzent4 2 2 5" xfId="315" xr:uid="{00000000-0005-0000-0000-00003F010000}"/>
    <cellStyle name="20% - Akzent4 2 2 5 2" xfId="316" xr:uid="{00000000-0005-0000-0000-000040010000}"/>
    <cellStyle name="20% - Akzent4 2 2 6" xfId="317" xr:uid="{00000000-0005-0000-0000-000041010000}"/>
    <cellStyle name="20% - Akzent4 2 2 6 2" xfId="318" xr:uid="{00000000-0005-0000-0000-000042010000}"/>
    <cellStyle name="20% - Akzent4 2 2_J11_AC_ECU_Diagnostic_SPEC_V1 0_20130724" xfId="319" xr:uid="{00000000-0005-0000-0000-000043010000}"/>
    <cellStyle name="20% - Akzent4 2 3" xfId="320" xr:uid="{00000000-0005-0000-0000-000044010000}"/>
    <cellStyle name="20% - Akzent4 2 3 2" xfId="321" xr:uid="{00000000-0005-0000-0000-000045010000}"/>
    <cellStyle name="20% - Akzent4 2 3 2 2" xfId="322" xr:uid="{00000000-0005-0000-0000-000046010000}"/>
    <cellStyle name="20% - Akzent4 2 3 2 3" xfId="323" xr:uid="{00000000-0005-0000-0000-000047010000}"/>
    <cellStyle name="20% - Akzent4 2 3 2 4" xfId="324" xr:uid="{00000000-0005-0000-0000-000048010000}"/>
    <cellStyle name="20% - Akzent4 2 3 2 4 2" xfId="325" xr:uid="{00000000-0005-0000-0000-000049010000}"/>
    <cellStyle name="20% - Akzent4 2 3 3" xfId="326" xr:uid="{00000000-0005-0000-0000-00004A010000}"/>
    <cellStyle name="20% - Akzent4 2 3 4" xfId="327" xr:uid="{00000000-0005-0000-0000-00004B010000}"/>
    <cellStyle name="20% - Akzent4 2 3 5" xfId="328" xr:uid="{00000000-0005-0000-0000-00004C010000}"/>
    <cellStyle name="20% - Akzent4 2 3 5 2" xfId="329" xr:uid="{00000000-0005-0000-0000-00004D010000}"/>
    <cellStyle name="20% - Akzent4 2 3_J11_AC_ECU_Diagnostic_SPEC_V1 0_20130724" xfId="330" xr:uid="{00000000-0005-0000-0000-00004E010000}"/>
    <cellStyle name="20% - Akzent4 2 4" xfId="331" xr:uid="{00000000-0005-0000-0000-00004F010000}"/>
    <cellStyle name="20% - Akzent4 2 4 2" xfId="332" xr:uid="{00000000-0005-0000-0000-000050010000}"/>
    <cellStyle name="20% - Akzent4 2 4 3" xfId="333" xr:uid="{00000000-0005-0000-0000-000051010000}"/>
    <cellStyle name="20% - Akzent4 2 4 4" xfId="334" xr:uid="{00000000-0005-0000-0000-000052010000}"/>
    <cellStyle name="20% - Akzent4 2 4 4 2" xfId="335" xr:uid="{00000000-0005-0000-0000-000053010000}"/>
    <cellStyle name="20% - Akzent4 2 5" xfId="336" xr:uid="{00000000-0005-0000-0000-000054010000}"/>
    <cellStyle name="20% - Akzent4 2 5 2" xfId="337" xr:uid="{00000000-0005-0000-0000-000055010000}"/>
    <cellStyle name="20% - Akzent4 2 5 3" xfId="338" xr:uid="{00000000-0005-0000-0000-000056010000}"/>
    <cellStyle name="20% - Akzent4 2 5 3 2" xfId="339" xr:uid="{00000000-0005-0000-0000-000057010000}"/>
    <cellStyle name="20% - Akzent4 2 5 4" xfId="340" xr:uid="{00000000-0005-0000-0000-000058010000}"/>
    <cellStyle name="20% - Akzent4 2 6" xfId="341" xr:uid="{00000000-0005-0000-0000-000059010000}"/>
    <cellStyle name="20% - Akzent4 2 6 2" xfId="342" xr:uid="{00000000-0005-0000-0000-00005A010000}"/>
    <cellStyle name="20% - Akzent4 2 6 2 2" xfId="343" xr:uid="{00000000-0005-0000-0000-00005B010000}"/>
    <cellStyle name="20% - Akzent4 2 6 3" xfId="344" xr:uid="{00000000-0005-0000-0000-00005C010000}"/>
    <cellStyle name="20% - Akzent4 2 6 4" xfId="345" xr:uid="{00000000-0005-0000-0000-00005D010000}"/>
    <cellStyle name="20% - Akzent4 2 7" xfId="346" xr:uid="{00000000-0005-0000-0000-00005E010000}"/>
    <cellStyle name="20% - Akzent4 2 8" xfId="347" xr:uid="{00000000-0005-0000-0000-00005F010000}"/>
    <cellStyle name="20% - Akzent4 2 8 2" xfId="348" xr:uid="{00000000-0005-0000-0000-000060010000}"/>
    <cellStyle name="20% - Akzent4 2 9" xfId="349" xr:uid="{00000000-0005-0000-0000-000061010000}"/>
    <cellStyle name="20% - Akzent4 2_J11_AC_ECU_Diagnostic_SPEC_V1 0_20130724" xfId="350" xr:uid="{00000000-0005-0000-0000-000062010000}"/>
    <cellStyle name="20% - Akzent4 3" xfId="351" xr:uid="{00000000-0005-0000-0000-000063010000}"/>
    <cellStyle name="20% - Akzent4 4" xfId="352" xr:uid="{00000000-0005-0000-0000-000064010000}"/>
    <cellStyle name="20% - Akzent5" xfId="353" xr:uid="{00000000-0005-0000-0000-000065010000}"/>
    <cellStyle name="20% - Akzent5 2" xfId="354" xr:uid="{00000000-0005-0000-0000-000066010000}"/>
    <cellStyle name="20% - Akzent5 2 10" xfId="355" xr:uid="{00000000-0005-0000-0000-000067010000}"/>
    <cellStyle name="20% - Akzent5 2 11" xfId="356" xr:uid="{00000000-0005-0000-0000-000068010000}"/>
    <cellStyle name="20% - Akzent5 2 11 2" xfId="357" xr:uid="{00000000-0005-0000-0000-000069010000}"/>
    <cellStyle name="20% - Akzent5 2 12" xfId="358" xr:uid="{00000000-0005-0000-0000-00006A010000}"/>
    <cellStyle name="20% - Akzent5 2 12 2" xfId="359" xr:uid="{00000000-0005-0000-0000-00006B010000}"/>
    <cellStyle name="20% - Akzent5 2 13" xfId="360" xr:uid="{00000000-0005-0000-0000-00006C010000}"/>
    <cellStyle name="20% - Akzent5 2 14" xfId="361" xr:uid="{00000000-0005-0000-0000-00006D010000}"/>
    <cellStyle name="20% - Akzent5 2 15" xfId="362" xr:uid="{00000000-0005-0000-0000-00006E010000}"/>
    <cellStyle name="20% - Akzent5 2 15 2" xfId="363" xr:uid="{00000000-0005-0000-0000-00006F010000}"/>
    <cellStyle name="20% - Akzent5 2 15 2 2" xfId="364" xr:uid="{00000000-0005-0000-0000-000070010000}"/>
    <cellStyle name="20% - Akzent5 2 15 3" xfId="365" xr:uid="{00000000-0005-0000-0000-000071010000}"/>
    <cellStyle name="20% - Akzent5 2 15 3 2" xfId="366" xr:uid="{00000000-0005-0000-0000-000072010000}"/>
    <cellStyle name="20% - Akzent5 2 15 4" xfId="367" xr:uid="{00000000-0005-0000-0000-000073010000}"/>
    <cellStyle name="20% - Akzent5 2 2" xfId="368" xr:uid="{00000000-0005-0000-0000-000074010000}"/>
    <cellStyle name="20% - Akzent5 2 2 2" xfId="369" xr:uid="{00000000-0005-0000-0000-000075010000}"/>
    <cellStyle name="20% - Akzent5 2 2 2 2" xfId="370" xr:uid="{00000000-0005-0000-0000-000076010000}"/>
    <cellStyle name="20% - Akzent5 2 2 2 3" xfId="371" xr:uid="{00000000-0005-0000-0000-000077010000}"/>
    <cellStyle name="20% - Akzent5 2 2 2 4" xfId="372" xr:uid="{00000000-0005-0000-0000-000078010000}"/>
    <cellStyle name="20% - Akzent5 2 2 2 4 2" xfId="373" xr:uid="{00000000-0005-0000-0000-000079010000}"/>
    <cellStyle name="20% - Akzent5 2 2 3" xfId="374" xr:uid="{00000000-0005-0000-0000-00007A010000}"/>
    <cellStyle name="20% - Akzent5 2 2 3 2" xfId="375" xr:uid="{00000000-0005-0000-0000-00007B010000}"/>
    <cellStyle name="20% - Akzent5 2 2 4" xfId="376" xr:uid="{00000000-0005-0000-0000-00007C010000}"/>
    <cellStyle name="20% - Akzent5 2 2 5" xfId="377" xr:uid="{00000000-0005-0000-0000-00007D010000}"/>
    <cellStyle name="20% - Akzent5 2 2 5 2" xfId="378" xr:uid="{00000000-0005-0000-0000-00007E010000}"/>
    <cellStyle name="20% - Akzent5 2 2 6" xfId="379" xr:uid="{00000000-0005-0000-0000-00007F010000}"/>
    <cellStyle name="20% - Akzent5 2 2 6 2" xfId="380" xr:uid="{00000000-0005-0000-0000-000080010000}"/>
    <cellStyle name="20% - Akzent5 2 2_J11_AC_ECU_Diagnostic_SPEC_V1 0_20130724" xfId="381" xr:uid="{00000000-0005-0000-0000-000081010000}"/>
    <cellStyle name="20% - Akzent5 2 3" xfId="382" xr:uid="{00000000-0005-0000-0000-000082010000}"/>
    <cellStyle name="20% - Akzent5 2 3 2" xfId="383" xr:uid="{00000000-0005-0000-0000-000083010000}"/>
    <cellStyle name="20% - Akzent5 2 3 2 2" xfId="384" xr:uid="{00000000-0005-0000-0000-000084010000}"/>
    <cellStyle name="20% - Akzent5 2 3 2 3" xfId="385" xr:uid="{00000000-0005-0000-0000-000085010000}"/>
    <cellStyle name="20% - Akzent5 2 3 2 4" xfId="386" xr:uid="{00000000-0005-0000-0000-000086010000}"/>
    <cellStyle name="20% - Akzent5 2 3 2 4 2" xfId="387" xr:uid="{00000000-0005-0000-0000-000087010000}"/>
    <cellStyle name="20% - Akzent5 2 3 3" xfId="388" xr:uid="{00000000-0005-0000-0000-000088010000}"/>
    <cellStyle name="20% - Akzent5 2 3 4" xfId="389" xr:uid="{00000000-0005-0000-0000-000089010000}"/>
    <cellStyle name="20% - Akzent5 2 3 5" xfId="390" xr:uid="{00000000-0005-0000-0000-00008A010000}"/>
    <cellStyle name="20% - Akzent5 2 3 5 2" xfId="391" xr:uid="{00000000-0005-0000-0000-00008B010000}"/>
    <cellStyle name="20% - Akzent5 2 3_J11_AC_ECU_Diagnostic_SPEC_V1 0_20130724" xfId="392" xr:uid="{00000000-0005-0000-0000-00008C010000}"/>
    <cellStyle name="20% - Akzent5 2 4" xfId="393" xr:uid="{00000000-0005-0000-0000-00008D010000}"/>
    <cellStyle name="20% - Akzent5 2 4 2" xfId="394" xr:uid="{00000000-0005-0000-0000-00008E010000}"/>
    <cellStyle name="20% - Akzent5 2 4 3" xfId="395" xr:uid="{00000000-0005-0000-0000-00008F010000}"/>
    <cellStyle name="20% - Akzent5 2 4 4" xfId="396" xr:uid="{00000000-0005-0000-0000-000090010000}"/>
    <cellStyle name="20% - Akzent5 2 4 4 2" xfId="397" xr:uid="{00000000-0005-0000-0000-000091010000}"/>
    <cellStyle name="20% - Akzent5 2 5" xfId="398" xr:uid="{00000000-0005-0000-0000-000092010000}"/>
    <cellStyle name="20% - Akzent5 2 5 2" xfId="399" xr:uid="{00000000-0005-0000-0000-000093010000}"/>
    <cellStyle name="20% - Akzent5 2 5 3" xfId="400" xr:uid="{00000000-0005-0000-0000-000094010000}"/>
    <cellStyle name="20% - Akzent5 2 5 3 2" xfId="401" xr:uid="{00000000-0005-0000-0000-000095010000}"/>
    <cellStyle name="20% - Akzent5 2 5 4" xfId="402" xr:uid="{00000000-0005-0000-0000-000096010000}"/>
    <cellStyle name="20% - Akzent5 2 6" xfId="403" xr:uid="{00000000-0005-0000-0000-000097010000}"/>
    <cellStyle name="20% - Akzent5 2 6 2" xfId="404" xr:uid="{00000000-0005-0000-0000-000098010000}"/>
    <cellStyle name="20% - Akzent5 2 6 2 2" xfId="405" xr:uid="{00000000-0005-0000-0000-000099010000}"/>
    <cellStyle name="20% - Akzent5 2 6 3" xfId="406" xr:uid="{00000000-0005-0000-0000-00009A010000}"/>
    <cellStyle name="20% - Akzent5 2 6 4" xfId="407" xr:uid="{00000000-0005-0000-0000-00009B010000}"/>
    <cellStyle name="20% - Akzent5 2 7" xfId="408" xr:uid="{00000000-0005-0000-0000-00009C010000}"/>
    <cellStyle name="20% - Akzent5 2 8" xfId="409" xr:uid="{00000000-0005-0000-0000-00009D010000}"/>
    <cellStyle name="20% - Akzent5 2 8 2" xfId="410" xr:uid="{00000000-0005-0000-0000-00009E010000}"/>
    <cellStyle name="20% - Akzent5 2 9" xfId="411" xr:uid="{00000000-0005-0000-0000-00009F010000}"/>
    <cellStyle name="20% - Akzent5 2_J11_AC_ECU_Diagnostic_SPEC_V1 0_20130724" xfId="412" xr:uid="{00000000-0005-0000-0000-0000A0010000}"/>
    <cellStyle name="20% - Akzent5 3" xfId="413" xr:uid="{00000000-0005-0000-0000-0000A1010000}"/>
    <cellStyle name="20% - Akzent5 4" xfId="414" xr:uid="{00000000-0005-0000-0000-0000A2010000}"/>
    <cellStyle name="20% - Akzent6" xfId="415" xr:uid="{00000000-0005-0000-0000-0000A3010000}"/>
    <cellStyle name="20% - Akzent6 2" xfId="416" xr:uid="{00000000-0005-0000-0000-0000A4010000}"/>
    <cellStyle name="20% - Akzent6 2 10" xfId="417" xr:uid="{00000000-0005-0000-0000-0000A5010000}"/>
    <cellStyle name="20% - Akzent6 2 11" xfId="418" xr:uid="{00000000-0005-0000-0000-0000A6010000}"/>
    <cellStyle name="20% - Akzent6 2 11 2" xfId="419" xr:uid="{00000000-0005-0000-0000-0000A7010000}"/>
    <cellStyle name="20% - Akzent6 2 12" xfId="420" xr:uid="{00000000-0005-0000-0000-0000A8010000}"/>
    <cellStyle name="20% - Akzent6 2 12 2" xfId="421" xr:uid="{00000000-0005-0000-0000-0000A9010000}"/>
    <cellStyle name="20% - Akzent6 2 13" xfId="422" xr:uid="{00000000-0005-0000-0000-0000AA010000}"/>
    <cellStyle name="20% - Akzent6 2 14" xfId="423" xr:uid="{00000000-0005-0000-0000-0000AB010000}"/>
    <cellStyle name="20% - Akzent6 2 15" xfId="424" xr:uid="{00000000-0005-0000-0000-0000AC010000}"/>
    <cellStyle name="20% - Akzent6 2 15 2" xfId="425" xr:uid="{00000000-0005-0000-0000-0000AD010000}"/>
    <cellStyle name="20% - Akzent6 2 15 2 2" xfId="426" xr:uid="{00000000-0005-0000-0000-0000AE010000}"/>
    <cellStyle name="20% - Akzent6 2 15 3" xfId="427" xr:uid="{00000000-0005-0000-0000-0000AF010000}"/>
    <cellStyle name="20% - Akzent6 2 15 3 2" xfId="428" xr:uid="{00000000-0005-0000-0000-0000B0010000}"/>
    <cellStyle name="20% - Akzent6 2 15 4" xfId="429" xr:uid="{00000000-0005-0000-0000-0000B1010000}"/>
    <cellStyle name="20% - Akzent6 2 2" xfId="430" xr:uid="{00000000-0005-0000-0000-0000B2010000}"/>
    <cellStyle name="20% - Akzent6 2 2 2" xfId="431" xr:uid="{00000000-0005-0000-0000-0000B3010000}"/>
    <cellStyle name="20% - Akzent6 2 2 2 2" xfId="432" xr:uid="{00000000-0005-0000-0000-0000B4010000}"/>
    <cellStyle name="20% - Akzent6 2 2 2 3" xfId="433" xr:uid="{00000000-0005-0000-0000-0000B5010000}"/>
    <cellStyle name="20% - Akzent6 2 2 2 4" xfId="434" xr:uid="{00000000-0005-0000-0000-0000B6010000}"/>
    <cellStyle name="20% - Akzent6 2 2 2 4 2" xfId="435" xr:uid="{00000000-0005-0000-0000-0000B7010000}"/>
    <cellStyle name="20% - Akzent6 2 2 3" xfId="436" xr:uid="{00000000-0005-0000-0000-0000B8010000}"/>
    <cellStyle name="20% - Akzent6 2 2 3 2" xfId="437" xr:uid="{00000000-0005-0000-0000-0000B9010000}"/>
    <cellStyle name="20% - Akzent6 2 2 4" xfId="438" xr:uid="{00000000-0005-0000-0000-0000BA010000}"/>
    <cellStyle name="20% - Akzent6 2 2 5" xfId="439" xr:uid="{00000000-0005-0000-0000-0000BB010000}"/>
    <cellStyle name="20% - Akzent6 2 2 5 2" xfId="440" xr:uid="{00000000-0005-0000-0000-0000BC010000}"/>
    <cellStyle name="20% - Akzent6 2 2 6" xfId="441" xr:uid="{00000000-0005-0000-0000-0000BD010000}"/>
    <cellStyle name="20% - Akzent6 2 2 6 2" xfId="442" xr:uid="{00000000-0005-0000-0000-0000BE010000}"/>
    <cellStyle name="20% - Akzent6 2 2_J11_AC_ECU_Diagnostic_SPEC_V1 0_20130724" xfId="443" xr:uid="{00000000-0005-0000-0000-0000BF010000}"/>
    <cellStyle name="20% - Akzent6 2 3" xfId="444" xr:uid="{00000000-0005-0000-0000-0000C0010000}"/>
    <cellStyle name="20% - Akzent6 2 3 2" xfId="445" xr:uid="{00000000-0005-0000-0000-0000C1010000}"/>
    <cellStyle name="20% - Akzent6 2 3 2 2" xfId="446" xr:uid="{00000000-0005-0000-0000-0000C2010000}"/>
    <cellStyle name="20% - Akzent6 2 3 2 3" xfId="447" xr:uid="{00000000-0005-0000-0000-0000C3010000}"/>
    <cellStyle name="20% - Akzent6 2 3 2 4" xfId="448" xr:uid="{00000000-0005-0000-0000-0000C4010000}"/>
    <cellStyle name="20% - Akzent6 2 3 2 4 2" xfId="449" xr:uid="{00000000-0005-0000-0000-0000C5010000}"/>
    <cellStyle name="20% - Akzent6 2 3 3" xfId="450" xr:uid="{00000000-0005-0000-0000-0000C6010000}"/>
    <cellStyle name="20% - Akzent6 2 3 4" xfId="451" xr:uid="{00000000-0005-0000-0000-0000C7010000}"/>
    <cellStyle name="20% - Akzent6 2 3 5" xfId="452" xr:uid="{00000000-0005-0000-0000-0000C8010000}"/>
    <cellStyle name="20% - Akzent6 2 3 5 2" xfId="453" xr:uid="{00000000-0005-0000-0000-0000C9010000}"/>
    <cellStyle name="20% - Akzent6 2 3_J11_AC_ECU_Diagnostic_SPEC_V1 0_20130724" xfId="454" xr:uid="{00000000-0005-0000-0000-0000CA010000}"/>
    <cellStyle name="20% - Akzent6 2 4" xfId="455" xr:uid="{00000000-0005-0000-0000-0000CB010000}"/>
    <cellStyle name="20% - Akzent6 2 4 2" xfId="456" xr:uid="{00000000-0005-0000-0000-0000CC010000}"/>
    <cellStyle name="20% - Akzent6 2 4 3" xfId="457" xr:uid="{00000000-0005-0000-0000-0000CD010000}"/>
    <cellStyle name="20% - Akzent6 2 4 4" xfId="458" xr:uid="{00000000-0005-0000-0000-0000CE010000}"/>
    <cellStyle name="20% - Akzent6 2 4 4 2" xfId="459" xr:uid="{00000000-0005-0000-0000-0000CF010000}"/>
    <cellStyle name="20% - Akzent6 2 5" xfId="460" xr:uid="{00000000-0005-0000-0000-0000D0010000}"/>
    <cellStyle name="20% - Akzent6 2 5 2" xfId="461" xr:uid="{00000000-0005-0000-0000-0000D1010000}"/>
    <cellStyle name="20% - Akzent6 2 5 3" xfId="462" xr:uid="{00000000-0005-0000-0000-0000D2010000}"/>
    <cellStyle name="20% - Akzent6 2 5 3 2" xfId="463" xr:uid="{00000000-0005-0000-0000-0000D3010000}"/>
    <cellStyle name="20% - Akzent6 2 5 4" xfId="464" xr:uid="{00000000-0005-0000-0000-0000D4010000}"/>
    <cellStyle name="20% - Akzent6 2 6" xfId="465" xr:uid="{00000000-0005-0000-0000-0000D5010000}"/>
    <cellStyle name="20% - Akzent6 2 6 2" xfId="466" xr:uid="{00000000-0005-0000-0000-0000D6010000}"/>
    <cellStyle name="20% - Akzent6 2 6 2 2" xfId="467" xr:uid="{00000000-0005-0000-0000-0000D7010000}"/>
    <cellStyle name="20% - Akzent6 2 6 3" xfId="468" xr:uid="{00000000-0005-0000-0000-0000D8010000}"/>
    <cellStyle name="20% - Akzent6 2 6 4" xfId="469" xr:uid="{00000000-0005-0000-0000-0000D9010000}"/>
    <cellStyle name="20% - Akzent6 2 7" xfId="470" xr:uid="{00000000-0005-0000-0000-0000DA010000}"/>
    <cellStyle name="20% - Akzent6 2 8" xfId="471" xr:uid="{00000000-0005-0000-0000-0000DB010000}"/>
    <cellStyle name="20% - Akzent6 2 8 2" xfId="472" xr:uid="{00000000-0005-0000-0000-0000DC010000}"/>
    <cellStyle name="20% - Akzent6 2 9" xfId="473" xr:uid="{00000000-0005-0000-0000-0000DD010000}"/>
    <cellStyle name="20% - Akzent6 2_J11_AC_ECU_Diagnostic_SPEC_V1 0_20130724" xfId="474" xr:uid="{00000000-0005-0000-0000-0000DE010000}"/>
    <cellStyle name="20% - Akzent6 3" xfId="475" xr:uid="{00000000-0005-0000-0000-0000DF010000}"/>
    <cellStyle name="20% - Akzent6 4" xfId="476" xr:uid="{00000000-0005-0000-0000-0000E0010000}"/>
    <cellStyle name="20% - 强调文字颜色 1 2" xfId="477" xr:uid="{00000000-0005-0000-0000-0000E1010000}"/>
    <cellStyle name="20% - 强调文字颜色 1 2 2" xfId="478" xr:uid="{00000000-0005-0000-0000-0000E2010000}"/>
    <cellStyle name="20% - 强调文字颜色 1 2 2 2" xfId="479" xr:uid="{00000000-0005-0000-0000-0000E3010000}"/>
    <cellStyle name="20% - 强调文字颜色 1 2 2 3" xfId="480" xr:uid="{00000000-0005-0000-0000-0000E4010000}"/>
    <cellStyle name="20% - 强调文字颜色 1 2 2 3 2" xfId="481" xr:uid="{00000000-0005-0000-0000-0000E5010000}"/>
    <cellStyle name="20% - 强调文字颜色 1 2 3" xfId="482" xr:uid="{00000000-0005-0000-0000-0000E6010000}"/>
    <cellStyle name="20% - 强调文字颜色 1 2 4" xfId="483" xr:uid="{00000000-0005-0000-0000-0000E7010000}"/>
    <cellStyle name="20% - 强调文字颜色 1 2 4 2" xfId="484" xr:uid="{00000000-0005-0000-0000-0000E8010000}"/>
    <cellStyle name="20% - 强调文字颜色 1 3" xfId="485" xr:uid="{00000000-0005-0000-0000-0000E9010000}"/>
    <cellStyle name="20% - 强调文字颜色 1 3 2" xfId="486" xr:uid="{00000000-0005-0000-0000-0000EA010000}"/>
    <cellStyle name="20% - 强调文字颜色 1 3 3" xfId="487" xr:uid="{00000000-0005-0000-0000-0000EB010000}"/>
    <cellStyle name="20% - 强调文字颜色 1 3 3 2" xfId="488" xr:uid="{00000000-0005-0000-0000-0000EC010000}"/>
    <cellStyle name="20% - 强调文字颜色 1 4" xfId="489" xr:uid="{00000000-0005-0000-0000-0000ED010000}"/>
    <cellStyle name="20% - 强调文字颜色 1 4 2" xfId="490" xr:uid="{00000000-0005-0000-0000-0000EE010000}"/>
    <cellStyle name="20% - 强调文字颜色 1 4 3" xfId="491" xr:uid="{00000000-0005-0000-0000-0000EF010000}"/>
    <cellStyle name="20% - 强调文字颜色 1 5" xfId="492" xr:uid="{00000000-0005-0000-0000-0000F0010000}"/>
    <cellStyle name="20% - 强调文字颜色 1 5 2" xfId="493" xr:uid="{00000000-0005-0000-0000-0000F1010000}"/>
    <cellStyle name="20% - 强调文字颜色 1 6" xfId="494" xr:uid="{00000000-0005-0000-0000-0000F2010000}"/>
    <cellStyle name="20% - 强调文字颜色 1 7" xfId="495" xr:uid="{00000000-0005-0000-0000-0000F3010000}"/>
    <cellStyle name="20% - 强调文字颜色 1 8" xfId="496" xr:uid="{00000000-0005-0000-0000-0000F4010000}"/>
    <cellStyle name="20% - 强调文字颜色 1 8 2" xfId="497" xr:uid="{00000000-0005-0000-0000-0000F5010000}"/>
    <cellStyle name="20% - 强调文字颜色 1 9" xfId="498" xr:uid="{00000000-0005-0000-0000-0000F6010000}"/>
    <cellStyle name="20% - 强调文字颜色 1 9 2" xfId="499" xr:uid="{00000000-0005-0000-0000-0000F7010000}"/>
    <cellStyle name="20% - 强调文字颜色 2 2" xfId="500" xr:uid="{00000000-0005-0000-0000-0000F8010000}"/>
    <cellStyle name="20% - 强调文字颜色 2 2 2" xfId="501" xr:uid="{00000000-0005-0000-0000-0000F9010000}"/>
    <cellStyle name="20% - 强调文字颜色 2 2 2 2" xfId="502" xr:uid="{00000000-0005-0000-0000-0000FA010000}"/>
    <cellStyle name="20% - 强调文字颜色 2 2 2 3" xfId="503" xr:uid="{00000000-0005-0000-0000-0000FB010000}"/>
    <cellStyle name="20% - 强调文字颜色 2 2 2 3 2" xfId="504" xr:uid="{00000000-0005-0000-0000-0000FC010000}"/>
    <cellStyle name="20% - 强调文字颜色 2 2 3" xfId="505" xr:uid="{00000000-0005-0000-0000-0000FD010000}"/>
    <cellStyle name="20% - 强调文字颜色 2 2 4" xfId="506" xr:uid="{00000000-0005-0000-0000-0000FE010000}"/>
    <cellStyle name="20% - 强调文字颜色 2 2 4 2" xfId="507" xr:uid="{00000000-0005-0000-0000-0000FF010000}"/>
    <cellStyle name="20% - 强调文字颜色 2 3" xfId="508" xr:uid="{00000000-0005-0000-0000-000000020000}"/>
    <cellStyle name="20% - 强调文字颜色 2 3 2" xfId="509" xr:uid="{00000000-0005-0000-0000-000001020000}"/>
    <cellStyle name="20% - 强调文字颜色 2 3 3" xfId="510" xr:uid="{00000000-0005-0000-0000-000002020000}"/>
    <cellStyle name="20% - 强调文字颜色 2 3 3 2" xfId="511" xr:uid="{00000000-0005-0000-0000-000003020000}"/>
    <cellStyle name="20% - 强调文字颜色 2 4" xfId="512" xr:uid="{00000000-0005-0000-0000-000004020000}"/>
    <cellStyle name="20% - 强调文字颜色 2 4 2" xfId="513" xr:uid="{00000000-0005-0000-0000-000005020000}"/>
    <cellStyle name="20% - 强调文字颜色 2 4 3" xfId="514" xr:uid="{00000000-0005-0000-0000-000006020000}"/>
    <cellStyle name="20% - 强调文字颜色 2 5" xfId="515" xr:uid="{00000000-0005-0000-0000-000007020000}"/>
    <cellStyle name="20% - 强调文字颜色 2 5 2" xfId="516" xr:uid="{00000000-0005-0000-0000-000008020000}"/>
    <cellStyle name="20% - 强调文字颜色 2 6" xfId="517" xr:uid="{00000000-0005-0000-0000-000009020000}"/>
    <cellStyle name="20% - 强调文字颜色 2 7" xfId="518" xr:uid="{00000000-0005-0000-0000-00000A020000}"/>
    <cellStyle name="20% - 强调文字颜色 2 8" xfId="519" xr:uid="{00000000-0005-0000-0000-00000B020000}"/>
    <cellStyle name="20% - 强调文字颜色 2 8 2" xfId="520" xr:uid="{00000000-0005-0000-0000-00000C020000}"/>
    <cellStyle name="20% - 强调文字颜色 2 9" xfId="521" xr:uid="{00000000-0005-0000-0000-00000D020000}"/>
    <cellStyle name="20% - 强调文字颜色 2 9 2" xfId="522" xr:uid="{00000000-0005-0000-0000-00000E020000}"/>
    <cellStyle name="20% - 强调文字颜色 3 2" xfId="523" xr:uid="{00000000-0005-0000-0000-00000F020000}"/>
    <cellStyle name="20% - 强调文字颜色 3 2 2" xfId="524" xr:uid="{00000000-0005-0000-0000-000010020000}"/>
    <cellStyle name="20% - 强调文字颜色 3 2 2 2" xfId="525" xr:uid="{00000000-0005-0000-0000-000011020000}"/>
    <cellStyle name="20% - 强调文字颜色 3 2 2 3" xfId="526" xr:uid="{00000000-0005-0000-0000-000012020000}"/>
    <cellStyle name="20% - 强调文字颜色 3 2 2 3 2" xfId="527" xr:uid="{00000000-0005-0000-0000-000013020000}"/>
    <cellStyle name="20% - 强调文字颜色 3 2 3" xfId="528" xr:uid="{00000000-0005-0000-0000-000014020000}"/>
    <cellStyle name="20% - 强调文字颜色 3 2 4" xfId="529" xr:uid="{00000000-0005-0000-0000-000015020000}"/>
    <cellStyle name="20% - 强调文字颜色 3 2 4 2" xfId="530" xr:uid="{00000000-0005-0000-0000-000016020000}"/>
    <cellStyle name="20% - 强调文字颜色 3 3" xfId="531" xr:uid="{00000000-0005-0000-0000-000017020000}"/>
    <cellStyle name="20% - 强调文字颜色 3 3 2" xfId="532" xr:uid="{00000000-0005-0000-0000-000018020000}"/>
    <cellStyle name="20% - 强调文字颜色 3 3 3" xfId="533" xr:uid="{00000000-0005-0000-0000-000019020000}"/>
    <cellStyle name="20% - 强调文字颜色 3 3 3 2" xfId="534" xr:uid="{00000000-0005-0000-0000-00001A020000}"/>
    <cellStyle name="20% - 强调文字颜色 3 4" xfId="535" xr:uid="{00000000-0005-0000-0000-00001B020000}"/>
    <cellStyle name="20% - 强调文字颜色 3 4 2" xfId="536" xr:uid="{00000000-0005-0000-0000-00001C020000}"/>
    <cellStyle name="20% - 强调文字颜色 3 4 3" xfId="537" xr:uid="{00000000-0005-0000-0000-00001D020000}"/>
    <cellStyle name="20% - 强调文字颜色 3 5" xfId="538" xr:uid="{00000000-0005-0000-0000-00001E020000}"/>
    <cellStyle name="20% - 强调文字颜色 3 5 2" xfId="539" xr:uid="{00000000-0005-0000-0000-00001F020000}"/>
    <cellStyle name="20% - 强调文字颜色 3 6" xfId="540" xr:uid="{00000000-0005-0000-0000-000020020000}"/>
    <cellStyle name="20% - 强调文字颜色 3 7" xfId="541" xr:uid="{00000000-0005-0000-0000-000021020000}"/>
    <cellStyle name="20% - 强调文字颜色 3 8" xfId="542" xr:uid="{00000000-0005-0000-0000-000022020000}"/>
    <cellStyle name="20% - 强调文字颜色 3 8 2" xfId="543" xr:uid="{00000000-0005-0000-0000-000023020000}"/>
    <cellStyle name="20% - 强调文字颜色 3 9" xfId="544" xr:uid="{00000000-0005-0000-0000-000024020000}"/>
    <cellStyle name="20% - 强调文字颜色 3 9 2" xfId="545" xr:uid="{00000000-0005-0000-0000-000025020000}"/>
    <cellStyle name="20% - 强调文字颜色 4 2" xfId="546" xr:uid="{00000000-0005-0000-0000-000026020000}"/>
    <cellStyle name="20% - 强调文字颜色 4 2 2" xfId="547" xr:uid="{00000000-0005-0000-0000-000027020000}"/>
    <cellStyle name="20% - 强调文字颜色 4 2 2 2" xfId="548" xr:uid="{00000000-0005-0000-0000-000028020000}"/>
    <cellStyle name="20% - 强调文字颜色 4 2 2 3" xfId="549" xr:uid="{00000000-0005-0000-0000-000029020000}"/>
    <cellStyle name="20% - 强调文字颜色 4 2 2 3 2" xfId="550" xr:uid="{00000000-0005-0000-0000-00002A020000}"/>
    <cellStyle name="20% - 强调文字颜色 4 2 3" xfId="551" xr:uid="{00000000-0005-0000-0000-00002B020000}"/>
    <cellStyle name="20% - 强调文字颜色 4 2 4" xfId="552" xr:uid="{00000000-0005-0000-0000-00002C020000}"/>
    <cellStyle name="20% - 强调文字颜色 4 2 4 2" xfId="553" xr:uid="{00000000-0005-0000-0000-00002D020000}"/>
    <cellStyle name="20% - 强调文字颜色 4 3" xfId="554" xr:uid="{00000000-0005-0000-0000-00002E020000}"/>
    <cellStyle name="20% - 强调文字颜色 4 3 2" xfId="555" xr:uid="{00000000-0005-0000-0000-00002F020000}"/>
    <cellStyle name="20% - 强调文字颜色 4 3 3" xfId="556" xr:uid="{00000000-0005-0000-0000-000030020000}"/>
    <cellStyle name="20% - 强调文字颜色 4 3 3 2" xfId="557" xr:uid="{00000000-0005-0000-0000-000031020000}"/>
    <cellStyle name="20% - 强调文字颜色 4 4" xfId="558" xr:uid="{00000000-0005-0000-0000-000032020000}"/>
    <cellStyle name="20% - 强调文字颜色 4 4 2" xfId="559" xr:uid="{00000000-0005-0000-0000-000033020000}"/>
    <cellStyle name="20% - 强调文字颜色 4 4 3" xfId="560" xr:uid="{00000000-0005-0000-0000-000034020000}"/>
    <cellStyle name="20% - 强调文字颜色 4 5" xfId="561" xr:uid="{00000000-0005-0000-0000-000035020000}"/>
    <cellStyle name="20% - 强调文字颜色 4 5 2" xfId="562" xr:uid="{00000000-0005-0000-0000-000036020000}"/>
    <cellStyle name="20% - 强调文字颜色 4 6" xfId="563" xr:uid="{00000000-0005-0000-0000-000037020000}"/>
    <cellStyle name="20% - 强调文字颜色 4 7" xfId="564" xr:uid="{00000000-0005-0000-0000-000038020000}"/>
    <cellStyle name="20% - 强调文字颜色 4 8" xfId="565" xr:uid="{00000000-0005-0000-0000-000039020000}"/>
    <cellStyle name="20% - 强调文字颜色 4 8 2" xfId="566" xr:uid="{00000000-0005-0000-0000-00003A020000}"/>
    <cellStyle name="20% - 强调文字颜色 4 9" xfId="567" xr:uid="{00000000-0005-0000-0000-00003B020000}"/>
    <cellStyle name="20% - 强调文字颜色 4 9 2" xfId="568" xr:uid="{00000000-0005-0000-0000-00003C020000}"/>
    <cellStyle name="20% - 强调文字颜色 5 2" xfId="569" xr:uid="{00000000-0005-0000-0000-00003D020000}"/>
    <cellStyle name="20% - 强调文字颜色 5 2 2" xfId="570" xr:uid="{00000000-0005-0000-0000-00003E020000}"/>
    <cellStyle name="20% - 强调文字颜色 5 2 2 2" xfId="571" xr:uid="{00000000-0005-0000-0000-00003F020000}"/>
    <cellStyle name="20% - 强调文字颜色 5 2 2 3" xfId="572" xr:uid="{00000000-0005-0000-0000-000040020000}"/>
    <cellStyle name="20% - 强调文字颜色 5 2 2 3 2" xfId="573" xr:uid="{00000000-0005-0000-0000-000041020000}"/>
    <cellStyle name="20% - 强调文字颜色 5 2 3" xfId="574" xr:uid="{00000000-0005-0000-0000-000042020000}"/>
    <cellStyle name="20% - 强调文字颜色 5 2 4" xfId="575" xr:uid="{00000000-0005-0000-0000-000043020000}"/>
    <cellStyle name="20% - 强调文字颜色 5 2 4 2" xfId="576" xr:uid="{00000000-0005-0000-0000-000044020000}"/>
    <cellStyle name="20% - 强调文字颜色 5 3" xfId="577" xr:uid="{00000000-0005-0000-0000-000045020000}"/>
    <cellStyle name="20% - 强调文字颜色 5 3 2" xfId="578" xr:uid="{00000000-0005-0000-0000-000046020000}"/>
    <cellStyle name="20% - 强调文字颜色 5 3 3" xfId="579" xr:uid="{00000000-0005-0000-0000-000047020000}"/>
    <cellStyle name="20% - 强调文字颜色 5 3 3 2" xfId="580" xr:uid="{00000000-0005-0000-0000-000048020000}"/>
    <cellStyle name="20% - 强调文字颜色 5 4" xfId="581" xr:uid="{00000000-0005-0000-0000-000049020000}"/>
    <cellStyle name="20% - 强调文字颜色 5 4 2" xfId="582" xr:uid="{00000000-0005-0000-0000-00004A020000}"/>
    <cellStyle name="20% - 强调文字颜色 5 4 3" xfId="583" xr:uid="{00000000-0005-0000-0000-00004B020000}"/>
    <cellStyle name="20% - 强调文字颜色 5 5" xfId="584" xr:uid="{00000000-0005-0000-0000-00004C020000}"/>
    <cellStyle name="20% - 强调文字颜色 5 5 2" xfId="585" xr:uid="{00000000-0005-0000-0000-00004D020000}"/>
    <cellStyle name="20% - 强调文字颜色 5 6" xfId="586" xr:uid="{00000000-0005-0000-0000-00004E020000}"/>
    <cellStyle name="20% - 强调文字颜色 5 7" xfId="587" xr:uid="{00000000-0005-0000-0000-00004F020000}"/>
    <cellStyle name="20% - 强调文字颜色 5 8" xfId="588" xr:uid="{00000000-0005-0000-0000-000050020000}"/>
    <cellStyle name="20% - 强调文字颜色 5 8 2" xfId="589" xr:uid="{00000000-0005-0000-0000-000051020000}"/>
    <cellStyle name="20% - 强调文字颜色 5 9" xfId="590" xr:uid="{00000000-0005-0000-0000-000052020000}"/>
    <cellStyle name="20% - 强调文字颜色 5 9 2" xfId="591" xr:uid="{00000000-0005-0000-0000-000053020000}"/>
    <cellStyle name="20% - 强调文字颜色 6 2" xfId="592" xr:uid="{00000000-0005-0000-0000-000054020000}"/>
    <cellStyle name="20% - 强调文字颜色 6 2 2" xfId="593" xr:uid="{00000000-0005-0000-0000-000055020000}"/>
    <cellStyle name="20% - 强调文字颜色 6 2 2 2" xfId="594" xr:uid="{00000000-0005-0000-0000-000056020000}"/>
    <cellStyle name="20% - 强调文字颜色 6 2 2 3" xfId="595" xr:uid="{00000000-0005-0000-0000-000057020000}"/>
    <cellStyle name="20% - 强调文字颜色 6 2 2 3 2" xfId="596" xr:uid="{00000000-0005-0000-0000-000058020000}"/>
    <cellStyle name="20% - 强调文字颜色 6 2 3" xfId="597" xr:uid="{00000000-0005-0000-0000-000059020000}"/>
    <cellStyle name="20% - 强调文字颜色 6 2 4" xfId="598" xr:uid="{00000000-0005-0000-0000-00005A020000}"/>
    <cellStyle name="20% - 强调文字颜色 6 2 4 2" xfId="599" xr:uid="{00000000-0005-0000-0000-00005B020000}"/>
    <cellStyle name="20% - 强调文字颜色 6 3" xfId="600" xr:uid="{00000000-0005-0000-0000-00005C020000}"/>
    <cellStyle name="20% - 强调文字颜色 6 3 2" xfId="601" xr:uid="{00000000-0005-0000-0000-00005D020000}"/>
    <cellStyle name="20% - 强调文字颜色 6 3 3" xfId="602" xr:uid="{00000000-0005-0000-0000-00005E020000}"/>
    <cellStyle name="20% - 强调文字颜色 6 3 3 2" xfId="603" xr:uid="{00000000-0005-0000-0000-00005F020000}"/>
    <cellStyle name="20% - 强调文字颜色 6 4" xfId="604" xr:uid="{00000000-0005-0000-0000-000060020000}"/>
    <cellStyle name="20% - 强调文字颜色 6 4 2" xfId="605" xr:uid="{00000000-0005-0000-0000-000061020000}"/>
    <cellStyle name="20% - 强调文字颜色 6 4 3" xfId="606" xr:uid="{00000000-0005-0000-0000-000062020000}"/>
    <cellStyle name="20% - 强调文字颜色 6 5" xfId="607" xr:uid="{00000000-0005-0000-0000-000063020000}"/>
    <cellStyle name="20% - 强调文字颜色 6 5 2" xfId="608" xr:uid="{00000000-0005-0000-0000-000064020000}"/>
    <cellStyle name="20% - 强调文字颜色 6 6" xfId="609" xr:uid="{00000000-0005-0000-0000-000065020000}"/>
    <cellStyle name="20% - 强调文字颜色 6 7" xfId="610" xr:uid="{00000000-0005-0000-0000-000066020000}"/>
    <cellStyle name="20% - 强调文字颜色 6 8" xfId="611" xr:uid="{00000000-0005-0000-0000-000067020000}"/>
    <cellStyle name="20% - 强调文字颜色 6 8 2" xfId="612" xr:uid="{00000000-0005-0000-0000-000068020000}"/>
    <cellStyle name="20% - 强调文字颜色 6 9" xfId="613" xr:uid="{00000000-0005-0000-0000-000069020000}"/>
    <cellStyle name="20% - 强调文字颜色 6 9 2" xfId="614" xr:uid="{00000000-0005-0000-0000-00006A020000}"/>
    <cellStyle name="40 % - Akzent1" xfId="615" xr:uid="{00000000-0005-0000-0000-00006B020000}"/>
    <cellStyle name="40 % - Akzent1 2" xfId="616" xr:uid="{00000000-0005-0000-0000-00006C020000}"/>
    <cellStyle name="40 % - Akzent1 3" xfId="617" xr:uid="{00000000-0005-0000-0000-00006D020000}"/>
    <cellStyle name="40 % - Akzent2" xfId="618" xr:uid="{00000000-0005-0000-0000-00006E020000}"/>
    <cellStyle name="40 % - Akzent2 2" xfId="619" xr:uid="{00000000-0005-0000-0000-00006F020000}"/>
    <cellStyle name="40 % - Akzent2 3" xfId="620" xr:uid="{00000000-0005-0000-0000-000070020000}"/>
    <cellStyle name="40 % - Akzent3" xfId="621" xr:uid="{00000000-0005-0000-0000-000071020000}"/>
    <cellStyle name="40 % - Akzent3 2" xfId="622" xr:uid="{00000000-0005-0000-0000-000072020000}"/>
    <cellStyle name="40 % - Akzent3 3" xfId="623" xr:uid="{00000000-0005-0000-0000-000073020000}"/>
    <cellStyle name="40 % - Akzent4" xfId="624" xr:uid="{00000000-0005-0000-0000-000074020000}"/>
    <cellStyle name="40 % - Akzent4 2" xfId="625" xr:uid="{00000000-0005-0000-0000-000075020000}"/>
    <cellStyle name="40 % - Akzent4 3" xfId="626" xr:uid="{00000000-0005-0000-0000-000076020000}"/>
    <cellStyle name="40 % - Akzent5" xfId="627" xr:uid="{00000000-0005-0000-0000-000077020000}"/>
    <cellStyle name="40 % - Akzent5 2" xfId="628" xr:uid="{00000000-0005-0000-0000-000078020000}"/>
    <cellStyle name="40 % - Akzent5 3" xfId="629" xr:uid="{00000000-0005-0000-0000-000079020000}"/>
    <cellStyle name="40 % - Akzent6" xfId="630" xr:uid="{00000000-0005-0000-0000-00007A020000}"/>
    <cellStyle name="40 % - Akzent6 2" xfId="631" xr:uid="{00000000-0005-0000-0000-00007B020000}"/>
    <cellStyle name="40 % - Akzent6 3" xfId="632" xr:uid="{00000000-0005-0000-0000-00007C020000}"/>
    <cellStyle name="40% - Accent1" xfId="633" xr:uid="{00000000-0005-0000-0000-00007D020000}"/>
    <cellStyle name="40% - Accent1 2" xfId="634" xr:uid="{00000000-0005-0000-0000-00007E020000}"/>
    <cellStyle name="40% - Accent1 2 2" xfId="635" xr:uid="{00000000-0005-0000-0000-00007F020000}"/>
    <cellStyle name="40% - Accent1 2 3" xfId="636" xr:uid="{00000000-0005-0000-0000-000080020000}"/>
    <cellStyle name="40% - Accent1 2 3 2" xfId="637" xr:uid="{00000000-0005-0000-0000-000081020000}"/>
    <cellStyle name="40% - Accent1 2 4" xfId="638" xr:uid="{00000000-0005-0000-0000-000082020000}"/>
    <cellStyle name="40% - Accent1 3" xfId="639" xr:uid="{00000000-0005-0000-0000-000083020000}"/>
    <cellStyle name="40% - Accent1 4" xfId="640" xr:uid="{00000000-0005-0000-0000-000084020000}"/>
    <cellStyle name="40% - Accent1 5" xfId="641" xr:uid="{00000000-0005-0000-0000-000085020000}"/>
    <cellStyle name="40% - Accent1 6" xfId="642" xr:uid="{00000000-0005-0000-0000-000086020000}"/>
    <cellStyle name="40% - Accent1 6 2" xfId="643" xr:uid="{00000000-0005-0000-0000-000087020000}"/>
    <cellStyle name="40% - Accent1 7" xfId="644" xr:uid="{00000000-0005-0000-0000-000088020000}"/>
    <cellStyle name="40% - Accent1 7 2" xfId="645" xr:uid="{00000000-0005-0000-0000-000089020000}"/>
    <cellStyle name="40% - Accent1 8" xfId="646" xr:uid="{00000000-0005-0000-0000-00008A020000}"/>
    <cellStyle name="40% - Accent2" xfId="647" xr:uid="{00000000-0005-0000-0000-00008B020000}"/>
    <cellStyle name="40% - Accent2 2" xfId="648" xr:uid="{00000000-0005-0000-0000-00008C020000}"/>
    <cellStyle name="40% - Accent2 2 2" xfId="649" xr:uid="{00000000-0005-0000-0000-00008D020000}"/>
    <cellStyle name="40% - Accent2 2 3" xfId="650" xr:uid="{00000000-0005-0000-0000-00008E020000}"/>
    <cellStyle name="40% - Accent2 2 3 2" xfId="651" xr:uid="{00000000-0005-0000-0000-00008F020000}"/>
    <cellStyle name="40% - Accent2 2 4" xfId="652" xr:uid="{00000000-0005-0000-0000-000090020000}"/>
    <cellStyle name="40% - Accent2 3" xfId="653" xr:uid="{00000000-0005-0000-0000-000091020000}"/>
    <cellStyle name="40% - Accent2 4" xfId="654" xr:uid="{00000000-0005-0000-0000-000092020000}"/>
    <cellStyle name="40% - Accent2 5" xfId="655" xr:uid="{00000000-0005-0000-0000-000093020000}"/>
    <cellStyle name="40% - Accent2 6" xfId="656" xr:uid="{00000000-0005-0000-0000-000094020000}"/>
    <cellStyle name="40% - Accent2 6 2" xfId="657" xr:uid="{00000000-0005-0000-0000-000095020000}"/>
    <cellStyle name="40% - Accent2 7" xfId="658" xr:uid="{00000000-0005-0000-0000-000096020000}"/>
    <cellStyle name="40% - Accent2 7 2" xfId="659" xr:uid="{00000000-0005-0000-0000-000097020000}"/>
    <cellStyle name="40% - Accent2 8" xfId="660" xr:uid="{00000000-0005-0000-0000-000098020000}"/>
    <cellStyle name="40% - Accent3" xfId="661" xr:uid="{00000000-0005-0000-0000-000099020000}"/>
    <cellStyle name="40% - Accent3 2" xfId="662" xr:uid="{00000000-0005-0000-0000-00009A020000}"/>
    <cellStyle name="40% - Accent3 2 2" xfId="663" xr:uid="{00000000-0005-0000-0000-00009B020000}"/>
    <cellStyle name="40% - Accent3 2 3" xfId="664" xr:uid="{00000000-0005-0000-0000-00009C020000}"/>
    <cellStyle name="40% - Accent3 2 3 2" xfId="665" xr:uid="{00000000-0005-0000-0000-00009D020000}"/>
    <cellStyle name="40% - Accent3 2 4" xfId="666" xr:uid="{00000000-0005-0000-0000-00009E020000}"/>
    <cellStyle name="40% - Accent3 3" xfId="667" xr:uid="{00000000-0005-0000-0000-00009F020000}"/>
    <cellStyle name="40% - Accent3 4" xfId="668" xr:uid="{00000000-0005-0000-0000-0000A0020000}"/>
    <cellStyle name="40% - Accent3 5" xfId="669" xr:uid="{00000000-0005-0000-0000-0000A1020000}"/>
    <cellStyle name="40% - Accent3 6" xfId="670" xr:uid="{00000000-0005-0000-0000-0000A2020000}"/>
    <cellStyle name="40% - Accent3 6 2" xfId="671" xr:uid="{00000000-0005-0000-0000-0000A3020000}"/>
    <cellStyle name="40% - Accent3 7" xfId="672" xr:uid="{00000000-0005-0000-0000-0000A4020000}"/>
    <cellStyle name="40% - Accent3 7 2" xfId="673" xr:uid="{00000000-0005-0000-0000-0000A5020000}"/>
    <cellStyle name="40% - Accent3 8" xfId="674" xr:uid="{00000000-0005-0000-0000-0000A6020000}"/>
    <cellStyle name="40% - Accent4" xfId="675" xr:uid="{00000000-0005-0000-0000-0000A7020000}"/>
    <cellStyle name="40% - Accent4 2" xfId="676" xr:uid="{00000000-0005-0000-0000-0000A8020000}"/>
    <cellStyle name="40% - Accent4 2 2" xfId="677" xr:uid="{00000000-0005-0000-0000-0000A9020000}"/>
    <cellStyle name="40% - Accent4 2 3" xfId="678" xr:uid="{00000000-0005-0000-0000-0000AA020000}"/>
    <cellStyle name="40% - Accent4 2 3 2" xfId="679" xr:uid="{00000000-0005-0000-0000-0000AB020000}"/>
    <cellStyle name="40% - Accent4 2 4" xfId="680" xr:uid="{00000000-0005-0000-0000-0000AC020000}"/>
    <cellStyle name="40% - Accent4 3" xfId="681" xr:uid="{00000000-0005-0000-0000-0000AD020000}"/>
    <cellStyle name="40% - Accent4 4" xfId="682" xr:uid="{00000000-0005-0000-0000-0000AE020000}"/>
    <cellStyle name="40% - Accent4 5" xfId="683" xr:uid="{00000000-0005-0000-0000-0000AF020000}"/>
    <cellStyle name="40% - Accent4 6" xfId="684" xr:uid="{00000000-0005-0000-0000-0000B0020000}"/>
    <cellStyle name="40% - Accent4 6 2" xfId="685" xr:uid="{00000000-0005-0000-0000-0000B1020000}"/>
    <cellStyle name="40% - Accent4 7" xfId="686" xr:uid="{00000000-0005-0000-0000-0000B2020000}"/>
    <cellStyle name="40% - Accent4 7 2" xfId="687" xr:uid="{00000000-0005-0000-0000-0000B3020000}"/>
    <cellStyle name="40% - Accent4 8" xfId="688" xr:uid="{00000000-0005-0000-0000-0000B4020000}"/>
    <cellStyle name="40% - Accent5" xfId="689" xr:uid="{00000000-0005-0000-0000-0000B5020000}"/>
    <cellStyle name="40% - Accent5 2" xfId="690" xr:uid="{00000000-0005-0000-0000-0000B6020000}"/>
    <cellStyle name="40% - Accent5 2 2" xfId="691" xr:uid="{00000000-0005-0000-0000-0000B7020000}"/>
    <cellStyle name="40% - Accent5 2 3" xfId="692" xr:uid="{00000000-0005-0000-0000-0000B8020000}"/>
    <cellStyle name="40% - Accent5 2 3 2" xfId="693" xr:uid="{00000000-0005-0000-0000-0000B9020000}"/>
    <cellStyle name="40% - Accent5 2 4" xfId="694" xr:uid="{00000000-0005-0000-0000-0000BA020000}"/>
    <cellStyle name="40% - Accent5 3" xfId="695" xr:uid="{00000000-0005-0000-0000-0000BB020000}"/>
    <cellStyle name="40% - Accent5 4" xfId="696" xr:uid="{00000000-0005-0000-0000-0000BC020000}"/>
    <cellStyle name="40% - Accent5 5" xfId="697" xr:uid="{00000000-0005-0000-0000-0000BD020000}"/>
    <cellStyle name="40% - Accent5 6" xfId="698" xr:uid="{00000000-0005-0000-0000-0000BE020000}"/>
    <cellStyle name="40% - Accent5 6 2" xfId="699" xr:uid="{00000000-0005-0000-0000-0000BF020000}"/>
    <cellStyle name="40% - Accent5 7" xfId="700" xr:uid="{00000000-0005-0000-0000-0000C0020000}"/>
    <cellStyle name="40% - Accent5 7 2" xfId="701" xr:uid="{00000000-0005-0000-0000-0000C1020000}"/>
    <cellStyle name="40% - Accent5 8" xfId="702" xr:uid="{00000000-0005-0000-0000-0000C2020000}"/>
    <cellStyle name="40% - Accent6" xfId="703" xr:uid="{00000000-0005-0000-0000-0000C3020000}"/>
    <cellStyle name="40% - Accent6 2" xfId="704" xr:uid="{00000000-0005-0000-0000-0000C4020000}"/>
    <cellStyle name="40% - Accent6 2 2" xfId="705" xr:uid="{00000000-0005-0000-0000-0000C5020000}"/>
    <cellStyle name="40% - Accent6 2 3" xfId="706" xr:uid="{00000000-0005-0000-0000-0000C6020000}"/>
    <cellStyle name="40% - Accent6 2 3 2" xfId="707" xr:uid="{00000000-0005-0000-0000-0000C7020000}"/>
    <cellStyle name="40% - Accent6 2 4" xfId="708" xr:uid="{00000000-0005-0000-0000-0000C8020000}"/>
    <cellStyle name="40% - Accent6 3" xfId="709" xr:uid="{00000000-0005-0000-0000-0000C9020000}"/>
    <cellStyle name="40% - Accent6 4" xfId="710" xr:uid="{00000000-0005-0000-0000-0000CA020000}"/>
    <cellStyle name="40% - Accent6 5" xfId="711" xr:uid="{00000000-0005-0000-0000-0000CB020000}"/>
    <cellStyle name="40% - Accent6 6" xfId="712" xr:uid="{00000000-0005-0000-0000-0000CC020000}"/>
    <cellStyle name="40% - Accent6 6 2" xfId="713" xr:uid="{00000000-0005-0000-0000-0000CD020000}"/>
    <cellStyle name="40% - Accent6 7" xfId="714" xr:uid="{00000000-0005-0000-0000-0000CE020000}"/>
    <cellStyle name="40% - Accent6 7 2" xfId="715" xr:uid="{00000000-0005-0000-0000-0000CF020000}"/>
    <cellStyle name="40% - Accent6 8" xfId="716" xr:uid="{00000000-0005-0000-0000-0000D0020000}"/>
    <cellStyle name="40% - Akzent1" xfId="717" xr:uid="{00000000-0005-0000-0000-0000D1020000}"/>
    <cellStyle name="40% - Akzent1 2" xfId="718" xr:uid="{00000000-0005-0000-0000-0000D2020000}"/>
    <cellStyle name="40% - Akzent1 2 10" xfId="719" xr:uid="{00000000-0005-0000-0000-0000D3020000}"/>
    <cellStyle name="40% - Akzent1 2 11" xfId="720" xr:uid="{00000000-0005-0000-0000-0000D4020000}"/>
    <cellStyle name="40% - Akzent1 2 11 2" xfId="721" xr:uid="{00000000-0005-0000-0000-0000D5020000}"/>
    <cellStyle name="40% - Akzent1 2 12" xfId="722" xr:uid="{00000000-0005-0000-0000-0000D6020000}"/>
    <cellStyle name="40% - Akzent1 2 12 2" xfId="723" xr:uid="{00000000-0005-0000-0000-0000D7020000}"/>
    <cellStyle name="40% - Akzent1 2 13" xfId="724" xr:uid="{00000000-0005-0000-0000-0000D8020000}"/>
    <cellStyle name="40% - Akzent1 2 14" xfId="725" xr:uid="{00000000-0005-0000-0000-0000D9020000}"/>
    <cellStyle name="40% - Akzent1 2 15" xfId="726" xr:uid="{00000000-0005-0000-0000-0000DA020000}"/>
    <cellStyle name="40% - Akzent1 2 15 2" xfId="727" xr:uid="{00000000-0005-0000-0000-0000DB020000}"/>
    <cellStyle name="40% - Akzent1 2 15 2 2" xfId="728" xr:uid="{00000000-0005-0000-0000-0000DC020000}"/>
    <cellStyle name="40% - Akzent1 2 15 3" xfId="729" xr:uid="{00000000-0005-0000-0000-0000DD020000}"/>
    <cellStyle name="40% - Akzent1 2 15 3 2" xfId="730" xr:uid="{00000000-0005-0000-0000-0000DE020000}"/>
    <cellStyle name="40% - Akzent1 2 15 4" xfId="731" xr:uid="{00000000-0005-0000-0000-0000DF020000}"/>
    <cellStyle name="40% - Akzent1 2 2" xfId="732" xr:uid="{00000000-0005-0000-0000-0000E0020000}"/>
    <cellStyle name="40% - Akzent1 2 2 2" xfId="733" xr:uid="{00000000-0005-0000-0000-0000E1020000}"/>
    <cellStyle name="40% - Akzent1 2 2 2 2" xfId="734" xr:uid="{00000000-0005-0000-0000-0000E2020000}"/>
    <cellStyle name="40% - Akzent1 2 2 2 3" xfId="735" xr:uid="{00000000-0005-0000-0000-0000E3020000}"/>
    <cellStyle name="40% - Akzent1 2 2 2 4" xfId="736" xr:uid="{00000000-0005-0000-0000-0000E4020000}"/>
    <cellStyle name="40% - Akzent1 2 2 2 4 2" xfId="737" xr:uid="{00000000-0005-0000-0000-0000E5020000}"/>
    <cellStyle name="40% - Akzent1 2 2 3" xfId="738" xr:uid="{00000000-0005-0000-0000-0000E6020000}"/>
    <cellStyle name="40% - Akzent1 2 2 3 2" xfId="739" xr:uid="{00000000-0005-0000-0000-0000E7020000}"/>
    <cellStyle name="40% - Akzent1 2 2 4" xfId="740" xr:uid="{00000000-0005-0000-0000-0000E8020000}"/>
    <cellStyle name="40% - Akzent1 2 2 5" xfId="741" xr:uid="{00000000-0005-0000-0000-0000E9020000}"/>
    <cellStyle name="40% - Akzent1 2 2 5 2" xfId="742" xr:uid="{00000000-0005-0000-0000-0000EA020000}"/>
    <cellStyle name="40% - Akzent1 2 2 6" xfId="743" xr:uid="{00000000-0005-0000-0000-0000EB020000}"/>
    <cellStyle name="40% - Akzent1 2 2 6 2" xfId="744" xr:uid="{00000000-0005-0000-0000-0000EC020000}"/>
    <cellStyle name="40% - Akzent1 2 2_J11_AC_ECU_Diagnostic_SPEC_V1 0_20130724" xfId="745" xr:uid="{00000000-0005-0000-0000-0000ED020000}"/>
    <cellStyle name="40% - Akzent1 2 3" xfId="746" xr:uid="{00000000-0005-0000-0000-0000EE020000}"/>
    <cellStyle name="40% - Akzent1 2 3 2" xfId="747" xr:uid="{00000000-0005-0000-0000-0000EF020000}"/>
    <cellStyle name="40% - Akzent1 2 3 2 2" xfId="748" xr:uid="{00000000-0005-0000-0000-0000F0020000}"/>
    <cellStyle name="40% - Akzent1 2 3 2 3" xfId="749" xr:uid="{00000000-0005-0000-0000-0000F1020000}"/>
    <cellStyle name="40% - Akzent1 2 3 2 4" xfId="750" xr:uid="{00000000-0005-0000-0000-0000F2020000}"/>
    <cellStyle name="40% - Akzent1 2 3 2 4 2" xfId="751" xr:uid="{00000000-0005-0000-0000-0000F3020000}"/>
    <cellStyle name="40% - Akzent1 2 3 3" xfId="752" xr:uid="{00000000-0005-0000-0000-0000F4020000}"/>
    <cellStyle name="40% - Akzent1 2 3 4" xfId="753" xr:uid="{00000000-0005-0000-0000-0000F5020000}"/>
    <cellStyle name="40% - Akzent1 2 3 5" xfId="754" xr:uid="{00000000-0005-0000-0000-0000F6020000}"/>
    <cellStyle name="40% - Akzent1 2 3 5 2" xfId="755" xr:uid="{00000000-0005-0000-0000-0000F7020000}"/>
    <cellStyle name="40% - Akzent1 2 3_J11_AC_ECU_Diagnostic_SPEC_V1 0_20130724" xfId="756" xr:uid="{00000000-0005-0000-0000-0000F8020000}"/>
    <cellStyle name="40% - Akzent1 2 4" xfId="757" xr:uid="{00000000-0005-0000-0000-0000F9020000}"/>
    <cellStyle name="40% - Akzent1 2 4 2" xfId="758" xr:uid="{00000000-0005-0000-0000-0000FA020000}"/>
    <cellStyle name="40% - Akzent1 2 4 3" xfId="759" xr:uid="{00000000-0005-0000-0000-0000FB020000}"/>
    <cellStyle name="40% - Akzent1 2 4 4" xfId="760" xr:uid="{00000000-0005-0000-0000-0000FC020000}"/>
    <cellStyle name="40% - Akzent1 2 4 4 2" xfId="761" xr:uid="{00000000-0005-0000-0000-0000FD020000}"/>
    <cellStyle name="40% - Akzent1 2 5" xfId="762" xr:uid="{00000000-0005-0000-0000-0000FE020000}"/>
    <cellStyle name="40% - Akzent1 2 5 2" xfId="763" xr:uid="{00000000-0005-0000-0000-0000FF020000}"/>
    <cellStyle name="40% - Akzent1 2 5 3" xfId="764" xr:uid="{00000000-0005-0000-0000-000000030000}"/>
    <cellStyle name="40% - Akzent1 2 5 3 2" xfId="765" xr:uid="{00000000-0005-0000-0000-000001030000}"/>
    <cellStyle name="40% - Akzent1 2 5 4" xfId="766" xr:uid="{00000000-0005-0000-0000-000002030000}"/>
    <cellStyle name="40% - Akzent1 2 6" xfId="767" xr:uid="{00000000-0005-0000-0000-000003030000}"/>
    <cellStyle name="40% - Akzent1 2 6 2" xfId="768" xr:uid="{00000000-0005-0000-0000-000004030000}"/>
    <cellStyle name="40% - Akzent1 2 6 2 2" xfId="769" xr:uid="{00000000-0005-0000-0000-000005030000}"/>
    <cellStyle name="40% - Akzent1 2 6 3" xfId="770" xr:uid="{00000000-0005-0000-0000-000006030000}"/>
    <cellStyle name="40% - Akzent1 2 6 4" xfId="771" xr:uid="{00000000-0005-0000-0000-000007030000}"/>
    <cellStyle name="40% - Akzent1 2 7" xfId="772" xr:uid="{00000000-0005-0000-0000-000008030000}"/>
    <cellStyle name="40% - Akzent1 2 8" xfId="773" xr:uid="{00000000-0005-0000-0000-000009030000}"/>
    <cellStyle name="40% - Akzent1 2 8 2" xfId="774" xr:uid="{00000000-0005-0000-0000-00000A030000}"/>
    <cellStyle name="40% - Akzent1 2 9" xfId="775" xr:uid="{00000000-0005-0000-0000-00000B030000}"/>
    <cellStyle name="40% - Akzent1 2_J11_AC_ECU_Diagnostic_SPEC_V1 0_20130724" xfId="776" xr:uid="{00000000-0005-0000-0000-00000C030000}"/>
    <cellStyle name="40% - Akzent1 3" xfId="777" xr:uid="{00000000-0005-0000-0000-00000D030000}"/>
    <cellStyle name="40% - Akzent1 4" xfId="778" xr:uid="{00000000-0005-0000-0000-00000E030000}"/>
    <cellStyle name="40% - Akzent2" xfId="779" xr:uid="{00000000-0005-0000-0000-00000F030000}"/>
    <cellStyle name="40% - Akzent2 2" xfId="780" xr:uid="{00000000-0005-0000-0000-000010030000}"/>
    <cellStyle name="40% - Akzent2 2 10" xfId="781" xr:uid="{00000000-0005-0000-0000-000011030000}"/>
    <cellStyle name="40% - Akzent2 2 11" xfId="782" xr:uid="{00000000-0005-0000-0000-000012030000}"/>
    <cellStyle name="40% - Akzent2 2 11 2" xfId="783" xr:uid="{00000000-0005-0000-0000-000013030000}"/>
    <cellStyle name="40% - Akzent2 2 12" xfId="784" xr:uid="{00000000-0005-0000-0000-000014030000}"/>
    <cellStyle name="40% - Akzent2 2 12 2" xfId="785" xr:uid="{00000000-0005-0000-0000-000015030000}"/>
    <cellStyle name="40% - Akzent2 2 13" xfId="786" xr:uid="{00000000-0005-0000-0000-000016030000}"/>
    <cellStyle name="40% - Akzent2 2 14" xfId="787" xr:uid="{00000000-0005-0000-0000-000017030000}"/>
    <cellStyle name="40% - Akzent2 2 15" xfId="788" xr:uid="{00000000-0005-0000-0000-000018030000}"/>
    <cellStyle name="40% - Akzent2 2 15 2" xfId="789" xr:uid="{00000000-0005-0000-0000-000019030000}"/>
    <cellStyle name="40% - Akzent2 2 15 2 2" xfId="790" xr:uid="{00000000-0005-0000-0000-00001A030000}"/>
    <cellStyle name="40% - Akzent2 2 15 3" xfId="791" xr:uid="{00000000-0005-0000-0000-00001B030000}"/>
    <cellStyle name="40% - Akzent2 2 15 3 2" xfId="792" xr:uid="{00000000-0005-0000-0000-00001C030000}"/>
    <cellStyle name="40% - Akzent2 2 15 4" xfId="793" xr:uid="{00000000-0005-0000-0000-00001D030000}"/>
    <cellStyle name="40% - Akzent2 2 2" xfId="794" xr:uid="{00000000-0005-0000-0000-00001E030000}"/>
    <cellStyle name="40% - Akzent2 2 2 2" xfId="795" xr:uid="{00000000-0005-0000-0000-00001F030000}"/>
    <cellStyle name="40% - Akzent2 2 2 2 2" xfId="796" xr:uid="{00000000-0005-0000-0000-000020030000}"/>
    <cellStyle name="40% - Akzent2 2 2 2 3" xfId="797" xr:uid="{00000000-0005-0000-0000-000021030000}"/>
    <cellStyle name="40% - Akzent2 2 2 2 4" xfId="798" xr:uid="{00000000-0005-0000-0000-000022030000}"/>
    <cellStyle name="40% - Akzent2 2 2 2 4 2" xfId="799" xr:uid="{00000000-0005-0000-0000-000023030000}"/>
    <cellStyle name="40% - Akzent2 2 2 3" xfId="800" xr:uid="{00000000-0005-0000-0000-000024030000}"/>
    <cellStyle name="40% - Akzent2 2 2 3 2" xfId="801" xr:uid="{00000000-0005-0000-0000-000025030000}"/>
    <cellStyle name="40% - Akzent2 2 2 4" xfId="802" xr:uid="{00000000-0005-0000-0000-000026030000}"/>
    <cellStyle name="40% - Akzent2 2 2 5" xfId="803" xr:uid="{00000000-0005-0000-0000-000027030000}"/>
    <cellStyle name="40% - Akzent2 2 2 5 2" xfId="804" xr:uid="{00000000-0005-0000-0000-000028030000}"/>
    <cellStyle name="40% - Akzent2 2 2 6" xfId="805" xr:uid="{00000000-0005-0000-0000-000029030000}"/>
    <cellStyle name="40% - Akzent2 2 2 6 2" xfId="806" xr:uid="{00000000-0005-0000-0000-00002A030000}"/>
    <cellStyle name="40% - Akzent2 2 2_J11_AC_ECU_Diagnostic_SPEC_V1 0_20130724" xfId="807" xr:uid="{00000000-0005-0000-0000-00002B030000}"/>
    <cellStyle name="40% - Akzent2 2 3" xfId="808" xr:uid="{00000000-0005-0000-0000-00002C030000}"/>
    <cellStyle name="40% - Akzent2 2 3 2" xfId="809" xr:uid="{00000000-0005-0000-0000-00002D030000}"/>
    <cellStyle name="40% - Akzent2 2 3 2 2" xfId="810" xr:uid="{00000000-0005-0000-0000-00002E030000}"/>
    <cellStyle name="40% - Akzent2 2 3 2 3" xfId="811" xr:uid="{00000000-0005-0000-0000-00002F030000}"/>
    <cellStyle name="40% - Akzent2 2 3 2 4" xfId="812" xr:uid="{00000000-0005-0000-0000-000030030000}"/>
    <cellStyle name="40% - Akzent2 2 3 2 4 2" xfId="813" xr:uid="{00000000-0005-0000-0000-000031030000}"/>
    <cellStyle name="40% - Akzent2 2 3 3" xfId="814" xr:uid="{00000000-0005-0000-0000-000032030000}"/>
    <cellStyle name="40% - Akzent2 2 3 4" xfId="815" xr:uid="{00000000-0005-0000-0000-000033030000}"/>
    <cellStyle name="40% - Akzent2 2 3 5" xfId="816" xr:uid="{00000000-0005-0000-0000-000034030000}"/>
    <cellStyle name="40% - Akzent2 2 3 5 2" xfId="817" xr:uid="{00000000-0005-0000-0000-000035030000}"/>
    <cellStyle name="40% - Akzent2 2 3_J11_AC_ECU_Diagnostic_SPEC_V1 0_20130724" xfId="818" xr:uid="{00000000-0005-0000-0000-000036030000}"/>
    <cellStyle name="40% - Akzent2 2 4" xfId="819" xr:uid="{00000000-0005-0000-0000-000037030000}"/>
    <cellStyle name="40% - Akzent2 2 4 2" xfId="820" xr:uid="{00000000-0005-0000-0000-000038030000}"/>
    <cellStyle name="40% - Akzent2 2 4 3" xfId="821" xr:uid="{00000000-0005-0000-0000-000039030000}"/>
    <cellStyle name="40% - Akzent2 2 4 4" xfId="822" xr:uid="{00000000-0005-0000-0000-00003A030000}"/>
    <cellStyle name="40% - Akzent2 2 4 4 2" xfId="823" xr:uid="{00000000-0005-0000-0000-00003B030000}"/>
    <cellStyle name="40% - Akzent2 2 5" xfId="824" xr:uid="{00000000-0005-0000-0000-00003C030000}"/>
    <cellStyle name="40% - Akzent2 2 5 2" xfId="825" xr:uid="{00000000-0005-0000-0000-00003D030000}"/>
    <cellStyle name="40% - Akzent2 2 5 3" xfId="826" xr:uid="{00000000-0005-0000-0000-00003E030000}"/>
    <cellStyle name="40% - Akzent2 2 5 3 2" xfId="827" xr:uid="{00000000-0005-0000-0000-00003F030000}"/>
    <cellStyle name="40% - Akzent2 2 5 4" xfId="828" xr:uid="{00000000-0005-0000-0000-000040030000}"/>
    <cellStyle name="40% - Akzent2 2 6" xfId="829" xr:uid="{00000000-0005-0000-0000-000041030000}"/>
    <cellStyle name="40% - Akzent2 2 6 2" xfId="830" xr:uid="{00000000-0005-0000-0000-000042030000}"/>
    <cellStyle name="40% - Akzent2 2 6 2 2" xfId="831" xr:uid="{00000000-0005-0000-0000-000043030000}"/>
    <cellStyle name="40% - Akzent2 2 6 3" xfId="832" xr:uid="{00000000-0005-0000-0000-000044030000}"/>
    <cellStyle name="40% - Akzent2 2 6 4" xfId="833" xr:uid="{00000000-0005-0000-0000-000045030000}"/>
    <cellStyle name="40% - Akzent2 2 7" xfId="834" xr:uid="{00000000-0005-0000-0000-000046030000}"/>
    <cellStyle name="40% - Akzent2 2 8" xfId="835" xr:uid="{00000000-0005-0000-0000-000047030000}"/>
    <cellStyle name="40% - Akzent2 2 8 2" xfId="836" xr:uid="{00000000-0005-0000-0000-000048030000}"/>
    <cellStyle name="40% - Akzent2 2 9" xfId="837" xr:uid="{00000000-0005-0000-0000-000049030000}"/>
    <cellStyle name="40% - Akzent2 2_J11_AC_ECU_Diagnostic_SPEC_V1 0_20130724" xfId="838" xr:uid="{00000000-0005-0000-0000-00004A030000}"/>
    <cellStyle name="40% - Akzent2 3" xfId="839" xr:uid="{00000000-0005-0000-0000-00004B030000}"/>
    <cellStyle name="40% - Akzent2 4" xfId="840" xr:uid="{00000000-0005-0000-0000-00004C030000}"/>
    <cellStyle name="40% - Akzent3" xfId="841" xr:uid="{00000000-0005-0000-0000-00004D030000}"/>
    <cellStyle name="40% - Akzent3 2" xfId="842" xr:uid="{00000000-0005-0000-0000-00004E030000}"/>
    <cellStyle name="40% - Akzent3 2 10" xfId="843" xr:uid="{00000000-0005-0000-0000-00004F030000}"/>
    <cellStyle name="40% - Akzent3 2 11" xfId="844" xr:uid="{00000000-0005-0000-0000-000050030000}"/>
    <cellStyle name="40% - Akzent3 2 11 2" xfId="845" xr:uid="{00000000-0005-0000-0000-000051030000}"/>
    <cellStyle name="40% - Akzent3 2 12" xfId="846" xr:uid="{00000000-0005-0000-0000-000052030000}"/>
    <cellStyle name="40% - Akzent3 2 12 2" xfId="847" xr:uid="{00000000-0005-0000-0000-000053030000}"/>
    <cellStyle name="40% - Akzent3 2 13" xfId="848" xr:uid="{00000000-0005-0000-0000-000054030000}"/>
    <cellStyle name="40% - Akzent3 2 14" xfId="849" xr:uid="{00000000-0005-0000-0000-000055030000}"/>
    <cellStyle name="40% - Akzent3 2 15" xfId="850" xr:uid="{00000000-0005-0000-0000-000056030000}"/>
    <cellStyle name="40% - Akzent3 2 15 2" xfId="851" xr:uid="{00000000-0005-0000-0000-000057030000}"/>
    <cellStyle name="40% - Akzent3 2 15 2 2" xfId="852" xr:uid="{00000000-0005-0000-0000-000058030000}"/>
    <cellStyle name="40% - Akzent3 2 15 3" xfId="853" xr:uid="{00000000-0005-0000-0000-000059030000}"/>
    <cellStyle name="40% - Akzent3 2 15 3 2" xfId="854" xr:uid="{00000000-0005-0000-0000-00005A030000}"/>
    <cellStyle name="40% - Akzent3 2 15 4" xfId="855" xr:uid="{00000000-0005-0000-0000-00005B030000}"/>
    <cellStyle name="40% - Akzent3 2 2" xfId="856" xr:uid="{00000000-0005-0000-0000-00005C030000}"/>
    <cellStyle name="40% - Akzent3 2 2 2" xfId="857" xr:uid="{00000000-0005-0000-0000-00005D030000}"/>
    <cellStyle name="40% - Akzent3 2 2 2 2" xfId="858" xr:uid="{00000000-0005-0000-0000-00005E030000}"/>
    <cellStyle name="40% - Akzent3 2 2 2 3" xfId="859" xr:uid="{00000000-0005-0000-0000-00005F030000}"/>
    <cellStyle name="40% - Akzent3 2 2 2 4" xfId="860" xr:uid="{00000000-0005-0000-0000-000060030000}"/>
    <cellStyle name="40% - Akzent3 2 2 2 4 2" xfId="861" xr:uid="{00000000-0005-0000-0000-000061030000}"/>
    <cellStyle name="40% - Akzent3 2 2 3" xfId="862" xr:uid="{00000000-0005-0000-0000-000062030000}"/>
    <cellStyle name="40% - Akzent3 2 2 3 2" xfId="863" xr:uid="{00000000-0005-0000-0000-000063030000}"/>
    <cellStyle name="40% - Akzent3 2 2 4" xfId="864" xr:uid="{00000000-0005-0000-0000-000064030000}"/>
    <cellStyle name="40% - Akzent3 2 2 5" xfId="865" xr:uid="{00000000-0005-0000-0000-000065030000}"/>
    <cellStyle name="40% - Akzent3 2 2 5 2" xfId="866" xr:uid="{00000000-0005-0000-0000-000066030000}"/>
    <cellStyle name="40% - Akzent3 2 2 6" xfId="867" xr:uid="{00000000-0005-0000-0000-000067030000}"/>
    <cellStyle name="40% - Akzent3 2 2 6 2" xfId="868" xr:uid="{00000000-0005-0000-0000-000068030000}"/>
    <cellStyle name="40% - Akzent3 2 2_J11_AC_ECU_Diagnostic_SPEC_V1 0_20130724" xfId="869" xr:uid="{00000000-0005-0000-0000-000069030000}"/>
    <cellStyle name="40% - Akzent3 2 3" xfId="870" xr:uid="{00000000-0005-0000-0000-00006A030000}"/>
    <cellStyle name="40% - Akzent3 2 3 2" xfId="871" xr:uid="{00000000-0005-0000-0000-00006B030000}"/>
    <cellStyle name="40% - Akzent3 2 3 2 2" xfId="872" xr:uid="{00000000-0005-0000-0000-00006C030000}"/>
    <cellStyle name="40% - Akzent3 2 3 2 3" xfId="873" xr:uid="{00000000-0005-0000-0000-00006D030000}"/>
    <cellStyle name="40% - Akzent3 2 3 2 4" xfId="874" xr:uid="{00000000-0005-0000-0000-00006E030000}"/>
    <cellStyle name="40% - Akzent3 2 3 2 4 2" xfId="875" xr:uid="{00000000-0005-0000-0000-00006F030000}"/>
    <cellStyle name="40% - Akzent3 2 3 3" xfId="876" xr:uid="{00000000-0005-0000-0000-000070030000}"/>
    <cellStyle name="40% - Akzent3 2 3 4" xfId="877" xr:uid="{00000000-0005-0000-0000-000071030000}"/>
    <cellStyle name="40% - Akzent3 2 3 5" xfId="878" xr:uid="{00000000-0005-0000-0000-000072030000}"/>
    <cellStyle name="40% - Akzent3 2 3 5 2" xfId="879" xr:uid="{00000000-0005-0000-0000-000073030000}"/>
    <cellStyle name="40% - Akzent3 2 3_J11_AC_ECU_Diagnostic_SPEC_V1 0_20130724" xfId="880" xr:uid="{00000000-0005-0000-0000-000074030000}"/>
    <cellStyle name="40% - Akzent3 2 4" xfId="881" xr:uid="{00000000-0005-0000-0000-000075030000}"/>
    <cellStyle name="40% - Akzent3 2 4 2" xfId="882" xr:uid="{00000000-0005-0000-0000-000076030000}"/>
    <cellStyle name="40% - Akzent3 2 4 3" xfId="883" xr:uid="{00000000-0005-0000-0000-000077030000}"/>
    <cellStyle name="40% - Akzent3 2 4 4" xfId="884" xr:uid="{00000000-0005-0000-0000-000078030000}"/>
    <cellStyle name="40% - Akzent3 2 4 4 2" xfId="885" xr:uid="{00000000-0005-0000-0000-000079030000}"/>
    <cellStyle name="40% - Akzent3 2 5" xfId="886" xr:uid="{00000000-0005-0000-0000-00007A030000}"/>
    <cellStyle name="40% - Akzent3 2 5 2" xfId="887" xr:uid="{00000000-0005-0000-0000-00007B030000}"/>
    <cellStyle name="40% - Akzent3 2 5 3" xfId="888" xr:uid="{00000000-0005-0000-0000-00007C030000}"/>
    <cellStyle name="40% - Akzent3 2 5 3 2" xfId="889" xr:uid="{00000000-0005-0000-0000-00007D030000}"/>
    <cellStyle name="40% - Akzent3 2 5 4" xfId="890" xr:uid="{00000000-0005-0000-0000-00007E030000}"/>
    <cellStyle name="40% - Akzent3 2 6" xfId="891" xr:uid="{00000000-0005-0000-0000-00007F030000}"/>
    <cellStyle name="40% - Akzent3 2 6 2" xfId="892" xr:uid="{00000000-0005-0000-0000-000080030000}"/>
    <cellStyle name="40% - Akzent3 2 6 2 2" xfId="893" xr:uid="{00000000-0005-0000-0000-000081030000}"/>
    <cellStyle name="40% - Akzent3 2 6 3" xfId="894" xr:uid="{00000000-0005-0000-0000-000082030000}"/>
    <cellStyle name="40% - Akzent3 2 6 4" xfId="895" xr:uid="{00000000-0005-0000-0000-000083030000}"/>
    <cellStyle name="40% - Akzent3 2 7" xfId="896" xr:uid="{00000000-0005-0000-0000-000084030000}"/>
    <cellStyle name="40% - Akzent3 2 8" xfId="897" xr:uid="{00000000-0005-0000-0000-000085030000}"/>
    <cellStyle name="40% - Akzent3 2 8 2" xfId="898" xr:uid="{00000000-0005-0000-0000-000086030000}"/>
    <cellStyle name="40% - Akzent3 2 9" xfId="899" xr:uid="{00000000-0005-0000-0000-000087030000}"/>
    <cellStyle name="40% - Akzent3 2_J11_AC_ECU_Diagnostic_SPEC_V1 0_20130724" xfId="900" xr:uid="{00000000-0005-0000-0000-000088030000}"/>
    <cellStyle name="40% - Akzent3 3" xfId="901" xr:uid="{00000000-0005-0000-0000-000089030000}"/>
    <cellStyle name="40% - Akzent3 4" xfId="902" xr:uid="{00000000-0005-0000-0000-00008A030000}"/>
    <cellStyle name="40% - Akzent4" xfId="903" xr:uid="{00000000-0005-0000-0000-00008B030000}"/>
    <cellStyle name="40% - Akzent4 2" xfId="904" xr:uid="{00000000-0005-0000-0000-00008C030000}"/>
    <cellStyle name="40% - Akzent4 2 10" xfId="905" xr:uid="{00000000-0005-0000-0000-00008D030000}"/>
    <cellStyle name="40% - Akzent4 2 11" xfId="906" xr:uid="{00000000-0005-0000-0000-00008E030000}"/>
    <cellStyle name="40% - Akzent4 2 11 2" xfId="907" xr:uid="{00000000-0005-0000-0000-00008F030000}"/>
    <cellStyle name="40% - Akzent4 2 12" xfId="908" xr:uid="{00000000-0005-0000-0000-000090030000}"/>
    <cellStyle name="40% - Akzent4 2 12 2" xfId="909" xr:uid="{00000000-0005-0000-0000-000091030000}"/>
    <cellStyle name="40% - Akzent4 2 13" xfId="910" xr:uid="{00000000-0005-0000-0000-000092030000}"/>
    <cellStyle name="40% - Akzent4 2 14" xfId="911" xr:uid="{00000000-0005-0000-0000-000093030000}"/>
    <cellStyle name="40% - Akzent4 2 15" xfId="912" xr:uid="{00000000-0005-0000-0000-000094030000}"/>
    <cellStyle name="40% - Akzent4 2 15 2" xfId="913" xr:uid="{00000000-0005-0000-0000-000095030000}"/>
    <cellStyle name="40% - Akzent4 2 15 2 2" xfId="914" xr:uid="{00000000-0005-0000-0000-000096030000}"/>
    <cellStyle name="40% - Akzent4 2 15 3" xfId="915" xr:uid="{00000000-0005-0000-0000-000097030000}"/>
    <cellStyle name="40% - Akzent4 2 15 3 2" xfId="916" xr:uid="{00000000-0005-0000-0000-000098030000}"/>
    <cellStyle name="40% - Akzent4 2 15 4" xfId="917" xr:uid="{00000000-0005-0000-0000-000099030000}"/>
    <cellStyle name="40% - Akzent4 2 2" xfId="918" xr:uid="{00000000-0005-0000-0000-00009A030000}"/>
    <cellStyle name="40% - Akzent4 2 2 2" xfId="919" xr:uid="{00000000-0005-0000-0000-00009B030000}"/>
    <cellStyle name="40% - Akzent4 2 2 2 2" xfId="920" xr:uid="{00000000-0005-0000-0000-00009C030000}"/>
    <cellStyle name="40% - Akzent4 2 2 2 3" xfId="921" xr:uid="{00000000-0005-0000-0000-00009D030000}"/>
    <cellStyle name="40% - Akzent4 2 2 2 4" xfId="922" xr:uid="{00000000-0005-0000-0000-00009E030000}"/>
    <cellStyle name="40% - Akzent4 2 2 2 4 2" xfId="923" xr:uid="{00000000-0005-0000-0000-00009F030000}"/>
    <cellStyle name="40% - Akzent4 2 2 3" xfId="924" xr:uid="{00000000-0005-0000-0000-0000A0030000}"/>
    <cellStyle name="40% - Akzent4 2 2 3 2" xfId="925" xr:uid="{00000000-0005-0000-0000-0000A1030000}"/>
    <cellStyle name="40% - Akzent4 2 2 4" xfId="926" xr:uid="{00000000-0005-0000-0000-0000A2030000}"/>
    <cellStyle name="40% - Akzent4 2 2 5" xfId="927" xr:uid="{00000000-0005-0000-0000-0000A3030000}"/>
    <cellStyle name="40% - Akzent4 2 2 5 2" xfId="928" xr:uid="{00000000-0005-0000-0000-0000A4030000}"/>
    <cellStyle name="40% - Akzent4 2 2 6" xfId="929" xr:uid="{00000000-0005-0000-0000-0000A5030000}"/>
    <cellStyle name="40% - Akzent4 2 2 6 2" xfId="930" xr:uid="{00000000-0005-0000-0000-0000A6030000}"/>
    <cellStyle name="40% - Akzent4 2 2_J11_AC_ECU_Diagnostic_SPEC_V1 0_20130724" xfId="931" xr:uid="{00000000-0005-0000-0000-0000A7030000}"/>
    <cellStyle name="40% - Akzent4 2 3" xfId="932" xr:uid="{00000000-0005-0000-0000-0000A8030000}"/>
    <cellStyle name="40% - Akzent4 2 3 2" xfId="933" xr:uid="{00000000-0005-0000-0000-0000A9030000}"/>
    <cellStyle name="40% - Akzent4 2 3 2 2" xfId="934" xr:uid="{00000000-0005-0000-0000-0000AA030000}"/>
    <cellStyle name="40% - Akzent4 2 3 2 3" xfId="935" xr:uid="{00000000-0005-0000-0000-0000AB030000}"/>
    <cellStyle name="40% - Akzent4 2 3 2 4" xfId="936" xr:uid="{00000000-0005-0000-0000-0000AC030000}"/>
    <cellStyle name="40% - Akzent4 2 3 2 4 2" xfId="937" xr:uid="{00000000-0005-0000-0000-0000AD030000}"/>
    <cellStyle name="40% - Akzent4 2 3 3" xfId="938" xr:uid="{00000000-0005-0000-0000-0000AE030000}"/>
    <cellStyle name="40% - Akzent4 2 3 4" xfId="939" xr:uid="{00000000-0005-0000-0000-0000AF030000}"/>
    <cellStyle name="40% - Akzent4 2 3 5" xfId="940" xr:uid="{00000000-0005-0000-0000-0000B0030000}"/>
    <cellStyle name="40% - Akzent4 2 3 5 2" xfId="941" xr:uid="{00000000-0005-0000-0000-0000B1030000}"/>
    <cellStyle name="40% - Akzent4 2 3_J11_AC_ECU_Diagnostic_SPEC_V1 0_20130724" xfId="942" xr:uid="{00000000-0005-0000-0000-0000B2030000}"/>
    <cellStyle name="40% - Akzent4 2 4" xfId="943" xr:uid="{00000000-0005-0000-0000-0000B3030000}"/>
    <cellStyle name="40% - Akzent4 2 4 2" xfId="944" xr:uid="{00000000-0005-0000-0000-0000B4030000}"/>
    <cellStyle name="40% - Akzent4 2 4 3" xfId="945" xr:uid="{00000000-0005-0000-0000-0000B5030000}"/>
    <cellStyle name="40% - Akzent4 2 4 4" xfId="946" xr:uid="{00000000-0005-0000-0000-0000B6030000}"/>
    <cellStyle name="40% - Akzent4 2 4 4 2" xfId="947" xr:uid="{00000000-0005-0000-0000-0000B7030000}"/>
    <cellStyle name="40% - Akzent4 2 5" xfId="948" xr:uid="{00000000-0005-0000-0000-0000B8030000}"/>
    <cellStyle name="40% - Akzent4 2 5 2" xfId="949" xr:uid="{00000000-0005-0000-0000-0000B9030000}"/>
    <cellStyle name="40% - Akzent4 2 5 3" xfId="950" xr:uid="{00000000-0005-0000-0000-0000BA030000}"/>
    <cellStyle name="40% - Akzent4 2 5 3 2" xfId="951" xr:uid="{00000000-0005-0000-0000-0000BB030000}"/>
    <cellStyle name="40% - Akzent4 2 5 4" xfId="952" xr:uid="{00000000-0005-0000-0000-0000BC030000}"/>
    <cellStyle name="40% - Akzent4 2 6" xfId="953" xr:uid="{00000000-0005-0000-0000-0000BD030000}"/>
    <cellStyle name="40% - Akzent4 2 6 2" xfId="954" xr:uid="{00000000-0005-0000-0000-0000BE030000}"/>
    <cellStyle name="40% - Akzent4 2 6 2 2" xfId="955" xr:uid="{00000000-0005-0000-0000-0000BF030000}"/>
    <cellStyle name="40% - Akzent4 2 6 3" xfId="956" xr:uid="{00000000-0005-0000-0000-0000C0030000}"/>
    <cellStyle name="40% - Akzent4 2 6 4" xfId="957" xr:uid="{00000000-0005-0000-0000-0000C1030000}"/>
    <cellStyle name="40% - Akzent4 2 7" xfId="958" xr:uid="{00000000-0005-0000-0000-0000C2030000}"/>
    <cellStyle name="40% - Akzent4 2 8" xfId="959" xr:uid="{00000000-0005-0000-0000-0000C3030000}"/>
    <cellStyle name="40% - Akzent4 2 8 2" xfId="960" xr:uid="{00000000-0005-0000-0000-0000C4030000}"/>
    <cellStyle name="40% - Akzent4 2 9" xfId="961" xr:uid="{00000000-0005-0000-0000-0000C5030000}"/>
    <cellStyle name="40% - Akzent4 2_J11_AC_ECU_Diagnostic_SPEC_V1 0_20130724" xfId="962" xr:uid="{00000000-0005-0000-0000-0000C6030000}"/>
    <cellStyle name="40% - Akzent4 3" xfId="963" xr:uid="{00000000-0005-0000-0000-0000C7030000}"/>
    <cellStyle name="40% - Akzent4 4" xfId="964" xr:uid="{00000000-0005-0000-0000-0000C8030000}"/>
    <cellStyle name="40% - Akzent5" xfId="965" xr:uid="{00000000-0005-0000-0000-0000C9030000}"/>
    <cellStyle name="40% - Akzent5 2" xfId="966" xr:uid="{00000000-0005-0000-0000-0000CA030000}"/>
    <cellStyle name="40% - Akzent5 2 10" xfId="967" xr:uid="{00000000-0005-0000-0000-0000CB030000}"/>
    <cellStyle name="40% - Akzent5 2 11" xfId="968" xr:uid="{00000000-0005-0000-0000-0000CC030000}"/>
    <cellStyle name="40% - Akzent5 2 11 2" xfId="969" xr:uid="{00000000-0005-0000-0000-0000CD030000}"/>
    <cellStyle name="40% - Akzent5 2 12" xfId="970" xr:uid="{00000000-0005-0000-0000-0000CE030000}"/>
    <cellStyle name="40% - Akzent5 2 12 2" xfId="971" xr:uid="{00000000-0005-0000-0000-0000CF030000}"/>
    <cellStyle name="40% - Akzent5 2 13" xfId="972" xr:uid="{00000000-0005-0000-0000-0000D0030000}"/>
    <cellStyle name="40% - Akzent5 2 14" xfId="973" xr:uid="{00000000-0005-0000-0000-0000D1030000}"/>
    <cellStyle name="40% - Akzent5 2 15" xfId="974" xr:uid="{00000000-0005-0000-0000-0000D2030000}"/>
    <cellStyle name="40% - Akzent5 2 15 2" xfId="975" xr:uid="{00000000-0005-0000-0000-0000D3030000}"/>
    <cellStyle name="40% - Akzent5 2 15 2 2" xfId="976" xr:uid="{00000000-0005-0000-0000-0000D4030000}"/>
    <cellStyle name="40% - Akzent5 2 15 3" xfId="977" xr:uid="{00000000-0005-0000-0000-0000D5030000}"/>
    <cellStyle name="40% - Akzent5 2 15 3 2" xfId="978" xr:uid="{00000000-0005-0000-0000-0000D6030000}"/>
    <cellStyle name="40% - Akzent5 2 15 4" xfId="979" xr:uid="{00000000-0005-0000-0000-0000D7030000}"/>
    <cellStyle name="40% - Akzent5 2 2" xfId="980" xr:uid="{00000000-0005-0000-0000-0000D8030000}"/>
    <cellStyle name="40% - Akzent5 2 2 2" xfId="981" xr:uid="{00000000-0005-0000-0000-0000D9030000}"/>
    <cellStyle name="40% - Akzent5 2 2 2 2" xfId="982" xr:uid="{00000000-0005-0000-0000-0000DA030000}"/>
    <cellStyle name="40% - Akzent5 2 2 2 3" xfId="983" xr:uid="{00000000-0005-0000-0000-0000DB030000}"/>
    <cellStyle name="40% - Akzent5 2 2 2 4" xfId="984" xr:uid="{00000000-0005-0000-0000-0000DC030000}"/>
    <cellStyle name="40% - Akzent5 2 2 2 4 2" xfId="985" xr:uid="{00000000-0005-0000-0000-0000DD030000}"/>
    <cellStyle name="40% - Akzent5 2 2 3" xfId="986" xr:uid="{00000000-0005-0000-0000-0000DE030000}"/>
    <cellStyle name="40% - Akzent5 2 2 3 2" xfId="987" xr:uid="{00000000-0005-0000-0000-0000DF030000}"/>
    <cellStyle name="40% - Akzent5 2 2 4" xfId="988" xr:uid="{00000000-0005-0000-0000-0000E0030000}"/>
    <cellStyle name="40% - Akzent5 2 2 5" xfId="989" xr:uid="{00000000-0005-0000-0000-0000E1030000}"/>
    <cellStyle name="40% - Akzent5 2 2 5 2" xfId="990" xr:uid="{00000000-0005-0000-0000-0000E2030000}"/>
    <cellStyle name="40% - Akzent5 2 2 6" xfId="991" xr:uid="{00000000-0005-0000-0000-0000E3030000}"/>
    <cellStyle name="40% - Akzent5 2 2 6 2" xfId="992" xr:uid="{00000000-0005-0000-0000-0000E4030000}"/>
    <cellStyle name="40% - Akzent5 2 2_J11_AC_ECU_Diagnostic_SPEC_V1 0_20130724" xfId="993" xr:uid="{00000000-0005-0000-0000-0000E5030000}"/>
    <cellStyle name="40% - Akzent5 2 3" xfId="994" xr:uid="{00000000-0005-0000-0000-0000E6030000}"/>
    <cellStyle name="40% - Akzent5 2 3 2" xfId="995" xr:uid="{00000000-0005-0000-0000-0000E7030000}"/>
    <cellStyle name="40% - Akzent5 2 3 2 2" xfId="996" xr:uid="{00000000-0005-0000-0000-0000E8030000}"/>
    <cellStyle name="40% - Akzent5 2 3 2 3" xfId="997" xr:uid="{00000000-0005-0000-0000-0000E9030000}"/>
    <cellStyle name="40% - Akzent5 2 3 2 4" xfId="998" xr:uid="{00000000-0005-0000-0000-0000EA030000}"/>
    <cellStyle name="40% - Akzent5 2 3 2 4 2" xfId="999" xr:uid="{00000000-0005-0000-0000-0000EB030000}"/>
    <cellStyle name="40% - Akzent5 2 3 3" xfId="1000" xr:uid="{00000000-0005-0000-0000-0000EC030000}"/>
    <cellStyle name="40% - Akzent5 2 3 4" xfId="1001" xr:uid="{00000000-0005-0000-0000-0000ED030000}"/>
    <cellStyle name="40% - Akzent5 2 3 5" xfId="1002" xr:uid="{00000000-0005-0000-0000-0000EE030000}"/>
    <cellStyle name="40% - Akzent5 2 3 5 2" xfId="1003" xr:uid="{00000000-0005-0000-0000-0000EF030000}"/>
    <cellStyle name="40% - Akzent5 2 3_J11_AC_ECU_Diagnostic_SPEC_V1 0_20130724" xfId="1004" xr:uid="{00000000-0005-0000-0000-0000F0030000}"/>
    <cellStyle name="40% - Akzent5 2 4" xfId="1005" xr:uid="{00000000-0005-0000-0000-0000F1030000}"/>
    <cellStyle name="40% - Akzent5 2 4 2" xfId="1006" xr:uid="{00000000-0005-0000-0000-0000F2030000}"/>
    <cellStyle name="40% - Akzent5 2 4 3" xfId="1007" xr:uid="{00000000-0005-0000-0000-0000F3030000}"/>
    <cellStyle name="40% - Akzent5 2 4 4" xfId="1008" xr:uid="{00000000-0005-0000-0000-0000F4030000}"/>
    <cellStyle name="40% - Akzent5 2 4 4 2" xfId="1009" xr:uid="{00000000-0005-0000-0000-0000F5030000}"/>
    <cellStyle name="40% - Akzent5 2 5" xfId="1010" xr:uid="{00000000-0005-0000-0000-0000F6030000}"/>
    <cellStyle name="40% - Akzent5 2 5 2" xfId="1011" xr:uid="{00000000-0005-0000-0000-0000F7030000}"/>
    <cellStyle name="40% - Akzent5 2 5 3" xfId="1012" xr:uid="{00000000-0005-0000-0000-0000F8030000}"/>
    <cellStyle name="40% - Akzent5 2 5 3 2" xfId="1013" xr:uid="{00000000-0005-0000-0000-0000F9030000}"/>
    <cellStyle name="40% - Akzent5 2 5 4" xfId="1014" xr:uid="{00000000-0005-0000-0000-0000FA030000}"/>
    <cellStyle name="40% - Akzent5 2 6" xfId="1015" xr:uid="{00000000-0005-0000-0000-0000FB030000}"/>
    <cellStyle name="40% - Akzent5 2 6 2" xfId="1016" xr:uid="{00000000-0005-0000-0000-0000FC030000}"/>
    <cellStyle name="40% - Akzent5 2 6 2 2" xfId="1017" xr:uid="{00000000-0005-0000-0000-0000FD030000}"/>
    <cellStyle name="40% - Akzent5 2 6 3" xfId="1018" xr:uid="{00000000-0005-0000-0000-0000FE030000}"/>
    <cellStyle name="40% - Akzent5 2 6 4" xfId="1019" xr:uid="{00000000-0005-0000-0000-0000FF030000}"/>
    <cellStyle name="40% - Akzent5 2 7" xfId="1020" xr:uid="{00000000-0005-0000-0000-000000040000}"/>
    <cellStyle name="40% - Akzent5 2 8" xfId="1021" xr:uid="{00000000-0005-0000-0000-000001040000}"/>
    <cellStyle name="40% - Akzent5 2 8 2" xfId="1022" xr:uid="{00000000-0005-0000-0000-000002040000}"/>
    <cellStyle name="40% - Akzent5 2 9" xfId="1023" xr:uid="{00000000-0005-0000-0000-000003040000}"/>
    <cellStyle name="40% - Akzent5 2_J11_AC_ECU_Diagnostic_SPEC_V1 0_20130724" xfId="1024" xr:uid="{00000000-0005-0000-0000-000004040000}"/>
    <cellStyle name="40% - Akzent5 3" xfId="1025" xr:uid="{00000000-0005-0000-0000-000005040000}"/>
    <cellStyle name="40% - Akzent5 4" xfId="1026" xr:uid="{00000000-0005-0000-0000-000006040000}"/>
    <cellStyle name="40% - Akzent6" xfId="1027" xr:uid="{00000000-0005-0000-0000-000007040000}"/>
    <cellStyle name="40% - Akzent6 2" xfId="1028" xr:uid="{00000000-0005-0000-0000-000008040000}"/>
    <cellStyle name="40% - Akzent6 2 10" xfId="1029" xr:uid="{00000000-0005-0000-0000-000009040000}"/>
    <cellStyle name="40% - Akzent6 2 11" xfId="1030" xr:uid="{00000000-0005-0000-0000-00000A040000}"/>
    <cellStyle name="40% - Akzent6 2 11 2" xfId="1031" xr:uid="{00000000-0005-0000-0000-00000B040000}"/>
    <cellStyle name="40% - Akzent6 2 12" xfId="1032" xr:uid="{00000000-0005-0000-0000-00000C040000}"/>
    <cellStyle name="40% - Akzent6 2 12 2" xfId="1033" xr:uid="{00000000-0005-0000-0000-00000D040000}"/>
    <cellStyle name="40% - Akzent6 2 13" xfId="1034" xr:uid="{00000000-0005-0000-0000-00000E040000}"/>
    <cellStyle name="40% - Akzent6 2 14" xfId="1035" xr:uid="{00000000-0005-0000-0000-00000F040000}"/>
    <cellStyle name="40% - Akzent6 2 15" xfId="1036" xr:uid="{00000000-0005-0000-0000-000010040000}"/>
    <cellStyle name="40% - Akzent6 2 15 2" xfId="1037" xr:uid="{00000000-0005-0000-0000-000011040000}"/>
    <cellStyle name="40% - Akzent6 2 15 2 2" xfId="1038" xr:uid="{00000000-0005-0000-0000-000012040000}"/>
    <cellStyle name="40% - Akzent6 2 15 3" xfId="1039" xr:uid="{00000000-0005-0000-0000-000013040000}"/>
    <cellStyle name="40% - Akzent6 2 15 3 2" xfId="1040" xr:uid="{00000000-0005-0000-0000-000014040000}"/>
    <cellStyle name="40% - Akzent6 2 15 4" xfId="1041" xr:uid="{00000000-0005-0000-0000-000015040000}"/>
    <cellStyle name="40% - Akzent6 2 2" xfId="1042" xr:uid="{00000000-0005-0000-0000-000016040000}"/>
    <cellStyle name="40% - Akzent6 2 2 2" xfId="1043" xr:uid="{00000000-0005-0000-0000-000017040000}"/>
    <cellStyle name="40% - Akzent6 2 2 2 2" xfId="1044" xr:uid="{00000000-0005-0000-0000-000018040000}"/>
    <cellStyle name="40% - Akzent6 2 2 2 3" xfId="1045" xr:uid="{00000000-0005-0000-0000-000019040000}"/>
    <cellStyle name="40% - Akzent6 2 2 2 4" xfId="1046" xr:uid="{00000000-0005-0000-0000-00001A040000}"/>
    <cellStyle name="40% - Akzent6 2 2 2 4 2" xfId="1047" xr:uid="{00000000-0005-0000-0000-00001B040000}"/>
    <cellStyle name="40% - Akzent6 2 2 3" xfId="1048" xr:uid="{00000000-0005-0000-0000-00001C040000}"/>
    <cellStyle name="40% - Akzent6 2 2 3 2" xfId="1049" xr:uid="{00000000-0005-0000-0000-00001D040000}"/>
    <cellStyle name="40% - Akzent6 2 2 4" xfId="1050" xr:uid="{00000000-0005-0000-0000-00001E040000}"/>
    <cellStyle name="40% - Akzent6 2 2 5" xfId="1051" xr:uid="{00000000-0005-0000-0000-00001F040000}"/>
    <cellStyle name="40% - Akzent6 2 2 5 2" xfId="1052" xr:uid="{00000000-0005-0000-0000-000020040000}"/>
    <cellStyle name="40% - Akzent6 2 2 6" xfId="1053" xr:uid="{00000000-0005-0000-0000-000021040000}"/>
    <cellStyle name="40% - Akzent6 2 2 6 2" xfId="1054" xr:uid="{00000000-0005-0000-0000-000022040000}"/>
    <cellStyle name="40% - Akzent6 2 2_J11_AC_ECU_Diagnostic_SPEC_V1 0_20130724" xfId="1055" xr:uid="{00000000-0005-0000-0000-000023040000}"/>
    <cellStyle name="40% - Akzent6 2 3" xfId="1056" xr:uid="{00000000-0005-0000-0000-000024040000}"/>
    <cellStyle name="40% - Akzent6 2 3 2" xfId="1057" xr:uid="{00000000-0005-0000-0000-000025040000}"/>
    <cellStyle name="40% - Akzent6 2 3 2 2" xfId="1058" xr:uid="{00000000-0005-0000-0000-000026040000}"/>
    <cellStyle name="40% - Akzent6 2 3 2 3" xfId="1059" xr:uid="{00000000-0005-0000-0000-000027040000}"/>
    <cellStyle name="40% - Akzent6 2 3 2 4" xfId="1060" xr:uid="{00000000-0005-0000-0000-000028040000}"/>
    <cellStyle name="40% - Akzent6 2 3 2 4 2" xfId="1061" xr:uid="{00000000-0005-0000-0000-000029040000}"/>
    <cellStyle name="40% - Akzent6 2 3 3" xfId="1062" xr:uid="{00000000-0005-0000-0000-00002A040000}"/>
    <cellStyle name="40% - Akzent6 2 3 4" xfId="1063" xr:uid="{00000000-0005-0000-0000-00002B040000}"/>
    <cellStyle name="40% - Akzent6 2 3 5" xfId="1064" xr:uid="{00000000-0005-0000-0000-00002C040000}"/>
    <cellStyle name="40% - Akzent6 2 3 5 2" xfId="1065" xr:uid="{00000000-0005-0000-0000-00002D040000}"/>
    <cellStyle name="40% - Akzent6 2 3_J11_AC_ECU_Diagnostic_SPEC_V1 0_20130724" xfId="1066" xr:uid="{00000000-0005-0000-0000-00002E040000}"/>
    <cellStyle name="40% - Akzent6 2 4" xfId="1067" xr:uid="{00000000-0005-0000-0000-00002F040000}"/>
    <cellStyle name="40% - Akzent6 2 4 2" xfId="1068" xr:uid="{00000000-0005-0000-0000-000030040000}"/>
    <cellStyle name="40% - Akzent6 2 4 3" xfId="1069" xr:uid="{00000000-0005-0000-0000-000031040000}"/>
    <cellStyle name="40% - Akzent6 2 4 4" xfId="1070" xr:uid="{00000000-0005-0000-0000-000032040000}"/>
    <cellStyle name="40% - Akzent6 2 4 4 2" xfId="1071" xr:uid="{00000000-0005-0000-0000-000033040000}"/>
    <cellStyle name="40% - Akzent6 2 5" xfId="1072" xr:uid="{00000000-0005-0000-0000-000034040000}"/>
    <cellStyle name="40% - Akzent6 2 5 2" xfId="1073" xr:uid="{00000000-0005-0000-0000-000035040000}"/>
    <cellStyle name="40% - Akzent6 2 5 3" xfId="1074" xr:uid="{00000000-0005-0000-0000-000036040000}"/>
    <cellStyle name="40% - Akzent6 2 5 3 2" xfId="1075" xr:uid="{00000000-0005-0000-0000-000037040000}"/>
    <cellStyle name="40% - Akzent6 2 5 4" xfId="1076" xr:uid="{00000000-0005-0000-0000-000038040000}"/>
    <cellStyle name="40% - Akzent6 2 6" xfId="1077" xr:uid="{00000000-0005-0000-0000-000039040000}"/>
    <cellStyle name="40% - Akzent6 2 6 2" xfId="1078" xr:uid="{00000000-0005-0000-0000-00003A040000}"/>
    <cellStyle name="40% - Akzent6 2 6 2 2" xfId="1079" xr:uid="{00000000-0005-0000-0000-00003B040000}"/>
    <cellStyle name="40% - Akzent6 2 6 3" xfId="1080" xr:uid="{00000000-0005-0000-0000-00003C040000}"/>
    <cellStyle name="40% - Akzent6 2 6 4" xfId="1081" xr:uid="{00000000-0005-0000-0000-00003D040000}"/>
    <cellStyle name="40% - Akzent6 2 7" xfId="1082" xr:uid="{00000000-0005-0000-0000-00003E040000}"/>
    <cellStyle name="40% - Akzent6 2 8" xfId="1083" xr:uid="{00000000-0005-0000-0000-00003F040000}"/>
    <cellStyle name="40% - Akzent6 2 8 2" xfId="1084" xr:uid="{00000000-0005-0000-0000-000040040000}"/>
    <cellStyle name="40% - Akzent6 2 9" xfId="1085" xr:uid="{00000000-0005-0000-0000-000041040000}"/>
    <cellStyle name="40% - Akzent6 2_J11_AC_ECU_Diagnostic_SPEC_V1 0_20130724" xfId="1086" xr:uid="{00000000-0005-0000-0000-000042040000}"/>
    <cellStyle name="40% - Akzent6 3" xfId="1087" xr:uid="{00000000-0005-0000-0000-000043040000}"/>
    <cellStyle name="40% - Akzent6 4" xfId="1088" xr:uid="{00000000-0005-0000-0000-000044040000}"/>
    <cellStyle name="40% - 强调文字颜色 1 2" xfId="1089" xr:uid="{00000000-0005-0000-0000-000045040000}"/>
    <cellStyle name="40% - 强调文字颜色 1 2 2" xfId="1090" xr:uid="{00000000-0005-0000-0000-000046040000}"/>
    <cellStyle name="40% - 强调文字颜色 1 2 2 2" xfId="1091" xr:uid="{00000000-0005-0000-0000-000047040000}"/>
    <cellStyle name="40% - 强调文字颜色 1 2 2 3" xfId="1092" xr:uid="{00000000-0005-0000-0000-000048040000}"/>
    <cellStyle name="40% - 强调文字颜色 1 2 2 3 2" xfId="1093" xr:uid="{00000000-0005-0000-0000-000049040000}"/>
    <cellStyle name="40% - 强调文字颜色 1 2 3" xfId="1094" xr:uid="{00000000-0005-0000-0000-00004A040000}"/>
    <cellStyle name="40% - 强调文字颜色 1 2 4" xfId="1095" xr:uid="{00000000-0005-0000-0000-00004B040000}"/>
    <cellStyle name="40% - 强调文字颜色 1 2 4 2" xfId="1096" xr:uid="{00000000-0005-0000-0000-00004C040000}"/>
    <cellStyle name="40% - 强调文字颜色 1 3" xfId="1097" xr:uid="{00000000-0005-0000-0000-00004D040000}"/>
    <cellStyle name="40% - 强调文字颜色 1 3 2" xfId="1098" xr:uid="{00000000-0005-0000-0000-00004E040000}"/>
    <cellStyle name="40% - 强调文字颜色 1 3 3" xfId="1099" xr:uid="{00000000-0005-0000-0000-00004F040000}"/>
    <cellStyle name="40% - 强调文字颜色 1 3 3 2" xfId="1100" xr:uid="{00000000-0005-0000-0000-000050040000}"/>
    <cellStyle name="40% - 强调文字颜色 1 4" xfId="1101" xr:uid="{00000000-0005-0000-0000-000051040000}"/>
    <cellStyle name="40% - 强调文字颜色 1 4 2" xfId="1102" xr:uid="{00000000-0005-0000-0000-000052040000}"/>
    <cellStyle name="40% - 强调文字颜色 1 4 3" xfId="1103" xr:uid="{00000000-0005-0000-0000-000053040000}"/>
    <cellStyle name="40% - 强调文字颜色 1 5" xfId="1104" xr:uid="{00000000-0005-0000-0000-000054040000}"/>
    <cellStyle name="40% - 强调文字颜色 1 5 2" xfId="1105" xr:uid="{00000000-0005-0000-0000-000055040000}"/>
    <cellStyle name="40% - 强调文字颜色 1 6" xfId="1106" xr:uid="{00000000-0005-0000-0000-000056040000}"/>
    <cellStyle name="40% - 强调文字颜色 1 7" xfId="1107" xr:uid="{00000000-0005-0000-0000-000057040000}"/>
    <cellStyle name="40% - 强调文字颜色 1 8" xfId="1108" xr:uid="{00000000-0005-0000-0000-000058040000}"/>
    <cellStyle name="40% - 强调文字颜色 1 8 2" xfId="1109" xr:uid="{00000000-0005-0000-0000-000059040000}"/>
    <cellStyle name="40% - 强调文字颜色 1 9" xfId="1110" xr:uid="{00000000-0005-0000-0000-00005A040000}"/>
    <cellStyle name="40% - 强调文字颜色 1 9 2" xfId="1111" xr:uid="{00000000-0005-0000-0000-00005B040000}"/>
    <cellStyle name="40% - 强调文字颜色 2 2" xfId="1112" xr:uid="{00000000-0005-0000-0000-00005C040000}"/>
    <cellStyle name="40% - 强调文字颜色 2 2 2" xfId="1113" xr:uid="{00000000-0005-0000-0000-00005D040000}"/>
    <cellStyle name="40% - 强调文字颜色 2 2 2 2" xfId="1114" xr:uid="{00000000-0005-0000-0000-00005E040000}"/>
    <cellStyle name="40% - 强调文字颜色 2 2 2 3" xfId="1115" xr:uid="{00000000-0005-0000-0000-00005F040000}"/>
    <cellStyle name="40% - 强调文字颜色 2 2 2 3 2" xfId="1116" xr:uid="{00000000-0005-0000-0000-000060040000}"/>
    <cellStyle name="40% - 强调文字颜色 2 2 3" xfId="1117" xr:uid="{00000000-0005-0000-0000-000061040000}"/>
    <cellStyle name="40% - 强调文字颜色 2 2 4" xfId="1118" xr:uid="{00000000-0005-0000-0000-000062040000}"/>
    <cellStyle name="40% - 强调文字颜色 2 2 4 2" xfId="1119" xr:uid="{00000000-0005-0000-0000-000063040000}"/>
    <cellStyle name="40% - 强调文字颜色 2 3" xfId="1120" xr:uid="{00000000-0005-0000-0000-000064040000}"/>
    <cellStyle name="40% - 强调文字颜色 2 3 2" xfId="1121" xr:uid="{00000000-0005-0000-0000-000065040000}"/>
    <cellStyle name="40% - 强调文字颜色 2 3 3" xfId="1122" xr:uid="{00000000-0005-0000-0000-000066040000}"/>
    <cellStyle name="40% - 强调文字颜色 2 3 3 2" xfId="1123" xr:uid="{00000000-0005-0000-0000-000067040000}"/>
    <cellStyle name="40% - 强调文字颜色 2 4" xfId="1124" xr:uid="{00000000-0005-0000-0000-000068040000}"/>
    <cellStyle name="40% - 强调文字颜色 2 4 2" xfId="1125" xr:uid="{00000000-0005-0000-0000-000069040000}"/>
    <cellStyle name="40% - 强调文字颜色 2 4 3" xfId="1126" xr:uid="{00000000-0005-0000-0000-00006A040000}"/>
    <cellStyle name="40% - 强调文字颜色 2 5" xfId="1127" xr:uid="{00000000-0005-0000-0000-00006B040000}"/>
    <cellStyle name="40% - 强调文字颜色 2 5 2" xfId="1128" xr:uid="{00000000-0005-0000-0000-00006C040000}"/>
    <cellStyle name="40% - 强调文字颜色 2 6" xfId="1129" xr:uid="{00000000-0005-0000-0000-00006D040000}"/>
    <cellStyle name="40% - 强调文字颜色 2 7" xfId="1130" xr:uid="{00000000-0005-0000-0000-00006E040000}"/>
    <cellStyle name="40% - 强调文字颜色 2 8" xfId="1131" xr:uid="{00000000-0005-0000-0000-00006F040000}"/>
    <cellStyle name="40% - 强调文字颜色 2 8 2" xfId="1132" xr:uid="{00000000-0005-0000-0000-000070040000}"/>
    <cellStyle name="40% - 强调文字颜色 2 9" xfId="1133" xr:uid="{00000000-0005-0000-0000-000071040000}"/>
    <cellStyle name="40% - 强调文字颜色 2 9 2" xfId="1134" xr:uid="{00000000-0005-0000-0000-000072040000}"/>
    <cellStyle name="40% - 强调文字颜色 3 2" xfId="1135" xr:uid="{00000000-0005-0000-0000-000073040000}"/>
    <cellStyle name="40% - 强调文字颜色 3 2 2" xfId="1136" xr:uid="{00000000-0005-0000-0000-000074040000}"/>
    <cellStyle name="40% - 强调文字颜色 3 2 2 2" xfId="1137" xr:uid="{00000000-0005-0000-0000-000075040000}"/>
    <cellStyle name="40% - 强调文字颜色 3 2 2 3" xfId="1138" xr:uid="{00000000-0005-0000-0000-000076040000}"/>
    <cellStyle name="40% - 强调文字颜色 3 2 2 3 2" xfId="1139" xr:uid="{00000000-0005-0000-0000-000077040000}"/>
    <cellStyle name="40% - 强调文字颜色 3 2 3" xfId="1140" xr:uid="{00000000-0005-0000-0000-000078040000}"/>
    <cellStyle name="40% - 强调文字颜色 3 2 4" xfId="1141" xr:uid="{00000000-0005-0000-0000-000079040000}"/>
    <cellStyle name="40% - 强调文字颜色 3 2 4 2" xfId="1142" xr:uid="{00000000-0005-0000-0000-00007A040000}"/>
    <cellStyle name="40% - 强调文字颜色 3 3" xfId="1143" xr:uid="{00000000-0005-0000-0000-00007B040000}"/>
    <cellStyle name="40% - 强调文字颜色 3 3 2" xfId="1144" xr:uid="{00000000-0005-0000-0000-00007C040000}"/>
    <cellStyle name="40% - 强调文字颜色 3 3 3" xfId="1145" xr:uid="{00000000-0005-0000-0000-00007D040000}"/>
    <cellStyle name="40% - 强调文字颜色 3 3 3 2" xfId="1146" xr:uid="{00000000-0005-0000-0000-00007E040000}"/>
    <cellStyle name="40% - 强调文字颜色 3 4" xfId="1147" xr:uid="{00000000-0005-0000-0000-00007F040000}"/>
    <cellStyle name="40% - 强调文字颜色 3 4 2" xfId="1148" xr:uid="{00000000-0005-0000-0000-000080040000}"/>
    <cellStyle name="40% - 强调文字颜色 3 4 3" xfId="1149" xr:uid="{00000000-0005-0000-0000-000081040000}"/>
    <cellStyle name="40% - 强调文字颜色 3 5" xfId="1150" xr:uid="{00000000-0005-0000-0000-000082040000}"/>
    <cellStyle name="40% - 强调文字颜色 3 5 2" xfId="1151" xr:uid="{00000000-0005-0000-0000-000083040000}"/>
    <cellStyle name="40% - 强调文字颜色 3 6" xfId="1152" xr:uid="{00000000-0005-0000-0000-000084040000}"/>
    <cellStyle name="40% - 强调文字颜色 3 7" xfId="1153" xr:uid="{00000000-0005-0000-0000-000085040000}"/>
    <cellStyle name="40% - 强调文字颜色 3 8" xfId="1154" xr:uid="{00000000-0005-0000-0000-000086040000}"/>
    <cellStyle name="40% - 强调文字颜色 3 8 2" xfId="1155" xr:uid="{00000000-0005-0000-0000-000087040000}"/>
    <cellStyle name="40% - 强调文字颜色 3 9" xfId="1156" xr:uid="{00000000-0005-0000-0000-000088040000}"/>
    <cellStyle name="40% - 强调文字颜色 3 9 2" xfId="1157" xr:uid="{00000000-0005-0000-0000-000089040000}"/>
    <cellStyle name="40% - 强调文字颜色 4 2" xfId="1158" xr:uid="{00000000-0005-0000-0000-00008A040000}"/>
    <cellStyle name="40% - 强调文字颜色 4 2 2" xfId="1159" xr:uid="{00000000-0005-0000-0000-00008B040000}"/>
    <cellStyle name="40% - 强调文字颜色 4 2 2 2" xfId="1160" xr:uid="{00000000-0005-0000-0000-00008C040000}"/>
    <cellStyle name="40% - 强调文字颜色 4 2 2 3" xfId="1161" xr:uid="{00000000-0005-0000-0000-00008D040000}"/>
    <cellStyle name="40% - 强调文字颜色 4 2 2 3 2" xfId="1162" xr:uid="{00000000-0005-0000-0000-00008E040000}"/>
    <cellStyle name="40% - 强调文字颜色 4 2 3" xfId="1163" xr:uid="{00000000-0005-0000-0000-00008F040000}"/>
    <cellStyle name="40% - 强调文字颜色 4 2 4" xfId="1164" xr:uid="{00000000-0005-0000-0000-000090040000}"/>
    <cellStyle name="40% - 强调文字颜色 4 2 4 2" xfId="1165" xr:uid="{00000000-0005-0000-0000-000091040000}"/>
    <cellStyle name="40% - 强调文字颜色 4 3" xfId="1166" xr:uid="{00000000-0005-0000-0000-000092040000}"/>
    <cellStyle name="40% - 强调文字颜色 4 3 2" xfId="1167" xr:uid="{00000000-0005-0000-0000-000093040000}"/>
    <cellStyle name="40% - 强调文字颜色 4 3 3" xfId="1168" xr:uid="{00000000-0005-0000-0000-000094040000}"/>
    <cellStyle name="40% - 强调文字颜色 4 3 3 2" xfId="1169" xr:uid="{00000000-0005-0000-0000-000095040000}"/>
    <cellStyle name="40% - 强调文字颜色 4 4" xfId="1170" xr:uid="{00000000-0005-0000-0000-000096040000}"/>
    <cellStyle name="40% - 强调文字颜色 4 4 2" xfId="1171" xr:uid="{00000000-0005-0000-0000-000097040000}"/>
    <cellStyle name="40% - 强调文字颜色 4 4 3" xfId="1172" xr:uid="{00000000-0005-0000-0000-000098040000}"/>
    <cellStyle name="40% - 强调文字颜色 4 5" xfId="1173" xr:uid="{00000000-0005-0000-0000-000099040000}"/>
    <cellStyle name="40% - 强调文字颜色 4 5 2" xfId="1174" xr:uid="{00000000-0005-0000-0000-00009A040000}"/>
    <cellStyle name="40% - 强调文字颜色 4 6" xfId="1175" xr:uid="{00000000-0005-0000-0000-00009B040000}"/>
    <cellStyle name="40% - 强调文字颜色 4 7" xfId="1176" xr:uid="{00000000-0005-0000-0000-00009C040000}"/>
    <cellStyle name="40% - 强调文字颜色 4 8" xfId="1177" xr:uid="{00000000-0005-0000-0000-00009D040000}"/>
    <cellStyle name="40% - 强调文字颜色 4 8 2" xfId="1178" xr:uid="{00000000-0005-0000-0000-00009E040000}"/>
    <cellStyle name="40% - 强调文字颜色 4 9" xfId="1179" xr:uid="{00000000-0005-0000-0000-00009F040000}"/>
    <cellStyle name="40% - 强调文字颜色 4 9 2" xfId="1180" xr:uid="{00000000-0005-0000-0000-0000A0040000}"/>
    <cellStyle name="40% - 强调文字颜色 5 2" xfId="1181" xr:uid="{00000000-0005-0000-0000-0000A1040000}"/>
    <cellStyle name="40% - 强调文字颜色 5 2 2" xfId="1182" xr:uid="{00000000-0005-0000-0000-0000A2040000}"/>
    <cellStyle name="40% - 强调文字颜色 5 2 2 2" xfId="1183" xr:uid="{00000000-0005-0000-0000-0000A3040000}"/>
    <cellStyle name="40% - 强调文字颜色 5 2 2 3" xfId="1184" xr:uid="{00000000-0005-0000-0000-0000A4040000}"/>
    <cellStyle name="40% - 强调文字颜色 5 2 2 3 2" xfId="1185" xr:uid="{00000000-0005-0000-0000-0000A5040000}"/>
    <cellStyle name="40% - 强调文字颜色 5 2 3" xfId="1186" xr:uid="{00000000-0005-0000-0000-0000A6040000}"/>
    <cellStyle name="40% - 强调文字颜色 5 2 4" xfId="1187" xr:uid="{00000000-0005-0000-0000-0000A7040000}"/>
    <cellStyle name="40% - 强调文字颜色 5 2 4 2" xfId="1188" xr:uid="{00000000-0005-0000-0000-0000A8040000}"/>
    <cellStyle name="40% - 强调文字颜色 5 3" xfId="1189" xr:uid="{00000000-0005-0000-0000-0000A9040000}"/>
    <cellStyle name="40% - 强调文字颜色 5 3 2" xfId="1190" xr:uid="{00000000-0005-0000-0000-0000AA040000}"/>
    <cellStyle name="40% - 强调文字颜色 5 3 3" xfId="1191" xr:uid="{00000000-0005-0000-0000-0000AB040000}"/>
    <cellStyle name="40% - 强调文字颜色 5 3 3 2" xfId="1192" xr:uid="{00000000-0005-0000-0000-0000AC040000}"/>
    <cellStyle name="40% - 强调文字颜色 5 4" xfId="1193" xr:uid="{00000000-0005-0000-0000-0000AD040000}"/>
    <cellStyle name="40% - 强调文字颜色 5 4 2" xfId="1194" xr:uid="{00000000-0005-0000-0000-0000AE040000}"/>
    <cellStyle name="40% - 强调文字颜色 5 4 3" xfId="1195" xr:uid="{00000000-0005-0000-0000-0000AF040000}"/>
    <cellStyle name="40% - 强调文字颜色 5 5" xfId="1196" xr:uid="{00000000-0005-0000-0000-0000B0040000}"/>
    <cellStyle name="40% - 强调文字颜色 5 5 2" xfId="1197" xr:uid="{00000000-0005-0000-0000-0000B1040000}"/>
    <cellStyle name="40% - 强调文字颜色 5 6" xfId="1198" xr:uid="{00000000-0005-0000-0000-0000B2040000}"/>
    <cellStyle name="40% - 强调文字颜色 5 7" xfId="1199" xr:uid="{00000000-0005-0000-0000-0000B3040000}"/>
    <cellStyle name="40% - 强调文字颜色 5 8" xfId="1200" xr:uid="{00000000-0005-0000-0000-0000B4040000}"/>
    <cellStyle name="40% - 强调文字颜色 5 8 2" xfId="1201" xr:uid="{00000000-0005-0000-0000-0000B5040000}"/>
    <cellStyle name="40% - 强调文字颜色 5 9" xfId="1202" xr:uid="{00000000-0005-0000-0000-0000B6040000}"/>
    <cellStyle name="40% - 强调文字颜色 5 9 2" xfId="1203" xr:uid="{00000000-0005-0000-0000-0000B7040000}"/>
    <cellStyle name="40% - 强调文字颜色 6 2" xfId="1204" xr:uid="{00000000-0005-0000-0000-0000B8040000}"/>
    <cellStyle name="40% - 强调文字颜色 6 2 2" xfId="1205" xr:uid="{00000000-0005-0000-0000-0000B9040000}"/>
    <cellStyle name="40% - 强调文字颜色 6 2 2 2" xfId="1206" xr:uid="{00000000-0005-0000-0000-0000BA040000}"/>
    <cellStyle name="40% - 强调文字颜色 6 2 2 3" xfId="1207" xr:uid="{00000000-0005-0000-0000-0000BB040000}"/>
    <cellStyle name="40% - 强调文字颜色 6 2 2 3 2" xfId="1208" xr:uid="{00000000-0005-0000-0000-0000BC040000}"/>
    <cellStyle name="40% - 强调文字颜色 6 2 3" xfId="1209" xr:uid="{00000000-0005-0000-0000-0000BD040000}"/>
    <cellStyle name="40% - 强调文字颜色 6 2 4" xfId="1210" xr:uid="{00000000-0005-0000-0000-0000BE040000}"/>
    <cellStyle name="40% - 强调文字颜色 6 2 4 2" xfId="1211" xr:uid="{00000000-0005-0000-0000-0000BF040000}"/>
    <cellStyle name="40% - 强调文字颜色 6 3" xfId="1212" xr:uid="{00000000-0005-0000-0000-0000C0040000}"/>
    <cellStyle name="40% - 强调文字颜色 6 3 2" xfId="1213" xr:uid="{00000000-0005-0000-0000-0000C1040000}"/>
    <cellStyle name="40% - 强调文字颜色 6 3 3" xfId="1214" xr:uid="{00000000-0005-0000-0000-0000C2040000}"/>
    <cellStyle name="40% - 强调文字颜色 6 3 3 2" xfId="1215" xr:uid="{00000000-0005-0000-0000-0000C3040000}"/>
    <cellStyle name="40% - 强调文字颜色 6 4" xfId="1216" xr:uid="{00000000-0005-0000-0000-0000C4040000}"/>
    <cellStyle name="40% - 强调文字颜色 6 4 2" xfId="1217" xr:uid="{00000000-0005-0000-0000-0000C5040000}"/>
    <cellStyle name="40% - 强调文字颜色 6 4 3" xfId="1218" xr:uid="{00000000-0005-0000-0000-0000C6040000}"/>
    <cellStyle name="40% - 强调文字颜色 6 5" xfId="1219" xr:uid="{00000000-0005-0000-0000-0000C7040000}"/>
    <cellStyle name="40% - 强调文字颜色 6 5 2" xfId="1220" xr:uid="{00000000-0005-0000-0000-0000C8040000}"/>
    <cellStyle name="40% - 强调文字颜色 6 6" xfId="1221" xr:uid="{00000000-0005-0000-0000-0000C9040000}"/>
    <cellStyle name="40% - 强调文字颜色 6 7" xfId="1222" xr:uid="{00000000-0005-0000-0000-0000CA040000}"/>
    <cellStyle name="40% - 强调文字颜色 6 8" xfId="1223" xr:uid="{00000000-0005-0000-0000-0000CB040000}"/>
    <cellStyle name="40% - 强调文字颜色 6 8 2" xfId="1224" xr:uid="{00000000-0005-0000-0000-0000CC040000}"/>
    <cellStyle name="40% - 强调文字颜色 6 9" xfId="1225" xr:uid="{00000000-0005-0000-0000-0000CD040000}"/>
    <cellStyle name="40% - 强调文字颜色 6 9 2" xfId="1226" xr:uid="{00000000-0005-0000-0000-0000CE040000}"/>
    <cellStyle name="60 % - Akzent1" xfId="1227" xr:uid="{00000000-0005-0000-0000-0000CF040000}"/>
    <cellStyle name="60 % - Akzent1 2" xfId="1228" xr:uid="{00000000-0005-0000-0000-0000D0040000}"/>
    <cellStyle name="60 % - Akzent1 3" xfId="1229" xr:uid="{00000000-0005-0000-0000-0000D1040000}"/>
    <cellStyle name="60 % - Akzent2" xfId="1230" xr:uid="{00000000-0005-0000-0000-0000D2040000}"/>
    <cellStyle name="60 % - Akzent2 2" xfId="1231" xr:uid="{00000000-0005-0000-0000-0000D3040000}"/>
    <cellStyle name="60 % - Akzent2 3" xfId="1232" xr:uid="{00000000-0005-0000-0000-0000D4040000}"/>
    <cellStyle name="60 % - Akzent3" xfId="1233" xr:uid="{00000000-0005-0000-0000-0000D5040000}"/>
    <cellStyle name="60 % - Akzent3 2" xfId="1234" xr:uid="{00000000-0005-0000-0000-0000D6040000}"/>
    <cellStyle name="60 % - Akzent3 3" xfId="1235" xr:uid="{00000000-0005-0000-0000-0000D7040000}"/>
    <cellStyle name="60 % - Akzent4" xfId="1236" xr:uid="{00000000-0005-0000-0000-0000D8040000}"/>
    <cellStyle name="60 % - Akzent4 2" xfId="1237" xr:uid="{00000000-0005-0000-0000-0000D9040000}"/>
    <cellStyle name="60 % - Akzent4 3" xfId="1238" xr:uid="{00000000-0005-0000-0000-0000DA040000}"/>
    <cellStyle name="60 % - Akzent5" xfId="1239" xr:uid="{00000000-0005-0000-0000-0000DB040000}"/>
    <cellStyle name="60 % - Akzent5 2" xfId="1240" xr:uid="{00000000-0005-0000-0000-0000DC040000}"/>
    <cellStyle name="60 % - Akzent5 3" xfId="1241" xr:uid="{00000000-0005-0000-0000-0000DD040000}"/>
    <cellStyle name="60 % - Akzent6" xfId="1242" xr:uid="{00000000-0005-0000-0000-0000DE040000}"/>
    <cellStyle name="60 % - Akzent6 2" xfId="1243" xr:uid="{00000000-0005-0000-0000-0000DF040000}"/>
    <cellStyle name="60 % - Akzent6 3" xfId="1244" xr:uid="{00000000-0005-0000-0000-0000E0040000}"/>
    <cellStyle name="60% - Accent1" xfId="1245" xr:uid="{00000000-0005-0000-0000-0000E1040000}"/>
    <cellStyle name="60% - Accent1 2" xfId="1246" xr:uid="{00000000-0005-0000-0000-0000E2040000}"/>
    <cellStyle name="60% - Accent1 3" xfId="1247" xr:uid="{00000000-0005-0000-0000-0000E3040000}"/>
    <cellStyle name="60% - Accent1 4" xfId="1248" xr:uid="{00000000-0005-0000-0000-0000E4040000}"/>
    <cellStyle name="60% - Accent1 5" xfId="1249" xr:uid="{00000000-0005-0000-0000-0000E5040000}"/>
    <cellStyle name="60% - Accent1 5 2" xfId="1250" xr:uid="{00000000-0005-0000-0000-0000E6040000}"/>
    <cellStyle name="60% - Accent1 6" xfId="1251" xr:uid="{00000000-0005-0000-0000-0000E7040000}"/>
    <cellStyle name="60% - Accent1 6 2" xfId="1252" xr:uid="{00000000-0005-0000-0000-0000E8040000}"/>
    <cellStyle name="60% - Accent1 7" xfId="1253" xr:uid="{00000000-0005-0000-0000-0000E9040000}"/>
    <cellStyle name="60% - Accent2" xfId="1254" xr:uid="{00000000-0005-0000-0000-0000EA040000}"/>
    <cellStyle name="60% - Accent2 2" xfId="1255" xr:uid="{00000000-0005-0000-0000-0000EB040000}"/>
    <cellStyle name="60% - Accent2 3" xfId="1256" xr:uid="{00000000-0005-0000-0000-0000EC040000}"/>
    <cellStyle name="60% - Accent2 4" xfId="1257" xr:uid="{00000000-0005-0000-0000-0000ED040000}"/>
    <cellStyle name="60% - Accent2 5" xfId="1258" xr:uid="{00000000-0005-0000-0000-0000EE040000}"/>
    <cellStyle name="60% - Accent2 5 2" xfId="1259" xr:uid="{00000000-0005-0000-0000-0000EF040000}"/>
    <cellStyle name="60% - Accent2 6" xfId="1260" xr:uid="{00000000-0005-0000-0000-0000F0040000}"/>
    <cellStyle name="60% - Accent2 6 2" xfId="1261" xr:uid="{00000000-0005-0000-0000-0000F1040000}"/>
    <cellStyle name="60% - Accent2 7" xfId="1262" xr:uid="{00000000-0005-0000-0000-0000F2040000}"/>
    <cellStyle name="60% - Accent3" xfId="1263" xr:uid="{00000000-0005-0000-0000-0000F3040000}"/>
    <cellStyle name="60% - Accent3 2" xfId="1264" xr:uid="{00000000-0005-0000-0000-0000F4040000}"/>
    <cellStyle name="60% - Accent3 3" xfId="1265" xr:uid="{00000000-0005-0000-0000-0000F5040000}"/>
    <cellStyle name="60% - Accent3 4" xfId="1266" xr:uid="{00000000-0005-0000-0000-0000F6040000}"/>
    <cellStyle name="60% - Accent3 5" xfId="1267" xr:uid="{00000000-0005-0000-0000-0000F7040000}"/>
    <cellStyle name="60% - Accent3 5 2" xfId="1268" xr:uid="{00000000-0005-0000-0000-0000F8040000}"/>
    <cellStyle name="60% - Accent3 6" xfId="1269" xr:uid="{00000000-0005-0000-0000-0000F9040000}"/>
    <cellStyle name="60% - Accent3 6 2" xfId="1270" xr:uid="{00000000-0005-0000-0000-0000FA040000}"/>
    <cellStyle name="60% - Accent3 7" xfId="1271" xr:uid="{00000000-0005-0000-0000-0000FB040000}"/>
    <cellStyle name="60% - Accent4" xfId="1272" xr:uid="{00000000-0005-0000-0000-0000FC040000}"/>
    <cellStyle name="60% - Accent4 2" xfId="1273" xr:uid="{00000000-0005-0000-0000-0000FD040000}"/>
    <cellStyle name="60% - Accent4 3" xfId="1274" xr:uid="{00000000-0005-0000-0000-0000FE040000}"/>
    <cellStyle name="60% - Accent4 4" xfId="1275" xr:uid="{00000000-0005-0000-0000-0000FF040000}"/>
    <cellStyle name="60% - Accent4 5" xfId="1276" xr:uid="{00000000-0005-0000-0000-000000050000}"/>
    <cellStyle name="60% - Accent4 5 2" xfId="1277" xr:uid="{00000000-0005-0000-0000-000001050000}"/>
    <cellStyle name="60% - Accent4 6" xfId="1278" xr:uid="{00000000-0005-0000-0000-000002050000}"/>
    <cellStyle name="60% - Accent4 6 2" xfId="1279" xr:uid="{00000000-0005-0000-0000-000003050000}"/>
    <cellStyle name="60% - Accent4 7" xfId="1280" xr:uid="{00000000-0005-0000-0000-000004050000}"/>
    <cellStyle name="60% - Accent5" xfId="1281" xr:uid="{00000000-0005-0000-0000-000005050000}"/>
    <cellStyle name="60% - Accent5 2" xfId="1282" xr:uid="{00000000-0005-0000-0000-000006050000}"/>
    <cellStyle name="60% - Accent5 3" xfId="1283" xr:uid="{00000000-0005-0000-0000-000007050000}"/>
    <cellStyle name="60% - Accent5 4" xfId="1284" xr:uid="{00000000-0005-0000-0000-000008050000}"/>
    <cellStyle name="60% - Accent5 5" xfId="1285" xr:uid="{00000000-0005-0000-0000-000009050000}"/>
    <cellStyle name="60% - Accent5 5 2" xfId="1286" xr:uid="{00000000-0005-0000-0000-00000A050000}"/>
    <cellStyle name="60% - Accent5 6" xfId="1287" xr:uid="{00000000-0005-0000-0000-00000B050000}"/>
    <cellStyle name="60% - Accent5 6 2" xfId="1288" xr:uid="{00000000-0005-0000-0000-00000C050000}"/>
    <cellStyle name="60% - Accent5 7" xfId="1289" xr:uid="{00000000-0005-0000-0000-00000D050000}"/>
    <cellStyle name="60% - Accent6" xfId="1290" xr:uid="{00000000-0005-0000-0000-00000E050000}"/>
    <cellStyle name="60% - Accent6 2" xfId="1291" xr:uid="{00000000-0005-0000-0000-00000F050000}"/>
    <cellStyle name="60% - Accent6 3" xfId="1292" xr:uid="{00000000-0005-0000-0000-000010050000}"/>
    <cellStyle name="60% - Accent6 4" xfId="1293" xr:uid="{00000000-0005-0000-0000-000011050000}"/>
    <cellStyle name="60% - Accent6 5" xfId="1294" xr:uid="{00000000-0005-0000-0000-000012050000}"/>
    <cellStyle name="60% - Accent6 5 2" xfId="1295" xr:uid="{00000000-0005-0000-0000-000013050000}"/>
    <cellStyle name="60% - Accent6 6" xfId="1296" xr:uid="{00000000-0005-0000-0000-000014050000}"/>
    <cellStyle name="60% - Accent6 6 2" xfId="1297" xr:uid="{00000000-0005-0000-0000-000015050000}"/>
    <cellStyle name="60% - Accent6 7" xfId="1298" xr:uid="{00000000-0005-0000-0000-000016050000}"/>
    <cellStyle name="60% - Akzent1" xfId="1299" xr:uid="{00000000-0005-0000-0000-000017050000}"/>
    <cellStyle name="60% - Akzent1 2" xfId="1300" xr:uid="{00000000-0005-0000-0000-000018050000}"/>
    <cellStyle name="60% - Akzent1 2 10" xfId="1301" xr:uid="{00000000-0005-0000-0000-000019050000}"/>
    <cellStyle name="60% - Akzent1 2 10 2" xfId="1302" xr:uid="{00000000-0005-0000-0000-00001A050000}"/>
    <cellStyle name="60% - Akzent1 2 11" xfId="1303" xr:uid="{00000000-0005-0000-0000-00001B050000}"/>
    <cellStyle name="60% - Akzent1 2 12" xfId="1304" xr:uid="{00000000-0005-0000-0000-00001C050000}"/>
    <cellStyle name="60% - Akzent1 2 13" xfId="1305" xr:uid="{00000000-0005-0000-0000-00001D050000}"/>
    <cellStyle name="60% - Akzent1 2 13 2" xfId="1306" xr:uid="{00000000-0005-0000-0000-00001E050000}"/>
    <cellStyle name="60% - Akzent1 2 2" xfId="1307" xr:uid="{00000000-0005-0000-0000-00001F050000}"/>
    <cellStyle name="60% - Akzent1 2 2 2" xfId="1308" xr:uid="{00000000-0005-0000-0000-000020050000}"/>
    <cellStyle name="60% - Akzent1 2 2 3" xfId="1309" xr:uid="{00000000-0005-0000-0000-000021050000}"/>
    <cellStyle name="60% - Akzent1 2 2 3 2" xfId="1310" xr:uid="{00000000-0005-0000-0000-000022050000}"/>
    <cellStyle name="60% - Akzent1 2 2 4" xfId="1311" xr:uid="{00000000-0005-0000-0000-000023050000}"/>
    <cellStyle name="60% - Akzent1 2 3" xfId="1312" xr:uid="{00000000-0005-0000-0000-000024050000}"/>
    <cellStyle name="60% - Akzent1 2 3 2" xfId="1313" xr:uid="{00000000-0005-0000-0000-000025050000}"/>
    <cellStyle name="60% - Akzent1 2 3 2 2" xfId="1314" xr:uid="{00000000-0005-0000-0000-000026050000}"/>
    <cellStyle name="60% - Akzent1 2 3 3" xfId="1315" xr:uid="{00000000-0005-0000-0000-000027050000}"/>
    <cellStyle name="60% - Akzent1 2 3 4" xfId="1316" xr:uid="{00000000-0005-0000-0000-000028050000}"/>
    <cellStyle name="60% - Akzent1 2 4" xfId="1317" xr:uid="{00000000-0005-0000-0000-000029050000}"/>
    <cellStyle name="60% - Akzent1 2 4 2" xfId="1318" xr:uid="{00000000-0005-0000-0000-00002A050000}"/>
    <cellStyle name="60% - Akzent1 2 4 2 2" xfId="1319" xr:uid="{00000000-0005-0000-0000-00002B050000}"/>
    <cellStyle name="60% - Akzent1 2 4 3" xfId="1320" xr:uid="{00000000-0005-0000-0000-00002C050000}"/>
    <cellStyle name="60% - Akzent1 2 4 4" xfId="1321" xr:uid="{00000000-0005-0000-0000-00002D050000}"/>
    <cellStyle name="60% - Akzent1 2 5" xfId="1322" xr:uid="{00000000-0005-0000-0000-00002E050000}"/>
    <cellStyle name="60% - Akzent1 2 6" xfId="1323" xr:uid="{00000000-0005-0000-0000-00002F050000}"/>
    <cellStyle name="60% - Akzent1 2 6 2" xfId="1324" xr:uid="{00000000-0005-0000-0000-000030050000}"/>
    <cellStyle name="60% - Akzent1 2 7" xfId="1325" xr:uid="{00000000-0005-0000-0000-000031050000}"/>
    <cellStyle name="60% - Akzent1 2 8" xfId="1326" xr:uid="{00000000-0005-0000-0000-000032050000}"/>
    <cellStyle name="60% - Akzent1 2 9" xfId="1327" xr:uid="{00000000-0005-0000-0000-000033050000}"/>
    <cellStyle name="60% - Akzent1 2 9 2" xfId="1328" xr:uid="{00000000-0005-0000-0000-000034050000}"/>
    <cellStyle name="60% - Akzent1 2_J11_AC_ECU_Diagnostic_SPEC_V1 0_20130724" xfId="1329" xr:uid="{00000000-0005-0000-0000-000035050000}"/>
    <cellStyle name="60% - Akzent1 3" xfId="1330" xr:uid="{00000000-0005-0000-0000-000036050000}"/>
    <cellStyle name="60% - Akzent1 4" xfId="1331" xr:uid="{00000000-0005-0000-0000-000037050000}"/>
    <cellStyle name="60% - Akzent2" xfId="1332" xr:uid="{00000000-0005-0000-0000-000038050000}"/>
    <cellStyle name="60% - Akzent2 2" xfId="1333" xr:uid="{00000000-0005-0000-0000-000039050000}"/>
    <cellStyle name="60% - Akzent2 2 10" xfId="1334" xr:uid="{00000000-0005-0000-0000-00003A050000}"/>
    <cellStyle name="60% - Akzent2 2 10 2" xfId="1335" xr:uid="{00000000-0005-0000-0000-00003B050000}"/>
    <cellStyle name="60% - Akzent2 2 11" xfId="1336" xr:uid="{00000000-0005-0000-0000-00003C050000}"/>
    <cellStyle name="60% - Akzent2 2 12" xfId="1337" xr:uid="{00000000-0005-0000-0000-00003D050000}"/>
    <cellStyle name="60% - Akzent2 2 13" xfId="1338" xr:uid="{00000000-0005-0000-0000-00003E050000}"/>
    <cellStyle name="60% - Akzent2 2 13 2" xfId="1339" xr:uid="{00000000-0005-0000-0000-00003F050000}"/>
    <cellStyle name="60% - Akzent2 2 2" xfId="1340" xr:uid="{00000000-0005-0000-0000-000040050000}"/>
    <cellStyle name="60% - Akzent2 2 2 2" xfId="1341" xr:uid="{00000000-0005-0000-0000-000041050000}"/>
    <cellStyle name="60% - Akzent2 2 2 3" xfId="1342" xr:uid="{00000000-0005-0000-0000-000042050000}"/>
    <cellStyle name="60% - Akzent2 2 2 3 2" xfId="1343" xr:uid="{00000000-0005-0000-0000-000043050000}"/>
    <cellStyle name="60% - Akzent2 2 2 4" xfId="1344" xr:uid="{00000000-0005-0000-0000-000044050000}"/>
    <cellStyle name="60% - Akzent2 2 3" xfId="1345" xr:uid="{00000000-0005-0000-0000-000045050000}"/>
    <cellStyle name="60% - Akzent2 2 3 2" xfId="1346" xr:uid="{00000000-0005-0000-0000-000046050000}"/>
    <cellStyle name="60% - Akzent2 2 3 2 2" xfId="1347" xr:uid="{00000000-0005-0000-0000-000047050000}"/>
    <cellStyle name="60% - Akzent2 2 3 3" xfId="1348" xr:uid="{00000000-0005-0000-0000-000048050000}"/>
    <cellStyle name="60% - Akzent2 2 3 4" xfId="1349" xr:uid="{00000000-0005-0000-0000-000049050000}"/>
    <cellStyle name="60% - Akzent2 2 4" xfId="1350" xr:uid="{00000000-0005-0000-0000-00004A050000}"/>
    <cellStyle name="60% - Akzent2 2 4 2" xfId="1351" xr:uid="{00000000-0005-0000-0000-00004B050000}"/>
    <cellStyle name="60% - Akzent2 2 4 2 2" xfId="1352" xr:uid="{00000000-0005-0000-0000-00004C050000}"/>
    <cellStyle name="60% - Akzent2 2 4 3" xfId="1353" xr:uid="{00000000-0005-0000-0000-00004D050000}"/>
    <cellStyle name="60% - Akzent2 2 4 4" xfId="1354" xr:uid="{00000000-0005-0000-0000-00004E050000}"/>
    <cellStyle name="60% - Akzent2 2 5" xfId="1355" xr:uid="{00000000-0005-0000-0000-00004F050000}"/>
    <cellStyle name="60% - Akzent2 2 6" xfId="1356" xr:uid="{00000000-0005-0000-0000-000050050000}"/>
    <cellStyle name="60% - Akzent2 2 6 2" xfId="1357" xr:uid="{00000000-0005-0000-0000-000051050000}"/>
    <cellStyle name="60% - Akzent2 2 7" xfId="1358" xr:uid="{00000000-0005-0000-0000-000052050000}"/>
    <cellStyle name="60% - Akzent2 2 8" xfId="1359" xr:uid="{00000000-0005-0000-0000-000053050000}"/>
    <cellStyle name="60% - Akzent2 2 9" xfId="1360" xr:uid="{00000000-0005-0000-0000-000054050000}"/>
    <cellStyle name="60% - Akzent2 2 9 2" xfId="1361" xr:uid="{00000000-0005-0000-0000-000055050000}"/>
    <cellStyle name="60% - Akzent2 2_J11_AC_ECU_Diagnostic_SPEC_V1 0_20130724" xfId="1362" xr:uid="{00000000-0005-0000-0000-000056050000}"/>
    <cellStyle name="60% - Akzent2 3" xfId="1363" xr:uid="{00000000-0005-0000-0000-000057050000}"/>
    <cellStyle name="60% - Akzent2 4" xfId="1364" xr:uid="{00000000-0005-0000-0000-000058050000}"/>
    <cellStyle name="60% - Akzent3" xfId="1365" xr:uid="{00000000-0005-0000-0000-000059050000}"/>
    <cellStyle name="60% - Akzent3 2" xfId="1366" xr:uid="{00000000-0005-0000-0000-00005A050000}"/>
    <cellStyle name="60% - Akzent3 2 10" xfId="1367" xr:uid="{00000000-0005-0000-0000-00005B050000}"/>
    <cellStyle name="60% - Akzent3 2 10 2" xfId="1368" xr:uid="{00000000-0005-0000-0000-00005C050000}"/>
    <cellStyle name="60% - Akzent3 2 11" xfId="1369" xr:uid="{00000000-0005-0000-0000-00005D050000}"/>
    <cellStyle name="60% - Akzent3 2 12" xfId="1370" xr:uid="{00000000-0005-0000-0000-00005E050000}"/>
    <cellStyle name="60% - Akzent3 2 13" xfId="1371" xr:uid="{00000000-0005-0000-0000-00005F050000}"/>
    <cellStyle name="60% - Akzent3 2 13 2" xfId="1372" xr:uid="{00000000-0005-0000-0000-000060050000}"/>
    <cellStyle name="60% - Akzent3 2 2" xfId="1373" xr:uid="{00000000-0005-0000-0000-000061050000}"/>
    <cellStyle name="60% - Akzent3 2 2 2" xfId="1374" xr:uid="{00000000-0005-0000-0000-000062050000}"/>
    <cellStyle name="60% - Akzent3 2 2 3" xfId="1375" xr:uid="{00000000-0005-0000-0000-000063050000}"/>
    <cellStyle name="60% - Akzent3 2 2 3 2" xfId="1376" xr:uid="{00000000-0005-0000-0000-000064050000}"/>
    <cellStyle name="60% - Akzent3 2 2 4" xfId="1377" xr:uid="{00000000-0005-0000-0000-000065050000}"/>
    <cellStyle name="60% - Akzent3 2 3" xfId="1378" xr:uid="{00000000-0005-0000-0000-000066050000}"/>
    <cellStyle name="60% - Akzent3 2 3 2" xfId="1379" xr:uid="{00000000-0005-0000-0000-000067050000}"/>
    <cellStyle name="60% - Akzent3 2 3 2 2" xfId="1380" xr:uid="{00000000-0005-0000-0000-000068050000}"/>
    <cellStyle name="60% - Akzent3 2 3 3" xfId="1381" xr:uid="{00000000-0005-0000-0000-000069050000}"/>
    <cellStyle name="60% - Akzent3 2 3 4" xfId="1382" xr:uid="{00000000-0005-0000-0000-00006A050000}"/>
    <cellStyle name="60% - Akzent3 2 4" xfId="1383" xr:uid="{00000000-0005-0000-0000-00006B050000}"/>
    <cellStyle name="60% - Akzent3 2 4 2" xfId="1384" xr:uid="{00000000-0005-0000-0000-00006C050000}"/>
    <cellStyle name="60% - Akzent3 2 4 2 2" xfId="1385" xr:uid="{00000000-0005-0000-0000-00006D050000}"/>
    <cellStyle name="60% - Akzent3 2 4 3" xfId="1386" xr:uid="{00000000-0005-0000-0000-00006E050000}"/>
    <cellStyle name="60% - Akzent3 2 4 4" xfId="1387" xr:uid="{00000000-0005-0000-0000-00006F050000}"/>
    <cellStyle name="60% - Akzent3 2 5" xfId="1388" xr:uid="{00000000-0005-0000-0000-000070050000}"/>
    <cellStyle name="60% - Akzent3 2 6" xfId="1389" xr:uid="{00000000-0005-0000-0000-000071050000}"/>
    <cellStyle name="60% - Akzent3 2 6 2" xfId="1390" xr:uid="{00000000-0005-0000-0000-000072050000}"/>
    <cellStyle name="60% - Akzent3 2 7" xfId="1391" xr:uid="{00000000-0005-0000-0000-000073050000}"/>
    <cellStyle name="60% - Akzent3 2 8" xfId="1392" xr:uid="{00000000-0005-0000-0000-000074050000}"/>
    <cellStyle name="60% - Akzent3 2 9" xfId="1393" xr:uid="{00000000-0005-0000-0000-000075050000}"/>
    <cellStyle name="60% - Akzent3 2 9 2" xfId="1394" xr:uid="{00000000-0005-0000-0000-000076050000}"/>
    <cellStyle name="60% - Akzent3 2_J11_AC_ECU_Diagnostic_SPEC_V1 0_20130724" xfId="1395" xr:uid="{00000000-0005-0000-0000-000077050000}"/>
    <cellStyle name="60% - Akzent3 3" xfId="1396" xr:uid="{00000000-0005-0000-0000-000078050000}"/>
    <cellStyle name="60% - Akzent3 4" xfId="1397" xr:uid="{00000000-0005-0000-0000-000079050000}"/>
    <cellStyle name="60% - Akzent4" xfId="1398" xr:uid="{00000000-0005-0000-0000-00007A050000}"/>
    <cellStyle name="60% - Akzent4 2" xfId="1399" xr:uid="{00000000-0005-0000-0000-00007B050000}"/>
    <cellStyle name="60% - Akzent4 2 10" xfId="1400" xr:uid="{00000000-0005-0000-0000-00007C050000}"/>
    <cellStyle name="60% - Akzent4 2 10 2" xfId="1401" xr:uid="{00000000-0005-0000-0000-00007D050000}"/>
    <cellStyle name="60% - Akzent4 2 11" xfId="1402" xr:uid="{00000000-0005-0000-0000-00007E050000}"/>
    <cellStyle name="60% - Akzent4 2 12" xfId="1403" xr:uid="{00000000-0005-0000-0000-00007F050000}"/>
    <cellStyle name="60% - Akzent4 2 13" xfId="1404" xr:uid="{00000000-0005-0000-0000-000080050000}"/>
    <cellStyle name="60% - Akzent4 2 13 2" xfId="1405" xr:uid="{00000000-0005-0000-0000-000081050000}"/>
    <cellStyle name="60% - Akzent4 2 2" xfId="1406" xr:uid="{00000000-0005-0000-0000-000082050000}"/>
    <cellStyle name="60% - Akzent4 2 2 2" xfId="1407" xr:uid="{00000000-0005-0000-0000-000083050000}"/>
    <cellStyle name="60% - Akzent4 2 2 3" xfId="1408" xr:uid="{00000000-0005-0000-0000-000084050000}"/>
    <cellStyle name="60% - Akzent4 2 2 3 2" xfId="1409" xr:uid="{00000000-0005-0000-0000-000085050000}"/>
    <cellStyle name="60% - Akzent4 2 2 4" xfId="1410" xr:uid="{00000000-0005-0000-0000-000086050000}"/>
    <cellStyle name="60% - Akzent4 2 3" xfId="1411" xr:uid="{00000000-0005-0000-0000-000087050000}"/>
    <cellStyle name="60% - Akzent4 2 3 2" xfId="1412" xr:uid="{00000000-0005-0000-0000-000088050000}"/>
    <cellStyle name="60% - Akzent4 2 3 2 2" xfId="1413" xr:uid="{00000000-0005-0000-0000-000089050000}"/>
    <cellStyle name="60% - Akzent4 2 3 3" xfId="1414" xr:uid="{00000000-0005-0000-0000-00008A050000}"/>
    <cellStyle name="60% - Akzent4 2 3 4" xfId="1415" xr:uid="{00000000-0005-0000-0000-00008B050000}"/>
    <cellStyle name="60% - Akzent4 2 4" xfId="1416" xr:uid="{00000000-0005-0000-0000-00008C050000}"/>
    <cellStyle name="60% - Akzent4 2 4 2" xfId="1417" xr:uid="{00000000-0005-0000-0000-00008D050000}"/>
    <cellStyle name="60% - Akzent4 2 4 2 2" xfId="1418" xr:uid="{00000000-0005-0000-0000-00008E050000}"/>
    <cellStyle name="60% - Akzent4 2 4 3" xfId="1419" xr:uid="{00000000-0005-0000-0000-00008F050000}"/>
    <cellStyle name="60% - Akzent4 2 4 4" xfId="1420" xr:uid="{00000000-0005-0000-0000-000090050000}"/>
    <cellStyle name="60% - Akzent4 2 5" xfId="1421" xr:uid="{00000000-0005-0000-0000-000091050000}"/>
    <cellStyle name="60% - Akzent4 2 6" xfId="1422" xr:uid="{00000000-0005-0000-0000-000092050000}"/>
    <cellStyle name="60% - Akzent4 2 6 2" xfId="1423" xr:uid="{00000000-0005-0000-0000-000093050000}"/>
    <cellStyle name="60% - Akzent4 2 7" xfId="1424" xr:uid="{00000000-0005-0000-0000-000094050000}"/>
    <cellStyle name="60% - Akzent4 2 8" xfId="1425" xr:uid="{00000000-0005-0000-0000-000095050000}"/>
    <cellStyle name="60% - Akzent4 2 9" xfId="1426" xr:uid="{00000000-0005-0000-0000-000096050000}"/>
    <cellStyle name="60% - Akzent4 2 9 2" xfId="1427" xr:uid="{00000000-0005-0000-0000-000097050000}"/>
    <cellStyle name="60% - Akzent4 2_J11_AC_ECU_Diagnostic_SPEC_V1 0_20130724" xfId="1428" xr:uid="{00000000-0005-0000-0000-000098050000}"/>
    <cellStyle name="60% - Akzent4 3" xfId="1429" xr:uid="{00000000-0005-0000-0000-000099050000}"/>
    <cellStyle name="60% - Akzent4 4" xfId="1430" xr:uid="{00000000-0005-0000-0000-00009A050000}"/>
    <cellStyle name="60% - Akzent5" xfId="1431" xr:uid="{00000000-0005-0000-0000-00009B050000}"/>
    <cellStyle name="60% - Akzent5 2" xfId="1432" xr:uid="{00000000-0005-0000-0000-00009C050000}"/>
    <cellStyle name="60% - Akzent5 2 10" xfId="1433" xr:uid="{00000000-0005-0000-0000-00009D050000}"/>
    <cellStyle name="60% - Akzent5 2 10 2" xfId="1434" xr:uid="{00000000-0005-0000-0000-00009E050000}"/>
    <cellStyle name="60% - Akzent5 2 11" xfId="1435" xr:uid="{00000000-0005-0000-0000-00009F050000}"/>
    <cellStyle name="60% - Akzent5 2 12" xfId="1436" xr:uid="{00000000-0005-0000-0000-0000A0050000}"/>
    <cellStyle name="60% - Akzent5 2 13" xfId="1437" xr:uid="{00000000-0005-0000-0000-0000A1050000}"/>
    <cellStyle name="60% - Akzent5 2 13 2" xfId="1438" xr:uid="{00000000-0005-0000-0000-0000A2050000}"/>
    <cellStyle name="60% - Akzent5 2 2" xfId="1439" xr:uid="{00000000-0005-0000-0000-0000A3050000}"/>
    <cellStyle name="60% - Akzent5 2 2 2" xfId="1440" xr:uid="{00000000-0005-0000-0000-0000A4050000}"/>
    <cellStyle name="60% - Akzent5 2 2 3" xfId="1441" xr:uid="{00000000-0005-0000-0000-0000A5050000}"/>
    <cellStyle name="60% - Akzent5 2 2 3 2" xfId="1442" xr:uid="{00000000-0005-0000-0000-0000A6050000}"/>
    <cellStyle name="60% - Akzent5 2 2 4" xfId="1443" xr:uid="{00000000-0005-0000-0000-0000A7050000}"/>
    <cellStyle name="60% - Akzent5 2 3" xfId="1444" xr:uid="{00000000-0005-0000-0000-0000A8050000}"/>
    <cellStyle name="60% - Akzent5 2 3 2" xfId="1445" xr:uid="{00000000-0005-0000-0000-0000A9050000}"/>
    <cellStyle name="60% - Akzent5 2 3 2 2" xfId="1446" xr:uid="{00000000-0005-0000-0000-0000AA050000}"/>
    <cellStyle name="60% - Akzent5 2 3 3" xfId="1447" xr:uid="{00000000-0005-0000-0000-0000AB050000}"/>
    <cellStyle name="60% - Akzent5 2 3 4" xfId="1448" xr:uid="{00000000-0005-0000-0000-0000AC050000}"/>
    <cellStyle name="60% - Akzent5 2 4" xfId="1449" xr:uid="{00000000-0005-0000-0000-0000AD050000}"/>
    <cellStyle name="60% - Akzent5 2 4 2" xfId="1450" xr:uid="{00000000-0005-0000-0000-0000AE050000}"/>
    <cellStyle name="60% - Akzent5 2 4 2 2" xfId="1451" xr:uid="{00000000-0005-0000-0000-0000AF050000}"/>
    <cellStyle name="60% - Akzent5 2 4 3" xfId="1452" xr:uid="{00000000-0005-0000-0000-0000B0050000}"/>
    <cellStyle name="60% - Akzent5 2 4 4" xfId="1453" xr:uid="{00000000-0005-0000-0000-0000B1050000}"/>
    <cellStyle name="60% - Akzent5 2 5" xfId="1454" xr:uid="{00000000-0005-0000-0000-0000B2050000}"/>
    <cellStyle name="60% - Akzent5 2 6" xfId="1455" xr:uid="{00000000-0005-0000-0000-0000B3050000}"/>
    <cellStyle name="60% - Akzent5 2 6 2" xfId="1456" xr:uid="{00000000-0005-0000-0000-0000B4050000}"/>
    <cellStyle name="60% - Akzent5 2 7" xfId="1457" xr:uid="{00000000-0005-0000-0000-0000B5050000}"/>
    <cellStyle name="60% - Akzent5 2 8" xfId="1458" xr:uid="{00000000-0005-0000-0000-0000B6050000}"/>
    <cellStyle name="60% - Akzent5 2 9" xfId="1459" xr:uid="{00000000-0005-0000-0000-0000B7050000}"/>
    <cellStyle name="60% - Akzent5 2 9 2" xfId="1460" xr:uid="{00000000-0005-0000-0000-0000B8050000}"/>
    <cellStyle name="60% - Akzent5 2_J11_AC_ECU_Diagnostic_SPEC_V1 0_20130724" xfId="1461" xr:uid="{00000000-0005-0000-0000-0000B9050000}"/>
    <cellStyle name="60% - Akzent5 3" xfId="1462" xr:uid="{00000000-0005-0000-0000-0000BA050000}"/>
    <cellStyle name="60% - Akzent5 4" xfId="1463" xr:uid="{00000000-0005-0000-0000-0000BB050000}"/>
    <cellStyle name="60% - Akzent6" xfId="1464" xr:uid="{00000000-0005-0000-0000-0000BC050000}"/>
    <cellStyle name="60% - Akzent6 2" xfId="1465" xr:uid="{00000000-0005-0000-0000-0000BD050000}"/>
    <cellStyle name="60% - Akzent6 2 10" xfId="1466" xr:uid="{00000000-0005-0000-0000-0000BE050000}"/>
    <cellStyle name="60% - Akzent6 2 10 2" xfId="1467" xr:uid="{00000000-0005-0000-0000-0000BF050000}"/>
    <cellStyle name="60% - Akzent6 2 11" xfId="1468" xr:uid="{00000000-0005-0000-0000-0000C0050000}"/>
    <cellStyle name="60% - Akzent6 2 12" xfId="1469" xr:uid="{00000000-0005-0000-0000-0000C1050000}"/>
    <cellStyle name="60% - Akzent6 2 13" xfId="1470" xr:uid="{00000000-0005-0000-0000-0000C2050000}"/>
    <cellStyle name="60% - Akzent6 2 13 2" xfId="1471" xr:uid="{00000000-0005-0000-0000-0000C3050000}"/>
    <cellStyle name="60% - Akzent6 2 2" xfId="1472" xr:uid="{00000000-0005-0000-0000-0000C4050000}"/>
    <cellStyle name="60% - Akzent6 2 2 2" xfId="1473" xr:uid="{00000000-0005-0000-0000-0000C5050000}"/>
    <cellStyle name="60% - Akzent6 2 2 3" xfId="1474" xr:uid="{00000000-0005-0000-0000-0000C6050000}"/>
    <cellStyle name="60% - Akzent6 2 2 3 2" xfId="1475" xr:uid="{00000000-0005-0000-0000-0000C7050000}"/>
    <cellStyle name="60% - Akzent6 2 2 4" xfId="1476" xr:uid="{00000000-0005-0000-0000-0000C8050000}"/>
    <cellStyle name="60% - Akzent6 2 3" xfId="1477" xr:uid="{00000000-0005-0000-0000-0000C9050000}"/>
    <cellStyle name="60% - Akzent6 2 3 2" xfId="1478" xr:uid="{00000000-0005-0000-0000-0000CA050000}"/>
    <cellStyle name="60% - Akzent6 2 3 2 2" xfId="1479" xr:uid="{00000000-0005-0000-0000-0000CB050000}"/>
    <cellStyle name="60% - Akzent6 2 3 3" xfId="1480" xr:uid="{00000000-0005-0000-0000-0000CC050000}"/>
    <cellStyle name="60% - Akzent6 2 3 4" xfId="1481" xr:uid="{00000000-0005-0000-0000-0000CD050000}"/>
    <cellStyle name="60% - Akzent6 2 4" xfId="1482" xr:uid="{00000000-0005-0000-0000-0000CE050000}"/>
    <cellStyle name="60% - Akzent6 2 4 2" xfId="1483" xr:uid="{00000000-0005-0000-0000-0000CF050000}"/>
    <cellStyle name="60% - Akzent6 2 4 2 2" xfId="1484" xr:uid="{00000000-0005-0000-0000-0000D0050000}"/>
    <cellStyle name="60% - Akzent6 2 4 3" xfId="1485" xr:uid="{00000000-0005-0000-0000-0000D1050000}"/>
    <cellStyle name="60% - Akzent6 2 4 4" xfId="1486" xr:uid="{00000000-0005-0000-0000-0000D2050000}"/>
    <cellStyle name="60% - Akzent6 2 5" xfId="1487" xr:uid="{00000000-0005-0000-0000-0000D3050000}"/>
    <cellStyle name="60% - Akzent6 2 6" xfId="1488" xr:uid="{00000000-0005-0000-0000-0000D4050000}"/>
    <cellStyle name="60% - Akzent6 2 6 2" xfId="1489" xr:uid="{00000000-0005-0000-0000-0000D5050000}"/>
    <cellStyle name="60% - Akzent6 2 7" xfId="1490" xr:uid="{00000000-0005-0000-0000-0000D6050000}"/>
    <cellStyle name="60% - Akzent6 2 8" xfId="1491" xr:uid="{00000000-0005-0000-0000-0000D7050000}"/>
    <cellStyle name="60% - Akzent6 2 9" xfId="1492" xr:uid="{00000000-0005-0000-0000-0000D8050000}"/>
    <cellStyle name="60% - Akzent6 2 9 2" xfId="1493" xr:uid="{00000000-0005-0000-0000-0000D9050000}"/>
    <cellStyle name="60% - Akzent6 2_J11_AC_ECU_Diagnostic_SPEC_V1 0_20130724" xfId="1494" xr:uid="{00000000-0005-0000-0000-0000DA050000}"/>
    <cellStyle name="60% - Akzent6 3" xfId="1495" xr:uid="{00000000-0005-0000-0000-0000DB050000}"/>
    <cellStyle name="60% - Akzent6 4" xfId="1496" xr:uid="{00000000-0005-0000-0000-0000DC050000}"/>
    <cellStyle name="60% - 强调文字颜色 1 2" xfId="1497" xr:uid="{00000000-0005-0000-0000-0000DD050000}"/>
    <cellStyle name="60% - 强调文字颜色 1 2 2" xfId="1498" xr:uid="{00000000-0005-0000-0000-0000DE050000}"/>
    <cellStyle name="60% - 强调文字颜色 1 2 2 2" xfId="1499" xr:uid="{00000000-0005-0000-0000-0000DF050000}"/>
    <cellStyle name="60% - 强调文字颜色 1 2 2 2 2" xfId="1500" xr:uid="{00000000-0005-0000-0000-0000E0050000}"/>
    <cellStyle name="60% - 强调文字颜色 1 2 3" xfId="1501" xr:uid="{00000000-0005-0000-0000-0000E1050000}"/>
    <cellStyle name="60% - 强调文字颜色 1 2 3 2" xfId="1502" xr:uid="{00000000-0005-0000-0000-0000E2050000}"/>
    <cellStyle name="60% - 强调文字颜色 1 3" xfId="1503" xr:uid="{00000000-0005-0000-0000-0000E3050000}"/>
    <cellStyle name="60% - 强调文字颜色 1 3 2" xfId="1504" xr:uid="{00000000-0005-0000-0000-0000E4050000}"/>
    <cellStyle name="60% - 强调文字颜色 1 3 3" xfId="1505" xr:uid="{00000000-0005-0000-0000-0000E5050000}"/>
    <cellStyle name="60% - 强调文字颜色 1 3 3 2" xfId="1506" xr:uid="{00000000-0005-0000-0000-0000E6050000}"/>
    <cellStyle name="60% - 强调文字颜色 1 4" xfId="1507" xr:uid="{00000000-0005-0000-0000-0000E7050000}"/>
    <cellStyle name="60% - 强调文字颜色 1 4 2" xfId="1508" xr:uid="{00000000-0005-0000-0000-0000E8050000}"/>
    <cellStyle name="60% - 强调文字颜色 1 4 3" xfId="1509" xr:uid="{00000000-0005-0000-0000-0000E9050000}"/>
    <cellStyle name="60% - 强调文字颜色 1 5" xfId="1510" xr:uid="{00000000-0005-0000-0000-0000EA050000}"/>
    <cellStyle name="60% - 强调文字颜色 1 5 2" xfId="1511" xr:uid="{00000000-0005-0000-0000-0000EB050000}"/>
    <cellStyle name="60% - 强调文字颜色 1 6" xfId="1512" xr:uid="{00000000-0005-0000-0000-0000EC050000}"/>
    <cellStyle name="60% - 强调文字颜色 1 7" xfId="1513" xr:uid="{00000000-0005-0000-0000-0000ED050000}"/>
    <cellStyle name="60% - 强调文字颜色 1 8" xfId="1514" xr:uid="{00000000-0005-0000-0000-0000EE050000}"/>
    <cellStyle name="60% - 强调文字颜色 1 8 2" xfId="1515" xr:uid="{00000000-0005-0000-0000-0000EF050000}"/>
    <cellStyle name="60% - 强调文字颜色 1 9" xfId="1516" xr:uid="{00000000-0005-0000-0000-0000F0050000}"/>
    <cellStyle name="60% - 强调文字颜色 1 9 2" xfId="1517" xr:uid="{00000000-0005-0000-0000-0000F1050000}"/>
    <cellStyle name="60% - 强调文字颜色 2 2" xfId="1518" xr:uid="{00000000-0005-0000-0000-0000F2050000}"/>
    <cellStyle name="60% - 强调文字颜色 2 2 2" xfId="1519" xr:uid="{00000000-0005-0000-0000-0000F3050000}"/>
    <cellStyle name="60% - 强调文字颜色 2 2 2 2" xfId="1520" xr:uid="{00000000-0005-0000-0000-0000F4050000}"/>
    <cellStyle name="60% - 强调文字颜色 2 2 2 2 2" xfId="1521" xr:uid="{00000000-0005-0000-0000-0000F5050000}"/>
    <cellStyle name="60% - 强调文字颜色 2 2 3" xfId="1522" xr:uid="{00000000-0005-0000-0000-0000F6050000}"/>
    <cellStyle name="60% - 强调文字颜色 2 2 3 2" xfId="1523" xr:uid="{00000000-0005-0000-0000-0000F7050000}"/>
    <cellStyle name="60% - 强调文字颜色 2 3" xfId="1524" xr:uid="{00000000-0005-0000-0000-0000F8050000}"/>
    <cellStyle name="60% - 强调文字颜色 2 3 2" xfId="1525" xr:uid="{00000000-0005-0000-0000-0000F9050000}"/>
    <cellStyle name="60% - 强调文字颜色 2 3 3" xfId="1526" xr:uid="{00000000-0005-0000-0000-0000FA050000}"/>
    <cellStyle name="60% - 强调文字颜色 2 3 3 2" xfId="1527" xr:uid="{00000000-0005-0000-0000-0000FB050000}"/>
    <cellStyle name="60% - 强调文字颜色 2 4" xfId="1528" xr:uid="{00000000-0005-0000-0000-0000FC050000}"/>
    <cellStyle name="60% - 强调文字颜色 2 4 2" xfId="1529" xr:uid="{00000000-0005-0000-0000-0000FD050000}"/>
    <cellStyle name="60% - 强调文字颜色 2 4 3" xfId="1530" xr:uid="{00000000-0005-0000-0000-0000FE050000}"/>
    <cellStyle name="60% - 强调文字颜色 2 5" xfId="1531" xr:uid="{00000000-0005-0000-0000-0000FF050000}"/>
    <cellStyle name="60% - 强调文字颜色 2 5 2" xfId="1532" xr:uid="{00000000-0005-0000-0000-000000060000}"/>
    <cellStyle name="60% - 强调文字颜色 2 6" xfId="1533" xr:uid="{00000000-0005-0000-0000-000001060000}"/>
    <cellStyle name="60% - 强调文字颜色 2 7" xfId="1534" xr:uid="{00000000-0005-0000-0000-000002060000}"/>
    <cellStyle name="60% - 强调文字颜色 2 8" xfId="1535" xr:uid="{00000000-0005-0000-0000-000003060000}"/>
    <cellStyle name="60% - 强调文字颜色 2 8 2" xfId="1536" xr:uid="{00000000-0005-0000-0000-000004060000}"/>
    <cellStyle name="60% - 强调文字颜色 2 9" xfId="1537" xr:uid="{00000000-0005-0000-0000-000005060000}"/>
    <cellStyle name="60% - 强调文字颜色 2 9 2" xfId="1538" xr:uid="{00000000-0005-0000-0000-000006060000}"/>
    <cellStyle name="60% - 强调文字颜色 2 9 2 2" xfId="1539" xr:uid="{00000000-0005-0000-0000-000007060000}"/>
    <cellStyle name="60% - 强调文字颜色 3 2" xfId="1540" xr:uid="{00000000-0005-0000-0000-000008060000}"/>
    <cellStyle name="60% - 强调文字颜色 3 2 2" xfId="1541" xr:uid="{00000000-0005-0000-0000-000009060000}"/>
    <cellStyle name="60% - 强调文字颜色 3 2 2 2" xfId="1542" xr:uid="{00000000-0005-0000-0000-00000A060000}"/>
    <cellStyle name="60% - 强调文字颜色 3 2 2 2 2" xfId="1543" xr:uid="{00000000-0005-0000-0000-00000B060000}"/>
    <cellStyle name="60% - 强调文字颜色 3 2 3" xfId="1544" xr:uid="{00000000-0005-0000-0000-00000C060000}"/>
    <cellStyle name="60% - 强调文字颜色 3 2 3 2" xfId="1545" xr:uid="{00000000-0005-0000-0000-00000D060000}"/>
    <cellStyle name="60% - 强调文字颜色 3 2 4" xfId="1546" xr:uid="{00000000-0005-0000-0000-00000E060000}"/>
    <cellStyle name="60% - 强调文字颜色 3 3" xfId="1547" xr:uid="{00000000-0005-0000-0000-00000F060000}"/>
    <cellStyle name="60% - 强调文字颜色 3 3 2" xfId="1548" xr:uid="{00000000-0005-0000-0000-000010060000}"/>
    <cellStyle name="60% - 强调文字颜色 3 3 3" xfId="1549" xr:uid="{00000000-0005-0000-0000-000011060000}"/>
    <cellStyle name="60% - 强调文字颜色 3 3 3 2" xfId="1550" xr:uid="{00000000-0005-0000-0000-000012060000}"/>
    <cellStyle name="60% - 强调文字颜色 3 4" xfId="1551" xr:uid="{00000000-0005-0000-0000-000013060000}"/>
    <cellStyle name="60% - 强调文字颜色 3 4 2" xfId="1552" xr:uid="{00000000-0005-0000-0000-000014060000}"/>
    <cellStyle name="60% - 强调文字颜色 3 4 3" xfId="1553" xr:uid="{00000000-0005-0000-0000-000015060000}"/>
    <cellStyle name="60% - 强调文字颜色 3 5" xfId="1554" xr:uid="{00000000-0005-0000-0000-000016060000}"/>
    <cellStyle name="60% - 强调文字颜色 3 5 2" xfId="1555" xr:uid="{00000000-0005-0000-0000-000017060000}"/>
    <cellStyle name="60% - 强调文字颜色 3 6" xfId="1556" xr:uid="{00000000-0005-0000-0000-000018060000}"/>
    <cellStyle name="60% - 强调文字颜色 3 7" xfId="1557" xr:uid="{00000000-0005-0000-0000-000019060000}"/>
    <cellStyle name="60% - 强调文字颜色 3 8" xfId="1558" xr:uid="{00000000-0005-0000-0000-00001A060000}"/>
    <cellStyle name="60% - 强调文字颜色 3 8 2" xfId="1559" xr:uid="{00000000-0005-0000-0000-00001B060000}"/>
    <cellStyle name="60% - 强调文字颜色 3 9" xfId="1560" xr:uid="{00000000-0005-0000-0000-00001C060000}"/>
    <cellStyle name="60% - 强调文字颜色 3 9 2" xfId="1561" xr:uid="{00000000-0005-0000-0000-00001D060000}"/>
    <cellStyle name="60% - 强调文字颜色 4 2" xfId="1562" xr:uid="{00000000-0005-0000-0000-00001E060000}"/>
    <cellStyle name="60% - 强调文字颜色 4 2 2" xfId="1563" xr:uid="{00000000-0005-0000-0000-00001F060000}"/>
    <cellStyle name="60% - 强调文字颜色 4 2 2 2" xfId="1564" xr:uid="{00000000-0005-0000-0000-000020060000}"/>
    <cellStyle name="60% - 强调文字颜色 4 2 2 2 2" xfId="1565" xr:uid="{00000000-0005-0000-0000-000021060000}"/>
    <cellStyle name="60% - 强调文字颜色 4 2 3" xfId="1566" xr:uid="{00000000-0005-0000-0000-000022060000}"/>
    <cellStyle name="60% - 强调文字颜色 4 2 3 2" xfId="1567" xr:uid="{00000000-0005-0000-0000-000023060000}"/>
    <cellStyle name="60% - 强调文字颜色 4 3" xfId="1568" xr:uid="{00000000-0005-0000-0000-000024060000}"/>
    <cellStyle name="60% - 强调文字颜色 4 3 2" xfId="1569" xr:uid="{00000000-0005-0000-0000-000025060000}"/>
    <cellStyle name="60% - 强调文字颜色 4 3 3" xfId="1570" xr:uid="{00000000-0005-0000-0000-000026060000}"/>
    <cellStyle name="60% - 强调文字颜色 4 3 3 2" xfId="1571" xr:uid="{00000000-0005-0000-0000-000027060000}"/>
    <cellStyle name="60% - 强调文字颜色 4 4" xfId="1572" xr:uid="{00000000-0005-0000-0000-000028060000}"/>
    <cellStyle name="60% - 强调文字颜色 4 4 2" xfId="1573" xr:uid="{00000000-0005-0000-0000-000029060000}"/>
    <cellStyle name="60% - 强调文字颜色 4 4 3" xfId="1574" xr:uid="{00000000-0005-0000-0000-00002A060000}"/>
    <cellStyle name="60% - 强调文字颜色 4 5" xfId="1575" xr:uid="{00000000-0005-0000-0000-00002B060000}"/>
    <cellStyle name="60% - 强调文字颜色 4 5 2" xfId="1576" xr:uid="{00000000-0005-0000-0000-00002C060000}"/>
    <cellStyle name="60% - 强调文字颜色 4 6" xfId="1577" xr:uid="{00000000-0005-0000-0000-00002D060000}"/>
    <cellStyle name="60% - 强调文字颜色 4 7" xfId="1578" xr:uid="{00000000-0005-0000-0000-00002E060000}"/>
    <cellStyle name="60% - 强调文字颜色 4 8" xfId="1579" xr:uid="{00000000-0005-0000-0000-00002F060000}"/>
    <cellStyle name="60% - 强调文字颜色 4 8 2" xfId="1580" xr:uid="{00000000-0005-0000-0000-000030060000}"/>
    <cellStyle name="60% - 强调文字颜色 4 9" xfId="1581" xr:uid="{00000000-0005-0000-0000-000031060000}"/>
    <cellStyle name="60% - 强调文字颜色 4 9 2" xfId="1582" xr:uid="{00000000-0005-0000-0000-000032060000}"/>
    <cellStyle name="60% - 强调文字颜色 5 2" xfId="1583" xr:uid="{00000000-0005-0000-0000-000033060000}"/>
    <cellStyle name="60% - 强调文字颜色 5 2 2" xfId="1584" xr:uid="{00000000-0005-0000-0000-000034060000}"/>
    <cellStyle name="60% - 强调文字颜色 5 2 2 2" xfId="1585" xr:uid="{00000000-0005-0000-0000-000035060000}"/>
    <cellStyle name="60% - 强调文字颜色 5 2 2 2 2" xfId="1586" xr:uid="{00000000-0005-0000-0000-000036060000}"/>
    <cellStyle name="60% - 强调文字颜色 5 2 3" xfId="1587" xr:uid="{00000000-0005-0000-0000-000037060000}"/>
    <cellStyle name="60% - 强调文字颜色 5 2 3 2" xfId="1588" xr:uid="{00000000-0005-0000-0000-000038060000}"/>
    <cellStyle name="60% - 强调文字颜色 5 3" xfId="1589" xr:uid="{00000000-0005-0000-0000-000039060000}"/>
    <cellStyle name="60% - 强调文字颜色 5 3 2" xfId="1590" xr:uid="{00000000-0005-0000-0000-00003A060000}"/>
    <cellStyle name="60% - 强调文字颜色 5 3 3" xfId="1591" xr:uid="{00000000-0005-0000-0000-00003B060000}"/>
    <cellStyle name="60% - 强调文字颜色 5 3 3 2" xfId="1592" xr:uid="{00000000-0005-0000-0000-00003C060000}"/>
    <cellStyle name="60% - 强调文字颜色 5 4" xfId="1593" xr:uid="{00000000-0005-0000-0000-00003D060000}"/>
    <cellStyle name="60% - 强调文字颜色 5 4 2" xfId="1594" xr:uid="{00000000-0005-0000-0000-00003E060000}"/>
    <cellStyle name="60% - 强调文字颜色 5 4 3" xfId="1595" xr:uid="{00000000-0005-0000-0000-00003F060000}"/>
    <cellStyle name="60% - 强调文字颜色 5 5" xfId="1596" xr:uid="{00000000-0005-0000-0000-000040060000}"/>
    <cellStyle name="60% - 强调文字颜色 5 5 2" xfId="1597" xr:uid="{00000000-0005-0000-0000-000041060000}"/>
    <cellStyle name="60% - 强调文字颜色 5 6" xfId="1598" xr:uid="{00000000-0005-0000-0000-000042060000}"/>
    <cellStyle name="60% - 强调文字颜色 5 7" xfId="1599" xr:uid="{00000000-0005-0000-0000-000043060000}"/>
    <cellStyle name="60% - 强调文字颜色 5 8" xfId="1600" xr:uid="{00000000-0005-0000-0000-000044060000}"/>
    <cellStyle name="60% - 强调文字颜色 5 8 2" xfId="1601" xr:uid="{00000000-0005-0000-0000-000045060000}"/>
    <cellStyle name="60% - 强调文字颜色 5 9" xfId="1602" xr:uid="{00000000-0005-0000-0000-000046060000}"/>
    <cellStyle name="60% - 强调文字颜色 5 9 2" xfId="1603" xr:uid="{00000000-0005-0000-0000-000047060000}"/>
    <cellStyle name="60% - 强调文字颜色 6 2" xfId="1604" xr:uid="{00000000-0005-0000-0000-000048060000}"/>
    <cellStyle name="60% - 强调文字颜色 6 2 2" xfId="1605" xr:uid="{00000000-0005-0000-0000-000049060000}"/>
    <cellStyle name="60% - 强调文字颜色 6 2 2 2" xfId="1606" xr:uid="{00000000-0005-0000-0000-00004A060000}"/>
    <cellStyle name="60% - 强调文字颜色 6 2 2 2 2" xfId="1607" xr:uid="{00000000-0005-0000-0000-00004B060000}"/>
    <cellStyle name="60% - 强调文字颜色 6 2 3" xfId="1608" xr:uid="{00000000-0005-0000-0000-00004C060000}"/>
    <cellStyle name="60% - 强调文字颜色 6 2 3 2" xfId="1609" xr:uid="{00000000-0005-0000-0000-00004D060000}"/>
    <cellStyle name="60% - 强调文字颜色 6 3" xfId="1610" xr:uid="{00000000-0005-0000-0000-00004E060000}"/>
    <cellStyle name="60% - 强调文字颜色 6 3 2" xfId="1611" xr:uid="{00000000-0005-0000-0000-00004F060000}"/>
    <cellStyle name="60% - 强调文字颜色 6 3 3" xfId="1612" xr:uid="{00000000-0005-0000-0000-000050060000}"/>
    <cellStyle name="60% - 强调文字颜色 6 3 3 2" xfId="1613" xr:uid="{00000000-0005-0000-0000-000051060000}"/>
    <cellStyle name="60% - 强调文字颜色 6 4" xfId="1614" xr:uid="{00000000-0005-0000-0000-000052060000}"/>
    <cellStyle name="60% - 强调文字颜色 6 4 2" xfId="1615" xr:uid="{00000000-0005-0000-0000-000053060000}"/>
    <cellStyle name="60% - 强调文字颜色 6 4 3" xfId="1616" xr:uid="{00000000-0005-0000-0000-000054060000}"/>
    <cellStyle name="60% - 强调文字颜色 6 5" xfId="1617" xr:uid="{00000000-0005-0000-0000-000055060000}"/>
    <cellStyle name="60% - 强调文字颜色 6 5 2" xfId="1618" xr:uid="{00000000-0005-0000-0000-000056060000}"/>
    <cellStyle name="60% - 强调文字颜色 6 6" xfId="1619" xr:uid="{00000000-0005-0000-0000-000057060000}"/>
    <cellStyle name="60% - 强调文字颜色 6 7" xfId="1620" xr:uid="{00000000-0005-0000-0000-000058060000}"/>
    <cellStyle name="60% - 强调文字颜色 6 8" xfId="1621" xr:uid="{00000000-0005-0000-0000-000059060000}"/>
    <cellStyle name="60% - 强调文字颜色 6 8 2" xfId="1622" xr:uid="{00000000-0005-0000-0000-00005A060000}"/>
    <cellStyle name="60% - 强调文字颜色 6 9" xfId="1623" xr:uid="{00000000-0005-0000-0000-00005B060000}"/>
    <cellStyle name="60% - 强调文字颜色 6 9 2" xfId="1624" xr:uid="{00000000-0005-0000-0000-00005C060000}"/>
    <cellStyle name="Accent1" xfId="1625" xr:uid="{00000000-0005-0000-0000-00005D060000}"/>
    <cellStyle name="Accent1 2" xfId="1626" xr:uid="{00000000-0005-0000-0000-00005E060000}"/>
    <cellStyle name="Accent1 3" xfId="1627" xr:uid="{00000000-0005-0000-0000-00005F060000}"/>
    <cellStyle name="Accent1 4" xfId="1628" xr:uid="{00000000-0005-0000-0000-000060060000}"/>
    <cellStyle name="Accent1 5" xfId="1629" xr:uid="{00000000-0005-0000-0000-000061060000}"/>
    <cellStyle name="Accent1 5 2" xfId="1630" xr:uid="{00000000-0005-0000-0000-000062060000}"/>
    <cellStyle name="Accent1 6" xfId="1631" xr:uid="{00000000-0005-0000-0000-000063060000}"/>
    <cellStyle name="Accent1 6 2" xfId="1632" xr:uid="{00000000-0005-0000-0000-000064060000}"/>
    <cellStyle name="Accent1 7" xfId="1633" xr:uid="{00000000-0005-0000-0000-000065060000}"/>
    <cellStyle name="Accent2" xfId="1634" xr:uid="{00000000-0005-0000-0000-000066060000}"/>
    <cellStyle name="Accent2 2" xfId="1635" xr:uid="{00000000-0005-0000-0000-000067060000}"/>
    <cellStyle name="Accent2 3" xfId="1636" xr:uid="{00000000-0005-0000-0000-000068060000}"/>
    <cellStyle name="Accent2 4" xfId="1637" xr:uid="{00000000-0005-0000-0000-000069060000}"/>
    <cellStyle name="Accent2 5" xfId="1638" xr:uid="{00000000-0005-0000-0000-00006A060000}"/>
    <cellStyle name="Accent2 5 2" xfId="1639" xr:uid="{00000000-0005-0000-0000-00006B060000}"/>
    <cellStyle name="Accent2 6" xfId="1640" xr:uid="{00000000-0005-0000-0000-00006C060000}"/>
    <cellStyle name="Accent2 6 2" xfId="1641" xr:uid="{00000000-0005-0000-0000-00006D060000}"/>
    <cellStyle name="Accent2 7" xfId="1642" xr:uid="{00000000-0005-0000-0000-00006E060000}"/>
    <cellStyle name="Accent3" xfId="1643" xr:uid="{00000000-0005-0000-0000-00006F060000}"/>
    <cellStyle name="Accent3 2" xfId="1644" xr:uid="{00000000-0005-0000-0000-000070060000}"/>
    <cellStyle name="Accent3 3" xfId="1645" xr:uid="{00000000-0005-0000-0000-000071060000}"/>
    <cellStyle name="Accent3 4" xfId="1646" xr:uid="{00000000-0005-0000-0000-000072060000}"/>
    <cellStyle name="Accent3 5" xfId="1647" xr:uid="{00000000-0005-0000-0000-000073060000}"/>
    <cellStyle name="Accent3 5 2" xfId="1648" xr:uid="{00000000-0005-0000-0000-000074060000}"/>
    <cellStyle name="Accent3 6" xfId="1649" xr:uid="{00000000-0005-0000-0000-000075060000}"/>
    <cellStyle name="Accent3 6 2" xfId="1650" xr:uid="{00000000-0005-0000-0000-000076060000}"/>
    <cellStyle name="Accent3 7" xfId="1651" xr:uid="{00000000-0005-0000-0000-000077060000}"/>
    <cellStyle name="Accent4" xfId="1652" xr:uid="{00000000-0005-0000-0000-000078060000}"/>
    <cellStyle name="Accent4 2" xfId="1653" xr:uid="{00000000-0005-0000-0000-000079060000}"/>
    <cellStyle name="Accent4 3" xfId="1654" xr:uid="{00000000-0005-0000-0000-00007A060000}"/>
    <cellStyle name="Accent4 4" xfId="1655" xr:uid="{00000000-0005-0000-0000-00007B060000}"/>
    <cellStyle name="Accent4 5" xfId="1656" xr:uid="{00000000-0005-0000-0000-00007C060000}"/>
    <cellStyle name="Accent4 5 2" xfId="1657" xr:uid="{00000000-0005-0000-0000-00007D060000}"/>
    <cellStyle name="Accent4 6" xfId="1658" xr:uid="{00000000-0005-0000-0000-00007E060000}"/>
    <cellStyle name="Accent4 6 2" xfId="1659" xr:uid="{00000000-0005-0000-0000-00007F060000}"/>
    <cellStyle name="Accent4 7" xfId="1660" xr:uid="{00000000-0005-0000-0000-000080060000}"/>
    <cellStyle name="Accent5" xfId="1661" xr:uid="{00000000-0005-0000-0000-000081060000}"/>
    <cellStyle name="Accent5 2" xfId="1662" xr:uid="{00000000-0005-0000-0000-000082060000}"/>
    <cellStyle name="Accent5 3" xfId="1663" xr:uid="{00000000-0005-0000-0000-000083060000}"/>
    <cellStyle name="Accent5 4" xfId="1664" xr:uid="{00000000-0005-0000-0000-000084060000}"/>
    <cellStyle name="Accent5 5" xfId="1665" xr:uid="{00000000-0005-0000-0000-000085060000}"/>
    <cellStyle name="Accent5 5 2" xfId="1666" xr:uid="{00000000-0005-0000-0000-000086060000}"/>
    <cellStyle name="Accent5 6" xfId="1667" xr:uid="{00000000-0005-0000-0000-000087060000}"/>
    <cellStyle name="Accent5 6 2" xfId="1668" xr:uid="{00000000-0005-0000-0000-000088060000}"/>
    <cellStyle name="Accent5 7" xfId="1669" xr:uid="{00000000-0005-0000-0000-000089060000}"/>
    <cellStyle name="Accent6" xfId="1670" xr:uid="{00000000-0005-0000-0000-00008A060000}"/>
    <cellStyle name="Accent6 2" xfId="1671" xr:uid="{00000000-0005-0000-0000-00008B060000}"/>
    <cellStyle name="Accent6 3" xfId="1672" xr:uid="{00000000-0005-0000-0000-00008C060000}"/>
    <cellStyle name="Accent6 4" xfId="1673" xr:uid="{00000000-0005-0000-0000-00008D060000}"/>
    <cellStyle name="Accent6 5" xfId="1674" xr:uid="{00000000-0005-0000-0000-00008E060000}"/>
    <cellStyle name="Accent6 5 2" xfId="1675" xr:uid="{00000000-0005-0000-0000-00008F060000}"/>
    <cellStyle name="Accent6 6" xfId="1676" xr:uid="{00000000-0005-0000-0000-000090060000}"/>
    <cellStyle name="Accent6 6 2" xfId="1677" xr:uid="{00000000-0005-0000-0000-000091060000}"/>
    <cellStyle name="Accent6 7" xfId="1678" xr:uid="{00000000-0005-0000-0000-000092060000}"/>
    <cellStyle name="Akzent1" xfId="1679" xr:uid="{00000000-0005-0000-0000-000093060000}"/>
    <cellStyle name="Akzent1 10" xfId="1680" xr:uid="{00000000-0005-0000-0000-000094060000}"/>
    <cellStyle name="Akzent1 2" xfId="1681" xr:uid="{00000000-0005-0000-0000-000095060000}"/>
    <cellStyle name="Akzent1 2 10" xfId="1682" xr:uid="{00000000-0005-0000-0000-000096060000}"/>
    <cellStyle name="Akzent1 2 10 2" xfId="1683" xr:uid="{00000000-0005-0000-0000-000097060000}"/>
    <cellStyle name="Akzent1 2 11" xfId="1684" xr:uid="{00000000-0005-0000-0000-000098060000}"/>
    <cellStyle name="Akzent1 2 12" xfId="1685" xr:uid="{00000000-0005-0000-0000-000099060000}"/>
    <cellStyle name="Akzent1 2 13" xfId="1686" xr:uid="{00000000-0005-0000-0000-00009A060000}"/>
    <cellStyle name="Akzent1 2 13 2" xfId="1687" xr:uid="{00000000-0005-0000-0000-00009B060000}"/>
    <cellStyle name="Akzent1 2 2" xfId="1688" xr:uid="{00000000-0005-0000-0000-00009C060000}"/>
    <cellStyle name="Akzent1 2 2 2" xfId="1689" xr:uid="{00000000-0005-0000-0000-00009D060000}"/>
    <cellStyle name="Akzent1 2 2 3" xfId="1690" xr:uid="{00000000-0005-0000-0000-00009E060000}"/>
    <cellStyle name="Akzent1 2 2 3 2" xfId="1691" xr:uid="{00000000-0005-0000-0000-00009F060000}"/>
    <cellStyle name="Akzent1 2 2 4" xfId="1692" xr:uid="{00000000-0005-0000-0000-0000A0060000}"/>
    <cellStyle name="Akzent1 2 3" xfId="1693" xr:uid="{00000000-0005-0000-0000-0000A1060000}"/>
    <cellStyle name="Akzent1 2 3 2" xfId="1694" xr:uid="{00000000-0005-0000-0000-0000A2060000}"/>
    <cellStyle name="Akzent1 2 3 2 2" xfId="1695" xr:uid="{00000000-0005-0000-0000-0000A3060000}"/>
    <cellStyle name="Akzent1 2 3 3" xfId="1696" xr:uid="{00000000-0005-0000-0000-0000A4060000}"/>
    <cellStyle name="Akzent1 2 3 4" xfId="1697" xr:uid="{00000000-0005-0000-0000-0000A5060000}"/>
    <cellStyle name="Akzent1 2 4" xfId="1698" xr:uid="{00000000-0005-0000-0000-0000A6060000}"/>
    <cellStyle name="Akzent1 2 4 2" xfId="1699" xr:uid="{00000000-0005-0000-0000-0000A7060000}"/>
    <cellStyle name="Akzent1 2 4 2 2" xfId="1700" xr:uid="{00000000-0005-0000-0000-0000A8060000}"/>
    <cellStyle name="Akzent1 2 4 3" xfId="1701" xr:uid="{00000000-0005-0000-0000-0000A9060000}"/>
    <cellStyle name="Akzent1 2 4 4" xfId="1702" xr:uid="{00000000-0005-0000-0000-0000AA060000}"/>
    <cellStyle name="Akzent1 2 5" xfId="1703" xr:uid="{00000000-0005-0000-0000-0000AB060000}"/>
    <cellStyle name="Akzent1 2 6" xfId="1704" xr:uid="{00000000-0005-0000-0000-0000AC060000}"/>
    <cellStyle name="Akzent1 2 6 2" xfId="1705" xr:uid="{00000000-0005-0000-0000-0000AD060000}"/>
    <cellStyle name="Akzent1 2 7" xfId="1706" xr:uid="{00000000-0005-0000-0000-0000AE060000}"/>
    <cellStyle name="Akzent1 2 8" xfId="1707" xr:uid="{00000000-0005-0000-0000-0000AF060000}"/>
    <cellStyle name="Akzent1 2 9" xfId="1708" xr:uid="{00000000-0005-0000-0000-0000B0060000}"/>
    <cellStyle name="Akzent1 2 9 2" xfId="1709" xr:uid="{00000000-0005-0000-0000-0000B1060000}"/>
    <cellStyle name="Akzent1 2_J11_AC_ECU_Diagnostic_SPEC_V1 0_20130724" xfId="1710" xr:uid="{00000000-0005-0000-0000-0000B2060000}"/>
    <cellStyle name="Akzent1 3" xfId="1711" xr:uid="{00000000-0005-0000-0000-0000B3060000}"/>
    <cellStyle name="Akzent1 4" xfId="1712" xr:uid="{00000000-0005-0000-0000-0000B4060000}"/>
    <cellStyle name="Akzent1 5" xfId="1713" xr:uid="{00000000-0005-0000-0000-0000B5060000}"/>
    <cellStyle name="Akzent1 6" xfId="1714" xr:uid="{00000000-0005-0000-0000-0000B6060000}"/>
    <cellStyle name="Akzent1 7" xfId="1715" xr:uid="{00000000-0005-0000-0000-0000B7060000}"/>
    <cellStyle name="Akzent1 8" xfId="1716" xr:uid="{00000000-0005-0000-0000-0000B8060000}"/>
    <cellStyle name="Akzent1 9" xfId="1717" xr:uid="{00000000-0005-0000-0000-0000B9060000}"/>
    <cellStyle name="Akzent2" xfId="1718" xr:uid="{00000000-0005-0000-0000-0000BA060000}"/>
    <cellStyle name="Akzent2 10" xfId="1719" xr:uid="{00000000-0005-0000-0000-0000BB060000}"/>
    <cellStyle name="Akzent2 2" xfId="1720" xr:uid="{00000000-0005-0000-0000-0000BC060000}"/>
    <cellStyle name="Akzent2 2 10" xfId="1721" xr:uid="{00000000-0005-0000-0000-0000BD060000}"/>
    <cellStyle name="Akzent2 2 10 2" xfId="1722" xr:uid="{00000000-0005-0000-0000-0000BE060000}"/>
    <cellStyle name="Akzent2 2 11" xfId="1723" xr:uid="{00000000-0005-0000-0000-0000BF060000}"/>
    <cellStyle name="Akzent2 2 12" xfId="1724" xr:uid="{00000000-0005-0000-0000-0000C0060000}"/>
    <cellStyle name="Akzent2 2 13" xfId="1725" xr:uid="{00000000-0005-0000-0000-0000C1060000}"/>
    <cellStyle name="Akzent2 2 13 2" xfId="1726" xr:uid="{00000000-0005-0000-0000-0000C2060000}"/>
    <cellStyle name="Akzent2 2 2" xfId="1727" xr:uid="{00000000-0005-0000-0000-0000C3060000}"/>
    <cellStyle name="Akzent2 2 2 2" xfId="1728" xr:uid="{00000000-0005-0000-0000-0000C4060000}"/>
    <cellStyle name="Akzent2 2 2 3" xfId="1729" xr:uid="{00000000-0005-0000-0000-0000C5060000}"/>
    <cellStyle name="Akzent2 2 2 3 2" xfId="1730" xr:uid="{00000000-0005-0000-0000-0000C6060000}"/>
    <cellStyle name="Akzent2 2 2 4" xfId="1731" xr:uid="{00000000-0005-0000-0000-0000C7060000}"/>
    <cellStyle name="Akzent2 2 3" xfId="1732" xr:uid="{00000000-0005-0000-0000-0000C8060000}"/>
    <cellStyle name="Akzent2 2 3 2" xfId="1733" xr:uid="{00000000-0005-0000-0000-0000C9060000}"/>
    <cellStyle name="Akzent2 2 3 2 2" xfId="1734" xr:uid="{00000000-0005-0000-0000-0000CA060000}"/>
    <cellStyle name="Akzent2 2 3 3" xfId="1735" xr:uid="{00000000-0005-0000-0000-0000CB060000}"/>
    <cellStyle name="Akzent2 2 3 4" xfId="1736" xr:uid="{00000000-0005-0000-0000-0000CC060000}"/>
    <cellStyle name="Akzent2 2 4" xfId="1737" xr:uid="{00000000-0005-0000-0000-0000CD060000}"/>
    <cellStyle name="Akzent2 2 4 2" xfId="1738" xr:uid="{00000000-0005-0000-0000-0000CE060000}"/>
    <cellStyle name="Akzent2 2 4 2 2" xfId="1739" xr:uid="{00000000-0005-0000-0000-0000CF060000}"/>
    <cellStyle name="Akzent2 2 4 3" xfId="1740" xr:uid="{00000000-0005-0000-0000-0000D0060000}"/>
    <cellStyle name="Akzent2 2 4 4" xfId="1741" xr:uid="{00000000-0005-0000-0000-0000D1060000}"/>
    <cellStyle name="Akzent2 2 5" xfId="1742" xr:uid="{00000000-0005-0000-0000-0000D2060000}"/>
    <cellStyle name="Akzent2 2 6" xfId="1743" xr:uid="{00000000-0005-0000-0000-0000D3060000}"/>
    <cellStyle name="Akzent2 2 6 2" xfId="1744" xr:uid="{00000000-0005-0000-0000-0000D4060000}"/>
    <cellStyle name="Akzent2 2 7" xfId="1745" xr:uid="{00000000-0005-0000-0000-0000D5060000}"/>
    <cellStyle name="Akzent2 2 8" xfId="1746" xr:uid="{00000000-0005-0000-0000-0000D6060000}"/>
    <cellStyle name="Akzent2 2 9" xfId="1747" xr:uid="{00000000-0005-0000-0000-0000D7060000}"/>
    <cellStyle name="Akzent2 2 9 2" xfId="1748" xr:uid="{00000000-0005-0000-0000-0000D8060000}"/>
    <cellStyle name="Akzent2 2_J11_AC_ECU_Diagnostic_SPEC_V1 0_20130724" xfId="1749" xr:uid="{00000000-0005-0000-0000-0000D9060000}"/>
    <cellStyle name="Akzent2 3" xfId="1750" xr:uid="{00000000-0005-0000-0000-0000DA060000}"/>
    <cellStyle name="Akzent2 4" xfId="1751" xr:uid="{00000000-0005-0000-0000-0000DB060000}"/>
    <cellStyle name="Akzent2 5" xfId="1752" xr:uid="{00000000-0005-0000-0000-0000DC060000}"/>
    <cellStyle name="Akzent2 6" xfId="1753" xr:uid="{00000000-0005-0000-0000-0000DD060000}"/>
    <cellStyle name="Akzent2 7" xfId="1754" xr:uid="{00000000-0005-0000-0000-0000DE060000}"/>
    <cellStyle name="Akzent2 8" xfId="1755" xr:uid="{00000000-0005-0000-0000-0000DF060000}"/>
    <cellStyle name="Akzent2 9" xfId="1756" xr:uid="{00000000-0005-0000-0000-0000E0060000}"/>
    <cellStyle name="Akzent3" xfId="1757" xr:uid="{00000000-0005-0000-0000-0000E1060000}"/>
    <cellStyle name="Akzent3 10" xfId="1758" xr:uid="{00000000-0005-0000-0000-0000E2060000}"/>
    <cellStyle name="Akzent3 2" xfId="1759" xr:uid="{00000000-0005-0000-0000-0000E3060000}"/>
    <cellStyle name="Akzent3 2 10" xfId="1760" xr:uid="{00000000-0005-0000-0000-0000E4060000}"/>
    <cellStyle name="Akzent3 2 10 2" xfId="1761" xr:uid="{00000000-0005-0000-0000-0000E5060000}"/>
    <cellStyle name="Akzent3 2 11" xfId="1762" xr:uid="{00000000-0005-0000-0000-0000E6060000}"/>
    <cellStyle name="Akzent3 2 12" xfId="1763" xr:uid="{00000000-0005-0000-0000-0000E7060000}"/>
    <cellStyle name="Akzent3 2 13" xfId="1764" xr:uid="{00000000-0005-0000-0000-0000E8060000}"/>
    <cellStyle name="Akzent3 2 13 2" xfId="1765" xr:uid="{00000000-0005-0000-0000-0000E9060000}"/>
    <cellStyle name="Akzent3 2 2" xfId="1766" xr:uid="{00000000-0005-0000-0000-0000EA060000}"/>
    <cellStyle name="Akzent3 2 2 2" xfId="1767" xr:uid="{00000000-0005-0000-0000-0000EB060000}"/>
    <cellStyle name="Akzent3 2 2 3" xfId="1768" xr:uid="{00000000-0005-0000-0000-0000EC060000}"/>
    <cellStyle name="Akzent3 2 2 3 2" xfId="1769" xr:uid="{00000000-0005-0000-0000-0000ED060000}"/>
    <cellStyle name="Akzent3 2 2 4" xfId="1770" xr:uid="{00000000-0005-0000-0000-0000EE060000}"/>
    <cellStyle name="Akzent3 2 3" xfId="1771" xr:uid="{00000000-0005-0000-0000-0000EF060000}"/>
    <cellStyle name="Akzent3 2 3 2" xfId="1772" xr:uid="{00000000-0005-0000-0000-0000F0060000}"/>
    <cellStyle name="Akzent3 2 3 2 2" xfId="1773" xr:uid="{00000000-0005-0000-0000-0000F1060000}"/>
    <cellStyle name="Akzent3 2 3 3" xfId="1774" xr:uid="{00000000-0005-0000-0000-0000F2060000}"/>
    <cellStyle name="Akzent3 2 3 4" xfId="1775" xr:uid="{00000000-0005-0000-0000-0000F3060000}"/>
    <cellStyle name="Akzent3 2 4" xfId="1776" xr:uid="{00000000-0005-0000-0000-0000F4060000}"/>
    <cellStyle name="Akzent3 2 4 2" xfId="1777" xr:uid="{00000000-0005-0000-0000-0000F5060000}"/>
    <cellStyle name="Akzent3 2 4 2 2" xfId="1778" xr:uid="{00000000-0005-0000-0000-0000F6060000}"/>
    <cellStyle name="Akzent3 2 4 3" xfId="1779" xr:uid="{00000000-0005-0000-0000-0000F7060000}"/>
    <cellStyle name="Akzent3 2 4 4" xfId="1780" xr:uid="{00000000-0005-0000-0000-0000F8060000}"/>
    <cellStyle name="Akzent3 2 5" xfId="1781" xr:uid="{00000000-0005-0000-0000-0000F9060000}"/>
    <cellStyle name="Akzent3 2 6" xfId="1782" xr:uid="{00000000-0005-0000-0000-0000FA060000}"/>
    <cellStyle name="Akzent3 2 6 2" xfId="1783" xr:uid="{00000000-0005-0000-0000-0000FB060000}"/>
    <cellStyle name="Akzent3 2 7" xfId="1784" xr:uid="{00000000-0005-0000-0000-0000FC060000}"/>
    <cellStyle name="Akzent3 2 8" xfId="1785" xr:uid="{00000000-0005-0000-0000-0000FD060000}"/>
    <cellStyle name="Akzent3 2 9" xfId="1786" xr:uid="{00000000-0005-0000-0000-0000FE060000}"/>
    <cellStyle name="Akzent3 2 9 2" xfId="1787" xr:uid="{00000000-0005-0000-0000-0000FF060000}"/>
    <cellStyle name="Akzent3 2_J11_AC_ECU_Diagnostic_SPEC_V1 0_20130724" xfId="1788" xr:uid="{00000000-0005-0000-0000-000000070000}"/>
    <cellStyle name="Akzent3 3" xfId="1789" xr:uid="{00000000-0005-0000-0000-000001070000}"/>
    <cellStyle name="Akzent3 4" xfId="1790" xr:uid="{00000000-0005-0000-0000-000002070000}"/>
    <cellStyle name="Akzent3 5" xfId="1791" xr:uid="{00000000-0005-0000-0000-000003070000}"/>
    <cellStyle name="Akzent3 6" xfId="1792" xr:uid="{00000000-0005-0000-0000-000004070000}"/>
    <cellStyle name="Akzent3 7" xfId="1793" xr:uid="{00000000-0005-0000-0000-000005070000}"/>
    <cellStyle name="Akzent3 8" xfId="1794" xr:uid="{00000000-0005-0000-0000-000006070000}"/>
    <cellStyle name="Akzent3 9" xfId="1795" xr:uid="{00000000-0005-0000-0000-000007070000}"/>
    <cellStyle name="Akzent4" xfId="1796" xr:uid="{00000000-0005-0000-0000-000008070000}"/>
    <cellStyle name="Akzent4 10" xfId="1797" xr:uid="{00000000-0005-0000-0000-000009070000}"/>
    <cellStyle name="Akzent4 2" xfId="1798" xr:uid="{00000000-0005-0000-0000-00000A070000}"/>
    <cellStyle name="Akzent4 2 10" xfId="1799" xr:uid="{00000000-0005-0000-0000-00000B070000}"/>
    <cellStyle name="Akzent4 2 10 2" xfId="1800" xr:uid="{00000000-0005-0000-0000-00000C070000}"/>
    <cellStyle name="Akzent4 2 11" xfId="1801" xr:uid="{00000000-0005-0000-0000-00000D070000}"/>
    <cellStyle name="Akzent4 2 12" xfId="1802" xr:uid="{00000000-0005-0000-0000-00000E070000}"/>
    <cellStyle name="Akzent4 2 13" xfId="1803" xr:uid="{00000000-0005-0000-0000-00000F070000}"/>
    <cellStyle name="Akzent4 2 13 2" xfId="1804" xr:uid="{00000000-0005-0000-0000-000010070000}"/>
    <cellStyle name="Akzent4 2 2" xfId="1805" xr:uid="{00000000-0005-0000-0000-000011070000}"/>
    <cellStyle name="Akzent4 2 2 2" xfId="1806" xr:uid="{00000000-0005-0000-0000-000012070000}"/>
    <cellStyle name="Akzent4 2 2 3" xfId="1807" xr:uid="{00000000-0005-0000-0000-000013070000}"/>
    <cellStyle name="Akzent4 2 2 3 2" xfId="1808" xr:uid="{00000000-0005-0000-0000-000014070000}"/>
    <cellStyle name="Akzent4 2 2 4" xfId="1809" xr:uid="{00000000-0005-0000-0000-000015070000}"/>
    <cellStyle name="Akzent4 2 3" xfId="1810" xr:uid="{00000000-0005-0000-0000-000016070000}"/>
    <cellStyle name="Akzent4 2 3 2" xfId="1811" xr:uid="{00000000-0005-0000-0000-000017070000}"/>
    <cellStyle name="Akzent4 2 3 2 2" xfId="1812" xr:uid="{00000000-0005-0000-0000-000018070000}"/>
    <cellStyle name="Akzent4 2 3 3" xfId="1813" xr:uid="{00000000-0005-0000-0000-000019070000}"/>
    <cellStyle name="Akzent4 2 3 4" xfId="1814" xr:uid="{00000000-0005-0000-0000-00001A070000}"/>
    <cellStyle name="Akzent4 2 4" xfId="1815" xr:uid="{00000000-0005-0000-0000-00001B070000}"/>
    <cellStyle name="Akzent4 2 4 2" xfId="1816" xr:uid="{00000000-0005-0000-0000-00001C070000}"/>
    <cellStyle name="Akzent4 2 4 2 2" xfId="1817" xr:uid="{00000000-0005-0000-0000-00001D070000}"/>
    <cellStyle name="Akzent4 2 4 3" xfId="1818" xr:uid="{00000000-0005-0000-0000-00001E070000}"/>
    <cellStyle name="Akzent4 2 4 4" xfId="1819" xr:uid="{00000000-0005-0000-0000-00001F070000}"/>
    <cellStyle name="Akzent4 2 5" xfId="1820" xr:uid="{00000000-0005-0000-0000-000020070000}"/>
    <cellStyle name="Akzent4 2 6" xfId="1821" xr:uid="{00000000-0005-0000-0000-000021070000}"/>
    <cellStyle name="Akzent4 2 6 2" xfId="1822" xr:uid="{00000000-0005-0000-0000-000022070000}"/>
    <cellStyle name="Akzent4 2 7" xfId="1823" xr:uid="{00000000-0005-0000-0000-000023070000}"/>
    <cellStyle name="Akzent4 2 8" xfId="1824" xr:uid="{00000000-0005-0000-0000-000024070000}"/>
    <cellStyle name="Akzent4 2 9" xfId="1825" xr:uid="{00000000-0005-0000-0000-000025070000}"/>
    <cellStyle name="Akzent4 2 9 2" xfId="1826" xr:uid="{00000000-0005-0000-0000-000026070000}"/>
    <cellStyle name="Akzent4 2_J11_AC_ECU_Diagnostic_SPEC_V1 0_20130724" xfId="1827" xr:uid="{00000000-0005-0000-0000-000027070000}"/>
    <cellStyle name="Akzent4 3" xfId="1828" xr:uid="{00000000-0005-0000-0000-000028070000}"/>
    <cellStyle name="Akzent4 4" xfId="1829" xr:uid="{00000000-0005-0000-0000-000029070000}"/>
    <cellStyle name="Akzent4 5" xfId="1830" xr:uid="{00000000-0005-0000-0000-00002A070000}"/>
    <cellStyle name="Akzent4 6" xfId="1831" xr:uid="{00000000-0005-0000-0000-00002B070000}"/>
    <cellStyle name="Akzent4 7" xfId="1832" xr:uid="{00000000-0005-0000-0000-00002C070000}"/>
    <cellStyle name="Akzent4 8" xfId="1833" xr:uid="{00000000-0005-0000-0000-00002D070000}"/>
    <cellStyle name="Akzent4 9" xfId="1834" xr:uid="{00000000-0005-0000-0000-00002E070000}"/>
    <cellStyle name="Akzent5" xfId="1835" xr:uid="{00000000-0005-0000-0000-00002F070000}"/>
    <cellStyle name="Akzent5 10" xfId="1836" xr:uid="{00000000-0005-0000-0000-000030070000}"/>
    <cellStyle name="Akzent5 2" xfId="1837" xr:uid="{00000000-0005-0000-0000-000031070000}"/>
    <cellStyle name="Akzent5 2 10" xfId="1838" xr:uid="{00000000-0005-0000-0000-000032070000}"/>
    <cellStyle name="Akzent5 2 10 2" xfId="1839" xr:uid="{00000000-0005-0000-0000-000033070000}"/>
    <cellStyle name="Akzent5 2 11" xfId="1840" xr:uid="{00000000-0005-0000-0000-000034070000}"/>
    <cellStyle name="Akzent5 2 12" xfId="1841" xr:uid="{00000000-0005-0000-0000-000035070000}"/>
    <cellStyle name="Akzent5 2 13" xfId="1842" xr:uid="{00000000-0005-0000-0000-000036070000}"/>
    <cellStyle name="Akzent5 2 13 2" xfId="1843" xr:uid="{00000000-0005-0000-0000-000037070000}"/>
    <cellStyle name="Akzent5 2 2" xfId="1844" xr:uid="{00000000-0005-0000-0000-000038070000}"/>
    <cellStyle name="Akzent5 2 2 2" xfId="1845" xr:uid="{00000000-0005-0000-0000-000039070000}"/>
    <cellStyle name="Akzent5 2 2 3" xfId="1846" xr:uid="{00000000-0005-0000-0000-00003A070000}"/>
    <cellStyle name="Akzent5 2 2 3 2" xfId="1847" xr:uid="{00000000-0005-0000-0000-00003B070000}"/>
    <cellStyle name="Akzent5 2 2 4" xfId="1848" xr:uid="{00000000-0005-0000-0000-00003C070000}"/>
    <cellStyle name="Akzent5 2 3" xfId="1849" xr:uid="{00000000-0005-0000-0000-00003D070000}"/>
    <cellStyle name="Akzent5 2 3 2" xfId="1850" xr:uid="{00000000-0005-0000-0000-00003E070000}"/>
    <cellStyle name="Akzent5 2 3 2 2" xfId="1851" xr:uid="{00000000-0005-0000-0000-00003F070000}"/>
    <cellStyle name="Akzent5 2 3 3" xfId="1852" xr:uid="{00000000-0005-0000-0000-000040070000}"/>
    <cellStyle name="Akzent5 2 3 4" xfId="1853" xr:uid="{00000000-0005-0000-0000-000041070000}"/>
    <cellStyle name="Akzent5 2 4" xfId="1854" xr:uid="{00000000-0005-0000-0000-000042070000}"/>
    <cellStyle name="Akzent5 2 4 2" xfId="1855" xr:uid="{00000000-0005-0000-0000-000043070000}"/>
    <cellStyle name="Akzent5 2 4 2 2" xfId="1856" xr:uid="{00000000-0005-0000-0000-000044070000}"/>
    <cellStyle name="Akzent5 2 4 3" xfId="1857" xr:uid="{00000000-0005-0000-0000-000045070000}"/>
    <cellStyle name="Akzent5 2 4 4" xfId="1858" xr:uid="{00000000-0005-0000-0000-000046070000}"/>
    <cellStyle name="Akzent5 2 5" xfId="1859" xr:uid="{00000000-0005-0000-0000-000047070000}"/>
    <cellStyle name="Akzent5 2 6" xfId="1860" xr:uid="{00000000-0005-0000-0000-000048070000}"/>
    <cellStyle name="Akzent5 2 6 2" xfId="1861" xr:uid="{00000000-0005-0000-0000-000049070000}"/>
    <cellStyle name="Akzent5 2 7" xfId="1862" xr:uid="{00000000-0005-0000-0000-00004A070000}"/>
    <cellStyle name="Akzent5 2 8" xfId="1863" xr:uid="{00000000-0005-0000-0000-00004B070000}"/>
    <cellStyle name="Akzent5 2 9" xfId="1864" xr:uid="{00000000-0005-0000-0000-00004C070000}"/>
    <cellStyle name="Akzent5 2 9 2" xfId="1865" xr:uid="{00000000-0005-0000-0000-00004D070000}"/>
    <cellStyle name="Akzent5 2_J11_AC_ECU_Diagnostic_SPEC_V1 0_20130724" xfId="1866" xr:uid="{00000000-0005-0000-0000-00004E070000}"/>
    <cellStyle name="Akzent5 3" xfId="1867" xr:uid="{00000000-0005-0000-0000-00004F070000}"/>
    <cellStyle name="Akzent5 4" xfId="1868" xr:uid="{00000000-0005-0000-0000-000050070000}"/>
    <cellStyle name="Akzent5 5" xfId="1869" xr:uid="{00000000-0005-0000-0000-000051070000}"/>
    <cellStyle name="Akzent5 6" xfId="1870" xr:uid="{00000000-0005-0000-0000-000052070000}"/>
    <cellStyle name="Akzent5 7" xfId="1871" xr:uid="{00000000-0005-0000-0000-000053070000}"/>
    <cellStyle name="Akzent5 8" xfId="1872" xr:uid="{00000000-0005-0000-0000-000054070000}"/>
    <cellStyle name="Akzent5 9" xfId="1873" xr:uid="{00000000-0005-0000-0000-000055070000}"/>
    <cellStyle name="Akzent6" xfId="1874" xr:uid="{00000000-0005-0000-0000-000056070000}"/>
    <cellStyle name="Akzent6 10" xfId="1875" xr:uid="{00000000-0005-0000-0000-000057070000}"/>
    <cellStyle name="Akzent6 2" xfId="1876" xr:uid="{00000000-0005-0000-0000-000058070000}"/>
    <cellStyle name="Akzent6 2 10" xfId="1877" xr:uid="{00000000-0005-0000-0000-000059070000}"/>
    <cellStyle name="Akzent6 2 10 2" xfId="1878" xr:uid="{00000000-0005-0000-0000-00005A070000}"/>
    <cellStyle name="Akzent6 2 11" xfId="1879" xr:uid="{00000000-0005-0000-0000-00005B070000}"/>
    <cellStyle name="Akzent6 2 12" xfId="1880" xr:uid="{00000000-0005-0000-0000-00005C070000}"/>
    <cellStyle name="Akzent6 2 13" xfId="1881" xr:uid="{00000000-0005-0000-0000-00005D070000}"/>
    <cellStyle name="Akzent6 2 13 2" xfId="1882" xr:uid="{00000000-0005-0000-0000-00005E070000}"/>
    <cellStyle name="Akzent6 2 2" xfId="1883" xr:uid="{00000000-0005-0000-0000-00005F070000}"/>
    <cellStyle name="Akzent6 2 2 2" xfId="1884" xr:uid="{00000000-0005-0000-0000-000060070000}"/>
    <cellStyle name="Akzent6 2 2 3" xfId="1885" xr:uid="{00000000-0005-0000-0000-000061070000}"/>
    <cellStyle name="Akzent6 2 2 3 2" xfId="1886" xr:uid="{00000000-0005-0000-0000-000062070000}"/>
    <cellStyle name="Akzent6 2 2 4" xfId="1887" xr:uid="{00000000-0005-0000-0000-000063070000}"/>
    <cellStyle name="Akzent6 2 3" xfId="1888" xr:uid="{00000000-0005-0000-0000-000064070000}"/>
    <cellStyle name="Akzent6 2 3 2" xfId="1889" xr:uid="{00000000-0005-0000-0000-000065070000}"/>
    <cellStyle name="Akzent6 2 3 2 2" xfId="1890" xr:uid="{00000000-0005-0000-0000-000066070000}"/>
    <cellStyle name="Akzent6 2 3 3" xfId="1891" xr:uid="{00000000-0005-0000-0000-000067070000}"/>
    <cellStyle name="Akzent6 2 3 4" xfId="1892" xr:uid="{00000000-0005-0000-0000-000068070000}"/>
    <cellStyle name="Akzent6 2 4" xfId="1893" xr:uid="{00000000-0005-0000-0000-000069070000}"/>
    <cellStyle name="Akzent6 2 4 2" xfId="1894" xr:uid="{00000000-0005-0000-0000-00006A070000}"/>
    <cellStyle name="Akzent6 2 4 2 2" xfId="1895" xr:uid="{00000000-0005-0000-0000-00006B070000}"/>
    <cellStyle name="Akzent6 2 4 3" xfId="1896" xr:uid="{00000000-0005-0000-0000-00006C070000}"/>
    <cellStyle name="Akzent6 2 4 4" xfId="1897" xr:uid="{00000000-0005-0000-0000-00006D070000}"/>
    <cellStyle name="Akzent6 2 5" xfId="1898" xr:uid="{00000000-0005-0000-0000-00006E070000}"/>
    <cellStyle name="Akzent6 2 6" xfId="1899" xr:uid="{00000000-0005-0000-0000-00006F070000}"/>
    <cellStyle name="Akzent6 2 6 2" xfId="1900" xr:uid="{00000000-0005-0000-0000-000070070000}"/>
    <cellStyle name="Akzent6 2 7" xfId="1901" xr:uid="{00000000-0005-0000-0000-000071070000}"/>
    <cellStyle name="Akzent6 2 8" xfId="1902" xr:uid="{00000000-0005-0000-0000-000072070000}"/>
    <cellStyle name="Akzent6 2 9" xfId="1903" xr:uid="{00000000-0005-0000-0000-000073070000}"/>
    <cellStyle name="Akzent6 2 9 2" xfId="1904" xr:uid="{00000000-0005-0000-0000-000074070000}"/>
    <cellStyle name="Akzent6 2_J11_AC_ECU_Diagnostic_SPEC_V1 0_20130724" xfId="1905" xr:uid="{00000000-0005-0000-0000-000075070000}"/>
    <cellStyle name="Akzent6 3" xfId="1906" xr:uid="{00000000-0005-0000-0000-000076070000}"/>
    <cellStyle name="Akzent6 4" xfId="1907" xr:uid="{00000000-0005-0000-0000-000077070000}"/>
    <cellStyle name="Akzent6 5" xfId="1908" xr:uid="{00000000-0005-0000-0000-000078070000}"/>
    <cellStyle name="Akzent6 6" xfId="1909" xr:uid="{00000000-0005-0000-0000-000079070000}"/>
    <cellStyle name="Akzent6 7" xfId="1910" xr:uid="{00000000-0005-0000-0000-00007A070000}"/>
    <cellStyle name="Akzent6 8" xfId="1911" xr:uid="{00000000-0005-0000-0000-00007B070000}"/>
    <cellStyle name="Akzent6 9" xfId="1912" xr:uid="{00000000-0005-0000-0000-00007C070000}"/>
    <cellStyle name="args.style" xfId="1913" xr:uid="{00000000-0005-0000-0000-00007D070000}"/>
    <cellStyle name="args.style 2" xfId="1914" xr:uid="{00000000-0005-0000-0000-00007E070000}"/>
    <cellStyle name="args.style 3" xfId="1915" xr:uid="{00000000-0005-0000-0000-00007F070000}"/>
    <cellStyle name="Ausgabe" xfId="1916" xr:uid="{00000000-0005-0000-0000-000080070000}"/>
    <cellStyle name="Ausgabe 10" xfId="1917" xr:uid="{00000000-0005-0000-0000-000081070000}"/>
    <cellStyle name="Ausgabe 10 2" xfId="1918" xr:uid="{00000000-0005-0000-0000-000082070000}"/>
    <cellStyle name="Ausgabe 2" xfId="1919" xr:uid="{00000000-0005-0000-0000-000083070000}"/>
    <cellStyle name="Ausgabe 2 10" xfId="1920" xr:uid="{00000000-0005-0000-0000-000084070000}"/>
    <cellStyle name="Ausgabe 2 10 2" xfId="1921" xr:uid="{00000000-0005-0000-0000-000085070000}"/>
    <cellStyle name="Ausgabe 2 10 2 2" xfId="1922" xr:uid="{00000000-0005-0000-0000-000086070000}"/>
    <cellStyle name="Ausgabe 2 10 3" xfId="1923" xr:uid="{00000000-0005-0000-0000-000087070000}"/>
    <cellStyle name="Ausgabe 2 11" xfId="1924" xr:uid="{00000000-0005-0000-0000-000088070000}"/>
    <cellStyle name="Ausgabe 2 11 2" xfId="1925" xr:uid="{00000000-0005-0000-0000-000089070000}"/>
    <cellStyle name="Ausgabe 2 12" xfId="1926" xr:uid="{00000000-0005-0000-0000-00008A070000}"/>
    <cellStyle name="Ausgabe 2 12 2" xfId="1927" xr:uid="{00000000-0005-0000-0000-00008B070000}"/>
    <cellStyle name="Ausgabe 2 13" xfId="1928" xr:uid="{00000000-0005-0000-0000-00008C070000}"/>
    <cellStyle name="Ausgabe 2 13 2" xfId="1929" xr:uid="{00000000-0005-0000-0000-00008D070000}"/>
    <cellStyle name="Ausgabe 2 14" xfId="1930" xr:uid="{00000000-0005-0000-0000-00008E070000}"/>
    <cellStyle name="Ausgabe 2 2" xfId="1931" xr:uid="{00000000-0005-0000-0000-00008F070000}"/>
    <cellStyle name="Ausgabe 2 2 2" xfId="1932" xr:uid="{00000000-0005-0000-0000-000090070000}"/>
    <cellStyle name="Ausgabe 2 2 2 2" xfId="1933" xr:uid="{00000000-0005-0000-0000-000091070000}"/>
    <cellStyle name="Ausgabe 2 2 3" xfId="1934" xr:uid="{00000000-0005-0000-0000-000092070000}"/>
    <cellStyle name="Ausgabe 2 2 3 2" xfId="1935" xr:uid="{00000000-0005-0000-0000-000093070000}"/>
    <cellStyle name="Ausgabe 2 2 3 2 2" xfId="1936" xr:uid="{00000000-0005-0000-0000-000094070000}"/>
    <cellStyle name="Ausgabe 2 2 3 3" xfId="1937" xr:uid="{00000000-0005-0000-0000-000095070000}"/>
    <cellStyle name="Ausgabe 2 2 4" xfId="1938" xr:uid="{00000000-0005-0000-0000-000096070000}"/>
    <cellStyle name="Ausgabe 2 3" xfId="1939" xr:uid="{00000000-0005-0000-0000-000097070000}"/>
    <cellStyle name="Ausgabe 2 3 2" xfId="1940" xr:uid="{00000000-0005-0000-0000-000098070000}"/>
    <cellStyle name="Ausgabe 2 3 2 2" xfId="1941" xr:uid="{00000000-0005-0000-0000-000099070000}"/>
    <cellStyle name="Ausgabe 2 3 2 2 2" xfId="1942" xr:uid="{00000000-0005-0000-0000-00009A070000}"/>
    <cellStyle name="Ausgabe 2 3 2 3" xfId="1943" xr:uid="{00000000-0005-0000-0000-00009B070000}"/>
    <cellStyle name="Ausgabe 2 3 3" xfId="1944" xr:uid="{00000000-0005-0000-0000-00009C070000}"/>
    <cellStyle name="Ausgabe 2 3 4" xfId="1945" xr:uid="{00000000-0005-0000-0000-00009D070000}"/>
    <cellStyle name="Ausgabe 2 4" xfId="1946" xr:uid="{00000000-0005-0000-0000-00009E070000}"/>
    <cellStyle name="Ausgabe 2 4 2" xfId="1947" xr:uid="{00000000-0005-0000-0000-00009F070000}"/>
    <cellStyle name="Ausgabe 2 4 2 2" xfId="1948" xr:uid="{00000000-0005-0000-0000-0000A0070000}"/>
    <cellStyle name="Ausgabe 2 4 2 2 2" xfId="1949" xr:uid="{00000000-0005-0000-0000-0000A1070000}"/>
    <cellStyle name="Ausgabe 2 4 2 3" xfId="1950" xr:uid="{00000000-0005-0000-0000-0000A2070000}"/>
    <cellStyle name="Ausgabe 2 4 3" xfId="1951" xr:uid="{00000000-0005-0000-0000-0000A3070000}"/>
    <cellStyle name="Ausgabe 2 4 4" xfId="1952" xr:uid="{00000000-0005-0000-0000-0000A4070000}"/>
    <cellStyle name="Ausgabe 2 5" xfId="1953" xr:uid="{00000000-0005-0000-0000-0000A5070000}"/>
    <cellStyle name="Ausgabe 2 5 2" xfId="1954" xr:uid="{00000000-0005-0000-0000-0000A6070000}"/>
    <cellStyle name="Ausgabe 2 6" xfId="1955" xr:uid="{00000000-0005-0000-0000-0000A7070000}"/>
    <cellStyle name="Ausgabe 2 6 2" xfId="1956" xr:uid="{00000000-0005-0000-0000-0000A8070000}"/>
    <cellStyle name="Ausgabe 2 6 2 2" xfId="1957" xr:uid="{00000000-0005-0000-0000-0000A9070000}"/>
    <cellStyle name="Ausgabe 2 6 3" xfId="1958" xr:uid="{00000000-0005-0000-0000-0000AA070000}"/>
    <cellStyle name="Ausgabe 2 7" xfId="1959" xr:uid="{00000000-0005-0000-0000-0000AB070000}"/>
    <cellStyle name="Ausgabe 2 7 2" xfId="1960" xr:uid="{00000000-0005-0000-0000-0000AC070000}"/>
    <cellStyle name="Ausgabe 2 8" xfId="1961" xr:uid="{00000000-0005-0000-0000-0000AD070000}"/>
    <cellStyle name="Ausgabe 2 8 2" xfId="1962" xr:uid="{00000000-0005-0000-0000-0000AE070000}"/>
    <cellStyle name="Ausgabe 2 9" xfId="1963" xr:uid="{00000000-0005-0000-0000-0000AF070000}"/>
    <cellStyle name="Ausgabe 2 9 2" xfId="1964" xr:uid="{00000000-0005-0000-0000-0000B0070000}"/>
    <cellStyle name="Ausgabe 2 9 2 2" xfId="1965" xr:uid="{00000000-0005-0000-0000-0000B1070000}"/>
    <cellStyle name="Ausgabe 2_J11_AC_ECU_Diagnostic_SPEC_V1 0_20130724" xfId="1966" xr:uid="{00000000-0005-0000-0000-0000B2070000}"/>
    <cellStyle name="Ausgabe 3" xfId="1967" xr:uid="{00000000-0005-0000-0000-0000B3070000}"/>
    <cellStyle name="Ausgabe 3 2" xfId="1968" xr:uid="{00000000-0005-0000-0000-0000B4070000}"/>
    <cellStyle name="Ausgabe 4" xfId="1969" xr:uid="{00000000-0005-0000-0000-0000B5070000}"/>
    <cellStyle name="Ausgabe 4 2" xfId="1970" xr:uid="{00000000-0005-0000-0000-0000B6070000}"/>
    <cellStyle name="Ausgabe 5" xfId="1971" xr:uid="{00000000-0005-0000-0000-0000B7070000}"/>
    <cellStyle name="Ausgabe 5 2" xfId="1972" xr:uid="{00000000-0005-0000-0000-0000B8070000}"/>
    <cellStyle name="Ausgabe 6" xfId="1973" xr:uid="{00000000-0005-0000-0000-0000B9070000}"/>
    <cellStyle name="Ausgabe 6 2" xfId="1974" xr:uid="{00000000-0005-0000-0000-0000BA070000}"/>
    <cellStyle name="Ausgabe 7" xfId="1975" xr:uid="{00000000-0005-0000-0000-0000BB070000}"/>
    <cellStyle name="Ausgabe 7 2" xfId="1976" xr:uid="{00000000-0005-0000-0000-0000BC070000}"/>
    <cellStyle name="Ausgabe 8" xfId="1977" xr:uid="{00000000-0005-0000-0000-0000BD070000}"/>
    <cellStyle name="Ausgabe 8 2" xfId="1978" xr:uid="{00000000-0005-0000-0000-0000BE070000}"/>
    <cellStyle name="Ausgabe 9" xfId="1979" xr:uid="{00000000-0005-0000-0000-0000BF070000}"/>
    <cellStyle name="Ausgabe 9 2" xfId="1980" xr:uid="{00000000-0005-0000-0000-0000C0070000}"/>
    <cellStyle name="Bad 1" xfId="1981" xr:uid="{00000000-0005-0000-0000-0000C1070000}"/>
    <cellStyle name="Bad 2" xfId="1982" xr:uid="{00000000-0005-0000-0000-0000C2070000}"/>
    <cellStyle name="Bad 3" xfId="1983" xr:uid="{00000000-0005-0000-0000-0000C3070000}"/>
    <cellStyle name="Bad 4" xfId="1984" xr:uid="{00000000-0005-0000-0000-0000C4070000}"/>
    <cellStyle name="Bad 5" xfId="1985" xr:uid="{00000000-0005-0000-0000-0000C5070000}"/>
    <cellStyle name="Bad 5 2" xfId="1986" xr:uid="{00000000-0005-0000-0000-0000C6070000}"/>
    <cellStyle name="Bad 6" xfId="1987" xr:uid="{00000000-0005-0000-0000-0000C7070000}"/>
    <cellStyle name="Bad 6 2" xfId="1988" xr:uid="{00000000-0005-0000-0000-0000C8070000}"/>
    <cellStyle name="Bad 7" xfId="1989" xr:uid="{00000000-0005-0000-0000-0000C9070000}"/>
    <cellStyle name="Berechnung" xfId="1990" xr:uid="{00000000-0005-0000-0000-0000CA070000}"/>
    <cellStyle name="Berechnung 10" xfId="1991" xr:uid="{00000000-0005-0000-0000-0000CB070000}"/>
    <cellStyle name="Berechnung 10 2" xfId="1992" xr:uid="{00000000-0005-0000-0000-0000CC070000}"/>
    <cellStyle name="Berechnung 2" xfId="1993" xr:uid="{00000000-0005-0000-0000-0000CD070000}"/>
    <cellStyle name="Berechnung 2 10" xfId="1994" xr:uid="{00000000-0005-0000-0000-0000CE070000}"/>
    <cellStyle name="Berechnung 2 10 2" xfId="1995" xr:uid="{00000000-0005-0000-0000-0000CF070000}"/>
    <cellStyle name="Berechnung 2 10 2 2" xfId="1996" xr:uid="{00000000-0005-0000-0000-0000D0070000}"/>
    <cellStyle name="Berechnung 2 10 3" xfId="1997" xr:uid="{00000000-0005-0000-0000-0000D1070000}"/>
    <cellStyle name="Berechnung 2 11" xfId="1998" xr:uid="{00000000-0005-0000-0000-0000D2070000}"/>
    <cellStyle name="Berechnung 2 11 2" xfId="1999" xr:uid="{00000000-0005-0000-0000-0000D3070000}"/>
    <cellStyle name="Berechnung 2 12" xfId="2000" xr:uid="{00000000-0005-0000-0000-0000D4070000}"/>
    <cellStyle name="Berechnung 2 12 2" xfId="2001" xr:uid="{00000000-0005-0000-0000-0000D5070000}"/>
    <cellStyle name="Berechnung 2 13" xfId="2002" xr:uid="{00000000-0005-0000-0000-0000D6070000}"/>
    <cellStyle name="Berechnung 2 13 2" xfId="2003" xr:uid="{00000000-0005-0000-0000-0000D7070000}"/>
    <cellStyle name="Berechnung 2 14" xfId="2004" xr:uid="{00000000-0005-0000-0000-0000D8070000}"/>
    <cellStyle name="Berechnung 2 2" xfId="2005" xr:uid="{00000000-0005-0000-0000-0000D9070000}"/>
    <cellStyle name="Berechnung 2 2 2" xfId="2006" xr:uid="{00000000-0005-0000-0000-0000DA070000}"/>
    <cellStyle name="Berechnung 2 2 2 2" xfId="2007" xr:uid="{00000000-0005-0000-0000-0000DB070000}"/>
    <cellStyle name="Berechnung 2 2 3" xfId="2008" xr:uid="{00000000-0005-0000-0000-0000DC070000}"/>
    <cellStyle name="Berechnung 2 2 3 2" xfId="2009" xr:uid="{00000000-0005-0000-0000-0000DD070000}"/>
    <cellStyle name="Berechnung 2 2 3 2 2" xfId="2010" xr:uid="{00000000-0005-0000-0000-0000DE070000}"/>
    <cellStyle name="Berechnung 2 2 3 3" xfId="2011" xr:uid="{00000000-0005-0000-0000-0000DF070000}"/>
    <cellStyle name="Berechnung 2 2 4" xfId="2012" xr:uid="{00000000-0005-0000-0000-0000E0070000}"/>
    <cellStyle name="Berechnung 2 3" xfId="2013" xr:uid="{00000000-0005-0000-0000-0000E1070000}"/>
    <cellStyle name="Berechnung 2 3 2" xfId="2014" xr:uid="{00000000-0005-0000-0000-0000E2070000}"/>
    <cellStyle name="Berechnung 2 3 2 2" xfId="2015" xr:uid="{00000000-0005-0000-0000-0000E3070000}"/>
    <cellStyle name="Berechnung 2 3 2 2 2" xfId="2016" xr:uid="{00000000-0005-0000-0000-0000E4070000}"/>
    <cellStyle name="Berechnung 2 3 2 3" xfId="2017" xr:uid="{00000000-0005-0000-0000-0000E5070000}"/>
    <cellStyle name="Berechnung 2 3 3" xfId="2018" xr:uid="{00000000-0005-0000-0000-0000E6070000}"/>
    <cellStyle name="Berechnung 2 3 4" xfId="2019" xr:uid="{00000000-0005-0000-0000-0000E7070000}"/>
    <cellStyle name="Berechnung 2 4" xfId="2020" xr:uid="{00000000-0005-0000-0000-0000E8070000}"/>
    <cellStyle name="Berechnung 2 4 2" xfId="2021" xr:uid="{00000000-0005-0000-0000-0000E9070000}"/>
    <cellStyle name="Berechnung 2 4 2 2" xfId="2022" xr:uid="{00000000-0005-0000-0000-0000EA070000}"/>
    <cellStyle name="Berechnung 2 4 2 2 2" xfId="2023" xr:uid="{00000000-0005-0000-0000-0000EB070000}"/>
    <cellStyle name="Berechnung 2 4 2 3" xfId="2024" xr:uid="{00000000-0005-0000-0000-0000EC070000}"/>
    <cellStyle name="Berechnung 2 4 3" xfId="2025" xr:uid="{00000000-0005-0000-0000-0000ED070000}"/>
    <cellStyle name="Berechnung 2 4 4" xfId="2026" xr:uid="{00000000-0005-0000-0000-0000EE070000}"/>
    <cellStyle name="Berechnung 2 5" xfId="2027" xr:uid="{00000000-0005-0000-0000-0000EF070000}"/>
    <cellStyle name="Berechnung 2 5 2" xfId="2028" xr:uid="{00000000-0005-0000-0000-0000F0070000}"/>
    <cellStyle name="Berechnung 2 6" xfId="2029" xr:uid="{00000000-0005-0000-0000-0000F1070000}"/>
    <cellStyle name="Berechnung 2 6 2" xfId="2030" xr:uid="{00000000-0005-0000-0000-0000F2070000}"/>
    <cellStyle name="Berechnung 2 6 2 2" xfId="2031" xr:uid="{00000000-0005-0000-0000-0000F3070000}"/>
    <cellStyle name="Berechnung 2 6 3" xfId="2032" xr:uid="{00000000-0005-0000-0000-0000F4070000}"/>
    <cellStyle name="Berechnung 2 7" xfId="2033" xr:uid="{00000000-0005-0000-0000-0000F5070000}"/>
    <cellStyle name="Berechnung 2 7 2" xfId="2034" xr:uid="{00000000-0005-0000-0000-0000F6070000}"/>
    <cellStyle name="Berechnung 2 8" xfId="2035" xr:uid="{00000000-0005-0000-0000-0000F7070000}"/>
    <cellStyle name="Berechnung 2 8 2" xfId="2036" xr:uid="{00000000-0005-0000-0000-0000F8070000}"/>
    <cellStyle name="Berechnung 2 9" xfId="2037" xr:uid="{00000000-0005-0000-0000-0000F9070000}"/>
    <cellStyle name="Berechnung 2 9 2" xfId="2038" xr:uid="{00000000-0005-0000-0000-0000FA070000}"/>
    <cellStyle name="Berechnung 2 9 2 2" xfId="2039" xr:uid="{00000000-0005-0000-0000-0000FB070000}"/>
    <cellStyle name="Berechnung 2_J11_AC_ECU_Diagnostic_SPEC_V1 0_20130724" xfId="2040" xr:uid="{00000000-0005-0000-0000-0000FC070000}"/>
    <cellStyle name="Berechnung 3" xfId="2041" xr:uid="{00000000-0005-0000-0000-0000FD070000}"/>
    <cellStyle name="Berechnung 3 2" xfId="2042" xr:uid="{00000000-0005-0000-0000-0000FE070000}"/>
    <cellStyle name="Berechnung 4" xfId="2043" xr:uid="{00000000-0005-0000-0000-0000FF070000}"/>
    <cellStyle name="Berechnung 4 2" xfId="2044" xr:uid="{00000000-0005-0000-0000-000000080000}"/>
    <cellStyle name="Berechnung 5" xfId="2045" xr:uid="{00000000-0005-0000-0000-000001080000}"/>
    <cellStyle name="Berechnung 5 2" xfId="2046" xr:uid="{00000000-0005-0000-0000-000002080000}"/>
    <cellStyle name="Berechnung 6" xfId="2047" xr:uid="{00000000-0005-0000-0000-000003080000}"/>
    <cellStyle name="Berechnung 6 2" xfId="2048" xr:uid="{00000000-0005-0000-0000-000004080000}"/>
    <cellStyle name="Berechnung 7" xfId="2049" xr:uid="{00000000-0005-0000-0000-000005080000}"/>
    <cellStyle name="Berechnung 7 2" xfId="2050" xr:uid="{00000000-0005-0000-0000-000006080000}"/>
    <cellStyle name="Berechnung 8" xfId="2051" xr:uid="{00000000-0005-0000-0000-000007080000}"/>
    <cellStyle name="Berechnung 8 2" xfId="2052" xr:uid="{00000000-0005-0000-0000-000008080000}"/>
    <cellStyle name="Berechnung 9" xfId="2053" xr:uid="{00000000-0005-0000-0000-000009080000}"/>
    <cellStyle name="Berechnung 9 2" xfId="2054" xr:uid="{00000000-0005-0000-0000-00000A080000}"/>
    <cellStyle name="Calc Units (2)" xfId="2055" xr:uid="{00000000-0005-0000-0000-00000B080000}"/>
    <cellStyle name="Calc Units (2) 2" xfId="2056" xr:uid="{00000000-0005-0000-0000-00000C080000}"/>
    <cellStyle name="Calc Units (2) 2 2" xfId="2057" xr:uid="{00000000-0005-0000-0000-00000D080000}"/>
    <cellStyle name="Calc Units (2) 3" xfId="2058" xr:uid="{00000000-0005-0000-0000-00000E080000}"/>
    <cellStyle name="Calc Units (2) 4" xfId="2059" xr:uid="{00000000-0005-0000-0000-00000F080000}"/>
    <cellStyle name="Calculation" xfId="2060" xr:uid="{00000000-0005-0000-0000-000010080000}"/>
    <cellStyle name="Calculation 2" xfId="2061" xr:uid="{00000000-0005-0000-0000-000011080000}"/>
    <cellStyle name="Calculation 2 2" xfId="2062" xr:uid="{00000000-0005-0000-0000-000012080000}"/>
    <cellStyle name="Calculation 2 2 2" xfId="2063" xr:uid="{00000000-0005-0000-0000-000013080000}"/>
    <cellStyle name="Calculation 2 2 2 2" xfId="2064" xr:uid="{00000000-0005-0000-0000-000014080000}"/>
    <cellStyle name="Calculation 2 2 3" xfId="2065" xr:uid="{00000000-0005-0000-0000-000015080000}"/>
    <cellStyle name="Calculation 2 3" xfId="2066" xr:uid="{00000000-0005-0000-0000-000016080000}"/>
    <cellStyle name="Calculation 3" xfId="2067" xr:uid="{00000000-0005-0000-0000-000017080000}"/>
    <cellStyle name="Calculation 3 2" xfId="2068" xr:uid="{00000000-0005-0000-0000-000018080000}"/>
    <cellStyle name="Calculation 4" xfId="2069" xr:uid="{00000000-0005-0000-0000-000019080000}"/>
    <cellStyle name="Calculation 4 2" xfId="2070" xr:uid="{00000000-0005-0000-0000-00001A080000}"/>
    <cellStyle name="Calculation 5" xfId="2071" xr:uid="{00000000-0005-0000-0000-00001B080000}"/>
    <cellStyle name="Calculation 5 2" xfId="2072" xr:uid="{00000000-0005-0000-0000-00001C080000}"/>
    <cellStyle name="Calculation 5 2 2" xfId="2073" xr:uid="{00000000-0005-0000-0000-00001D080000}"/>
    <cellStyle name="Calculation 5 3" xfId="2074" xr:uid="{00000000-0005-0000-0000-00001E080000}"/>
    <cellStyle name="Calculation 6" xfId="2075" xr:uid="{00000000-0005-0000-0000-00001F080000}"/>
    <cellStyle name="Calculation 6 2" xfId="2076" xr:uid="{00000000-0005-0000-0000-000020080000}"/>
    <cellStyle name="Calculation 6 2 2" xfId="2077" xr:uid="{00000000-0005-0000-0000-000021080000}"/>
    <cellStyle name="Calculation 6 3" xfId="2078" xr:uid="{00000000-0005-0000-0000-000022080000}"/>
    <cellStyle name="Calculation 7" xfId="2079" xr:uid="{00000000-0005-0000-0000-000023080000}"/>
    <cellStyle name="Calculation 7 2" xfId="2080" xr:uid="{00000000-0005-0000-0000-000024080000}"/>
    <cellStyle name="Calculation 8" xfId="2081" xr:uid="{00000000-0005-0000-0000-000025080000}"/>
    <cellStyle name="category" xfId="2082" xr:uid="{00000000-0005-0000-0000-000026080000}"/>
    <cellStyle name="category 2" xfId="2083" xr:uid="{00000000-0005-0000-0000-000027080000}"/>
    <cellStyle name="category 2 2" xfId="2084" xr:uid="{00000000-0005-0000-0000-000028080000}"/>
    <cellStyle name="category 3" xfId="2085" xr:uid="{00000000-0005-0000-0000-000029080000}"/>
    <cellStyle name="category 4" xfId="2086" xr:uid="{00000000-0005-0000-0000-00002A080000}"/>
    <cellStyle name="category 4 2" xfId="2087" xr:uid="{00000000-0005-0000-0000-00002B080000}"/>
    <cellStyle name="Check Cell" xfId="2088" xr:uid="{00000000-0005-0000-0000-00002C080000}"/>
    <cellStyle name="Check Cell 2" xfId="2089" xr:uid="{00000000-0005-0000-0000-00002D080000}"/>
    <cellStyle name="Check Cell 3" xfId="2090" xr:uid="{00000000-0005-0000-0000-00002E080000}"/>
    <cellStyle name="Check Cell 4" xfId="2091" xr:uid="{00000000-0005-0000-0000-00002F080000}"/>
    <cellStyle name="Check Cell 5" xfId="2092" xr:uid="{00000000-0005-0000-0000-000030080000}"/>
    <cellStyle name="Check Cell 5 2" xfId="2093" xr:uid="{00000000-0005-0000-0000-000031080000}"/>
    <cellStyle name="Check Cell 6" xfId="2094" xr:uid="{00000000-0005-0000-0000-000032080000}"/>
    <cellStyle name="Check Cell 6 2" xfId="2095" xr:uid="{00000000-0005-0000-0000-000033080000}"/>
    <cellStyle name="Check Cell 7" xfId="2096" xr:uid="{00000000-0005-0000-0000-000034080000}"/>
    <cellStyle name="Comma [00]" xfId="2097" xr:uid="{00000000-0005-0000-0000-000035080000}"/>
    <cellStyle name="Comma [00] 2" xfId="2098" xr:uid="{00000000-0005-0000-0000-000036080000}"/>
    <cellStyle name="Comma [00] 2 2" xfId="2099" xr:uid="{00000000-0005-0000-0000-000037080000}"/>
    <cellStyle name="Comma [00] 2 2 2" xfId="2100" xr:uid="{00000000-0005-0000-0000-000038080000}"/>
    <cellStyle name="Comma [00] 2 3" xfId="2101" xr:uid="{00000000-0005-0000-0000-000039080000}"/>
    <cellStyle name="Comma [00] 2 4" xfId="2102" xr:uid="{00000000-0005-0000-0000-00003A080000}"/>
    <cellStyle name="Comma [00] 3" xfId="2103" xr:uid="{00000000-0005-0000-0000-00003B080000}"/>
    <cellStyle name="Comma [00] 3 2" xfId="2104" xr:uid="{00000000-0005-0000-0000-00003C080000}"/>
    <cellStyle name="Comma [00] 4" xfId="2105" xr:uid="{00000000-0005-0000-0000-00003D080000}"/>
    <cellStyle name="Comma [00] 4 2" xfId="2106" xr:uid="{00000000-0005-0000-0000-00003E080000}"/>
    <cellStyle name="Comma [00] 5" xfId="2107" xr:uid="{00000000-0005-0000-0000-00003F080000}"/>
    <cellStyle name="Comma [00] 6" xfId="2108" xr:uid="{00000000-0005-0000-0000-000040080000}"/>
    <cellStyle name="Currency $" xfId="2109" xr:uid="{00000000-0005-0000-0000-000041080000}"/>
    <cellStyle name="Currency $ 2" xfId="2110" xr:uid="{00000000-0005-0000-0000-000042080000}"/>
    <cellStyle name="Currency $ 2 2" xfId="2111" xr:uid="{00000000-0005-0000-0000-000043080000}"/>
    <cellStyle name="Currency $ 3" xfId="2112" xr:uid="{00000000-0005-0000-0000-000044080000}"/>
    <cellStyle name="Currency $ 4" xfId="2113" xr:uid="{00000000-0005-0000-0000-000045080000}"/>
    <cellStyle name="Currency [00]" xfId="2114" xr:uid="{00000000-0005-0000-0000-000046080000}"/>
    <cellStyle name="Currency [00] 2" xfId="2115" xr:uid="{00000000-0005-0000-0000-000047080000}"/>
    <cellStyle name="Currency [00] 2 2" xfId="2116" xr:uid="{00000000-0005-0000-0000-000048080000}"/>
    <cellStyle name="Currency [00] 2 2 2" xfId="2117" xr:uid="{00000000-0005-0000-0000-000049080000}"/>
    <cellStyle name="Currency [00] 2 3" xfId="2118" xr:uid="{00000000-0005-0000-0000-00004A080000}"/>
    <cellStyle name="Currency [00] 2 4" xfId="2119" xr:uid="{00000000-0005-0000-0000-00004B080000}"/>
    <cellStyle name="Currency [00] 3" xfId="2120" xr:uid="{00000000-0005-0000-0000-00004C080000}"/>
    <cellStyle name="Currency [00] 3 2" xfId="2121" xr:uid="{00000000-0005-0000-0000-00004D080000}"/>
    <cellStyle name="Currency [00] 4" xfId="2122" xr:uid="{00000000-0005-0000-0000-00004E080000}"/>
    <cellStyle name="Currency [00] 4 2" xfId="2123" xr:uid="{00000000-0005-0000-0000-00004F080000}"/>
    <cellStyle name="Currency [00] 5" xfId="2124" xr:uid="{00000000-0005-0000-0000-000050080000}"/>
    <cellStyle name="Currency [00] 6" xfId="2125" xr:uid="{00000000-0005-0000-0000-000051080000}"/>
    <cellStyle name="custom" xfId="2126" xr:uid="{00000000-0005-0000-0000-000052080000}"/>
    <cellStyle name="custom 2" xfId="2127" xr:uid="{00000000-0005-0000-0000-000053080000}"/>
    <cellStyle name="custom 2 2" xfId="2128" xr:uid="{00000000-0005-0000-0000-000054080000}"/>
    <cellStyle name="custom 2 2 2" xfId="2129" xr:uid="{00000000-0005-0000-0000-000055080000}"/>
    <cellStyle name="custom 2 3" xfId="2130" xr:uid="{00000000-0005-0000-0000-000056080000}"/>
    <cellStyle name="custom 2 3 2" xfId="2131" xr:uid="{00000000-0005-0000-0000-000057080000}"/>
    <cellStyle name="custom 2 4" xfId="2132" xr:uid="{00000000-0005-0000-0000-000058080000}"/>
    <cellStyle name="custom 3" xfId="2133" xr:uid="{00000000-0005-0000-0000-000059080000}"/>
    <cellStyle name="custom 3 2" xfId="2134" xr:uid="{00000000-0005-0000-0000-00005A080000}"/>
    <cellStyle name="custom 4" xfId="2135" xr:uid="{00000000-0005-0000-0000-00005B080000}"/>
    <cellStyle name="custom 4 2" xfId="2136" xr:uid="{00000000-0005-0000-0000-00005C080000}"/>
    <cellStyle name="custom 5" xfId="2137" xr:uid="{00000000-0005-0000-0000-00005D080000}"/>
    <cellStyle name="custom 5 2" xfId="2138" xr:uid="{00000000-0005-0000-0000-00005E080000}"/>
    <cellStyle name="custom 6" xfId="2139" xr:uid="{00000000-0005-0000-0000-00005F080000}"/>
    <cellStyle name="date" xfId="2140" xr:uid="{00000000-0005-0000-0000-000060080000}"/>
    <cellStyle name="date 2" xfId="2141" xr:uid="{00000000-0005-0000-0000-000061080000}"/>
    <cellStyle name="date 2 2" xfId="2142" xr:uid="{00000000-0005-0000-0000-000062080000}"/>
    <cellStyle name="date 2 2 2" xfId="2143" xr:uid="{00000000-0005-0000-0000-000063080000}"/>
    <cellStyle name="date 2 3" xfId="2144" xr:uid="{00000000-0005-0000-0000-000064080000}"/>
    <cellStyle name="date 2 4" xfId="2145" xr:uid="{00000000-0005-0000-0000-000065080000}"/>
    <cellStyle name="date 3" xfId="2146" xr:uid="{00000000-0005-0000-0000-000066080000}"/>
    <cellStyle name="date 3 2" xfId="2147" xr:uid="{00000000-0005-0000-0000-000067080000}"/>
    <cellStyle name="date 4" xfId="2148" xr:uid="{00000000-0005-0000-0000-000068080000}"/>
    <cellStyle name="date 4 2" xfId="2149" xr:uid="{00000000-0005-0000-0000-000069080000}"/>
    <cellStyle name="date 5" xfId="2150" xr:uid="{00000000-0005-0000-0000-00006A080000}"/>
    <cellStyle name="date 6" xfId="2151" xr:uid="{00000000-0005-0000-0000-00006B080000}"/>
    <cellStyle name="Date Short" xfId="2152" xr:uid="{00000000-0005-0000-0000-00006C080000}"/>
    <cellStyle name="Date Short 2" xfId="2153" xr:uid="{00000000-0005-0000-0000-00006D080000}"/>
    <cellStyle name="Date Short 3" xfId="2154" xr:uid="{00000000-0005-0000-0000-00006E080000}"/>
    <cellStyle name="Date Short 4" xfId="2155" xr:uid="{00000000-0005-0000-0000-00006F080000}"/>
    <cellStyle name="Date_Mars" xfId="2156" xr:uid="{00000000-0005-0000-0000-000070080000}"/>
    <cellStyle name="Eingabe" xfId="2157" xr:uid="{00000000-0005-0000-0000-000071080000}"/>
    <cellStyle name="Eingabe 10" xfId="2158" xr:uid="{00000000-0005-0000-0000-000072080000}"/>
    <cellStyle name="Eingabe 10 2" xfId="2159" xr:uid="{00000000-0005-0000-0000-000073080000}"/>
    <cellStyle name="Eingabe 2" xfId="2160" xr:uid="{00000000-0005-0000-0000-000074080000}"/>
    <cellStyle name="Eingabe 2 10" xfId="2161" xr:uid="{00000000-0005-0000-0000-000075080000}"/>
    <cellStyle name="Eingabe 2 10 2" xfId="2162" xr:uid="{00000000-0005-0000-0000-000076080000}"/>
    <cellStyle name="Eingabe 2 10 2 2" xfId="2163" xr:uid="{00000000-0005-0000-0000-000077080000}"/>
    <cellStyle name="Eingabe 2 10 3" xfId="2164" xr:uid="{00000000-0005-0000-0000-000078080000}"/>
    <cellStyle name="Eingabe 2 11" xfId="2165" xr:uid="{00000000-0005-0000-0000-000079080000}"/>
    <cellStyle name="Eingabe 2 11 2" xfId="2166" xr:uid="{00000000-0005-0000-0000-00007A080000}"/>
    <cellStyle name="Eingabe 2 12" xfId="2167" xr:uid="{00000000-0005-0000-0000-00007B080000}"/>
    <cellStyle name="Eingabe 2 12 2" xfId="2168" xr:uid="{00000000-0005-0000-0000-00007C080000}"/>
    <cellStyle name="Eingabe 2 13" xfId="2169" xr:uid="{00000000-0005-0000-0000-00007D080000}"/>
    <cellStyle name="Eingabe 2 13 2" xfId="2170" xr:uid="{00000000-0005-0000-0000-00007E080000}"/>
    <cellStyle name="Eingabe 2 14" xfId="2171" xr:uid="{00000000-0005-0000-0000-00007F080000}"/>
    <cellStyle name="Eingabe 2 2" xfId="2172" xr:uid="{00000000-0005-0000-0000-000080080000}"/>
    <cellStyle name="Eingabe 2 2 2" xfId="2173" xr:uid="{00000000-0005-0000-0000-000081080000}"/>
    <cellStyle name="Eingabe 2 2 2 2" xfId="2174" xr:uid="{00000000-0005-0000-0000-000082080000}"/>
    <cellStyle name="Eingabe 2 2 3" xfId="2175" xr:uid="{00000000-0005-0000-0000-000083080000}"/>
    <cellStyle name="Eingabe 2 2 3 2" xfId="2176" xr:uid="{00000000-0005-0000-0000-000084080000}"/>
    <cellStyle name="Eingabe 2 2 3 2 2" xfId="2177" xr:uid="{00000000-0005-0000-0000-000085080000}"/>
    <cellStyle name="Eingabe 2 2 3 3" xfId="2178" xr:uid="{00000000-0005-0000-0000-000086080000}"/>
    <cellStyle name="Eingabe 2 2 4" xfId="2179" xr:uid="{00000000-0005-0000-0000-000087080000}"/>
    <cellStyle name="Eingabe 2 3" xfId="2180" xr:uid="{00000000-0005-0000-0000-000088080000}"/>
    <cellStyle name="Eingabe 2 3 2" xfId="2181" xr:uid="{00000000-0005-0000-0000-000089080000}"/>
    <cellStyle name="Eingabe 2 3 2 2" xfId="2182" xr:uid="{00000000-0005-0000-0000-00008A080000}"/>
    <cellStyle name="Eingabe 2 3 2 2 2" xfId="2183" xr:uid="{00000000-0005-0000-0000-00008B080000}"/>
    <cellStyle name="Eingabe 2 3 2 3" xfId="2184" xr:uid="{00000000-0005-0000-0000-00008C080000}"/>
    <cellStyle name="Eingabe 2 3 3" xfId="2185" xr:uid="{00000000-0005-0000-0000-00008D080000}"/>
    <cellStyle name="Eingabe 2 3 4" xfId="2186" xr:uid="{00000000-0005-0000-0000-00008E080000}"/>
    <cellStyle name="Eingabe 2 4" xfId="2187" xr:uid="{00000000-0005-0000-0000-00008F080000}"/>
    <cellStyle name="Eingabe 2 4 2" xfId="2188" xr:uid="{00000000-0005-0000-0000-000090080000}"/>
    <cellStyle name="Eingabe 2 4 2 2" xfId="2189" xr:uid="{00000000-0005-0000-0000-000091080000}"/>
    <cellStyle name="Eingabe 2 4 2 2 2" xfId="2190" xr:uid="{00000000-0005-0000-0000-000092080000}"/>
    <cellStyle name="Eingabe 2 4 2 3" xfId="2191" xr:uid="{00000000-0005-0000-0000-000093080000}"/>
    <cellStyle name="Eingabe 2 4 3" xfId="2192" xr:uid="{00000000-0005-0000-0000-000094080000}"/>
    <cellStyle name="Eingabe 2 4 4" xfId="2193" xr:uid="{00000000-0005-0000-0000-000095080000}"/>
    <cellStyle name="Eingabe 2 5" xfId="2194" xr:uid="{00000000-0005-0000-0000-000096080000}"/>
    <cellStyle name="Eingabe 2 5 2" xfId="2195" xr:uid="{00000000-0005-0000-0000-000097080000}"/>
    <cellStyle name="Eingabe 2 6" xfId="2196" xr:uid="{00000000-0005-0000-0000-000098080000}"/>
    <cellStyle name="Eingabe 2 6 2" xfId="2197" xr:uid="{00000000-0005-0000-0000-000099080000}"/>
    <cellStyle name="Eingabe 2 6 2 2" xfId="2198" xr:uid="{00000000-0005-0000-0000-00009A080000}"/>
    <cellStyle name="Eingabe 2 6 3" xfId="2199" xr:uid="{00000000-0005-0000-0000-00009B080000}"/>
    <cellStyle name="Eingabe 2 7" xfId="2200" xr:uid="{00000000-0005-0000-0000-00009C080000}"/>
    <cellStyle name="Eingabe 2 7 2" xfId="2201" xr:uid="{00000000-0005-0000-0000-00009D080000}"/>
    <cellStyle name="Eingabe 2 8" xfId="2202" xr:uid="{00000000-0005-0000-0000-00009E080000}"/>
    <cellStyle name="Eingabe 2 8 2" xfId="2203" xr:uid="{00000000-0005-0000-0000-00009F080000}"/>
    <cellStyle name="Eingabe 2 9" xfId="2204" xr:uid="{00000000-0005-0000-0000-0000A0080000}"/>
    <cellStyle name="Eingabe 2 9 2" xfId="2205" xr:uid="{00000000-0005-0000-0000-0000A1080000}"/>
    <cellStyle name="Eingabe 2 9 2 2" xfId="2206" xr:uid="{00000000-0005-0000-0000-0000A2080000}"/>
    <cellStyle name="Eingabe 2_J11_AC_ECU_Diagnostic_SPEC_V1 0_20130724" xfId="2207" xr:uid="{00000000-0005-0000-0000-0000A3080000}"/>
    <cellStyle name="Eingabe 3" xfId="2208" xr:uid="{00000000-0005-0000-0000-0000A4080000}"/>
    <cellStyle name="Eingabe 3 2" xfId="2209" xr:uid="{00000000-0005-0000-0000-0000A5080000}"/>
    <cellStyle name="Eingabe 4" xfId="2210" xr:uid="{00000000-0005-0000-0000-0000A6080000}"/>
    <cellStyle name="Eingabe 4 2" xfId="2211" xr:uid="{00000000-0005-0000-0000-0000A7080000}"/>
    <cellStyle name="Eingabe 5" xfId="2212" xr:uid="{00000000-0005-0000-0000-0000A8080000}"/>
    <cellStyle name="Eingabe 5 2" xfId="2213" xr:uid="{00000000-0005-0000-0000-0000A9080000}"/>
    <cellStyle name="Eingabe 6" xfId="2214" xr:uid="{00000000-0005-0000-0000-0000AA080000}"/>
    <cellStyle name="Eingabe 6 2" xfId="2215" xr:uid="{00000000-0005-0000-0000-0000AB080000}"/>
    <cellStyle name="Eingabe 7" xfId="2216" xr:uid="{00000000-0005-0000-0000-0000AC080000}"/>
    <cellStyle name="Eingabe 7 2" xfId="2217" xr:uid="{00000000-0005-0000-0000-0000AD080000}"/>
    <cellStyle name="Eingabe 8" xfId="2218" xr:uid="{00000000-0005-0000-0000-0000AE080000}"/>
    <cellStyle name="Eingabe 8 2" xfId="2219" xr:uid="{00000000-0005-0000-0000-0000AF080000}"/>
    <cellStyle name="Eingabe 9" xfId="2220" xr:uid="{00000000-0005-0000-0000-0000B0080000}"/>
    <cellStyle name="Eingabe 9 2" xfId="2221" xr:uid="{00000000-0005-0000-0000-0000B1080000}"/>
    <cellStyle name="Enter Currency (0)" xfId="2222" xr:uid="{00000000-0005-0000-0000-0000B2080000}"/>
    <cellStyle name="Enter Currency (0) 2" xfId="2223" xr:uid="{00000000-0005-0000-0000-0000B3080000}"/>
    <cellStyle name="Enter Currency (0) 2 2" xfId="2224" xr:uid="{00000000-0005-0000-0000-0000B4080000}"/>
    <cellStyle name="Enter Currency (0) 3" xfId="2225" xr:uid="{00000000-0005-0000-0000-0000B5080000}"/>
    <cellStyle name="Enter Currency (0) 3 2" xfId="2226" xr:uid="{00000000-0005-0000-0000-0000B6080000}"/>
    <cellStyle name="Enter Currency (0) 4" xfId="2227" xr:uid="{00000000-0005-0000-0000-0000B7080000}"/>
    <cellStyle name="Enter Currency (0) 4 2" xfId="2228" xr:uid="{00000000-0005-0000-0000-0000B8080000}"/>
    <cellStyle name="Enter Currency (0) 5" xfId="2229" xr:uid="{00000000-0005-0000-0000-0000B9080000}"/>
    <cellStyle name="Enter Currency (2)" xfId="2230" xr:uid="{00000000-0005-0000-0000-0000BA080000}"/>
    <cellStyle name="Enter Currency (2) 2" xfId="2231" xr:uid="{00000000-0005-0000-0000-0000BB080000}"/>
    <cellStyle name="Enter Currency (2) 2 2" xfId="2232" xr:uid="{00000000-0005-0000-0000-0000BC080000}"/>
    <cellStyle name="Enter Currency (2) 3" xfId="2233" xr:uid="{00000000-0005-0000-0000-0000BD080000}"/>
    <cellStyle name="Enter Currency (2) 4" xfId="2234" xr:uid="{00000000-0005-0000-0000-0000BE080000}"/>
    <cellStyle name="Enter Units (0)" xfId="2235" xr:uid="{00000000-0005-0000-0000-0000BF080000}"/>
    <cellStyle name="Enter Units (0) 2" xfId="2236" xr:uid="{00000000-0005-0000-0000-0000C0080000}"/>
    <cellStyle name="Enter Units (0) 2 2" xfId="2237" xr:uid="{00000000-0005-0000-0000-0000C1080000}"/>
    <cellStyle name="Enter Units (0) 3" xfId="2238" xr:uid="{00000000-0005-0000-0000-0000C2080000}"/>
    <cellStyle name="Enter Units (0) 3 2" xfId="2239" xr:uid="{00000000-0005-0000-0000-0000C3080000}"/>
    <cellStyle name="Enter Units (0) 4" xfId="2240" xr:uid="{00000000-0005-0000-0000-0000C4080000}"/>
    <cellStyle name="Enter Units (0) 4 2" xfId="2241" xr:uid="{00000000-0005-0000-0000-0000C5080000}"/>
    <cellStyle name="Enter Units (0) 5" xfId="2242" xr:uid="{00000000-0005-0000-0000-0000C6080000}"/>
    <cellStyle name="Enter Units (1)" xfId="2243" xr:uid="{00000000-0005-0000-0000-0000C7080000}"/>
    <cellStyle name="Enter Units (1) 2" xfId="2244" xr:uid="{00000000-0005-0000-0000-0000C8080000}"/>
    <cellStyle name="Enter Units (1) 2 2" xfId="2245" xr:uid="{00000000-0005-0000-0000-0000C9080000}"/>
    <cellStyle name="Enter Units (1) 2 2 2" xfId="2246" xr:uid="{00000000-0005-0000-0000-0000CA080000}"/>
    <cellStyle name="Enter Units (1) 2 3" xfId="2247" xr:uid="{00000000-0005-0000-0000-0000CB080000}"/>
    <cellStyle name="Enter Units (1) 2 4" xfId="2248" xr:uid="{00000000-0005-0000-0000-0000CC080000}"/>
    <cellStyle name="Enter Units (1) 3" xfId="2249" xr:uid="{00000000-0005-0000-0000-0000CD080000}"/>
    <cellStyle name="Enter Units (1) 4" xfId="2250" xr:uid="{00000000-0005-0000-0000-0000CE080000}"/>
    <cellStyle name="Enter Units (2)" xfId="2251" xr:uid="{00000000-0005-0000-0000-0000CF080000}"/>
    <cellStyle name="Enter Units (2) 2" xfId="2252" xr:uid="{00000000-0005-0000-0000-0000D0080000}"/>
    <cellStyle name="Enter Units (2) 2 2" xfId="2253" xr:uid="{00000000-0005-0000-0000-0000D1080000}"/>
    <cellStyle name="Enter Units (2) 3" xfId="2254" xr:uid="{00000000-0005-0000-0000-0000D2080000}"/>
    <cellStyle name="Enter Units (2) 4" xfId="2255" xr:uid="{00000000-0005-0000-0000-0000D3080000}"/>
    <cellStyle name="Ergebnis" xfId="2256" xr:uid="{00000000-0005-0000-0000-0000D4080000}"/>
    <cellStyle name="Ergebnis 10" xfId="2257" xr:uid="{00000000-0005-0000-0000-0000D5080000}"/>
    <cellStyle name="Ergebnis 10 2" xfId="2258" xr:uid="{00000000-0005-0000-0000-0000D6080000}"/>
    <cellStyle name="Ergebnis 2" xfId="2259" xr:uid="{00000000-0005-0000-0000-0000D7080000}"/>
    <cellStyle name="Ergebnis 2 10" xfId="2260" xr:uid="{00000000-0005-0000-0000-0000D8080000}"/>
    <cellStyle name="Ergebnis 2 10 2" xfId="2261" xr:uid="{00000000-0005-0000-0000-0000D9080000}"/>
    <cellStyle name="Ergebnis 2 11" xfId="2262" xr:uid="{00000000-0005-0000-0000-0000DA080000}"/>
    <cellStyle name="Ergebnis 2 11 2" xfId="2263" xr:uid="{00000000-0005-0000-0000-0000DB080000}"/>
    <cellStyle name="Ergebnis 2 12" xfId="2264" xr:uid="{00000000-0005-0000-0000-0000DC080000}"/>
    <cellStyle name="Ergebnis 2 12 2" xfId="2265" xr:uid="{00000000-0005-0000-0000-0000DD080000}"/>
    <cellStyle name="Ergebnis 2 13" xfId="2266" xr:uid="{00000000-0005-0000-0000-0000DE080000}"/>
    <cellStyle name="Ergebnis 2 13 2" xfId="2267" xr:uid="{00000000-0005-0000-0000-0000DF080000}"/>
    <cellStyle name="Ergebnis 2 14" xfId="2268" xr:uid="{00000000-0005-0000-0000-0000E0080000}"/>
    <cellStyle name="Ergebnis 2 2" xfId="2269" xr:uid="{00000000-0005-0000-0000-0000E1080000}"/>
    <cellStyle name="Ergebnis 2 2 2" xfId="2270" xr:uid="{00000000-0005-0000-0000-0000E2080000}"/>
    <cellStyle name="Ergebnis 2 2 2 2" xfId="2271" xr:uid="{00000000-0005-0000-0000-0000E3080000}"/>
    <cellStyle name="Ergebnis 2 2 3" xfId="2272" xr:uid="{00000000-0005-0000-0000-0000E4080000}"/>
    <cellStyle name="Ergebnis 2 2 3 2" xfId="2273" xr:uid="{00000000-0005-0000-0000-0000E5080000}"/>
    <cellStyle name="Ergebnis 2 2 4" xfId="2274" xr:uid="{00000000-0005-0000-0000-0000E6080000}"/>
    <cellStyle name="Ergebnis 2 3" xfId="2275" xr:uid="{00000000-0005-0000-0000-0000E7080000}"/>
    <cellStyle name="Ergebnis 2 3 2" xfId="2276" xr:uid="{00000000-0005-0000-0000-0000E8080000}"/>
    <cellStyle name="Ergebnis 2 3 2 2" xfId="2277" xr:uid="{00000000-0005-0000-0000-0000E9080000}"/>
    <cellStyle name="Ergebnis 2 3 3" xfId="2278" xr:uid="{00000000-0005-0000-0000-0000EA080000}"/>
    <cellStyle name="Ergebnis 2 3 4" xfId="2279" xr:uid="{00000000-0005-0000-0000-0000EB080000}"/>
    <cellStyle name="Ergebnis 2 4" xfId="2280" xr:uid="{00000000-0005-0000-0000-0000EC080000}"/>
    <cellStyle name="Ergebnis 2 4 2" xfId="2281" xr:uid="{00000000-0005-0000-0000-0000ED080000}"/>
    <cellStyle name="Ergebnis 2 4 2 2" xfId="2282" xr:uid="{00000000-0005-0000-0000-0000EE080000}"/>
    <cellStyle name="Ergebnis 2 4 3" xfId="2283" xr:uid="{00000000-0005-0000-0000-0000EF080000}"/>
    <cellStyle name="Ergebnis 2 4 4" xfId="2284" xr:uid="{00000000-0005-0000-0000-0000F0080000}"/>
    <cellStyle name="Ergebnis 2 5" xfId="2285" xr:uid="{00000000-0005-0000-0000-0000F1080000}"/>
    <cellStyle name="Ergebnis 2 5 2" xfId="2286" xr:uid="{00000000-0005-0000-0000-0000F2080000}"/>
    <cellStyle name="Ergebnis 2 6" xfId="2287" xr:uid="{00000000-0005-0000-0000-0000F3080000}"/>
    <cellStyle name="Ergebnis 2 6 2" xfId="2288" xr:uid="{00000000-0005-0000-0000-0000F4080000}"/>
    <cellStyle name="Ergebnis 2 6 2 2" xfId="2289" xr:uid="{00000000-0005-0000-0000-0000F5080000}"/>
    <cellStyle name="Ergebnis 2 6 3" xfId="2290" xr:uid="{00000000-0005-0000-0000-0000F6080000}"/>
    <cellStyle name="Ergebnis 2 7" xfId="2291" xr:uid="{00000000-0005-0000-0000-0000F7080000}"/>
    <cellStyle name="Ergebnis 2 7 2" xfId="2292" xr:uid="{00000000-0005-0000-0000-0000F8080000}"/>
    <cellStyle name="Ergebnis 2 8" xfId="2293" xr:uid="{00000000-0005-0000-0000-0000F9080000}"/>
    <cellStyle name="Ergebnis 2 8 2" xfId="2294" xr:uid="{00000000-0005-0000-0000-0000FA080000}"/>
    <cellStyle name="Ergebnis 2 9" xfId="2295" xr:uid="{00000000-0005-0000-0000-0000FB080000}"/>
    <cellStyle name="Ergebnis 2 9 2" xfId="2296" xr:uid="{00000000-0005-0000-0000-0000FC080000}"/>
    <cellStyle name="Ergebnis 2 9 2 2" xfId="2297" xr:uid="{00000000-0005-0000-0000-0000FD080000}"/>
    <cellStyle name="Ergebnis 2_J11_AC_ECU_Diagnostic_SPEC_V1 0_20130724" xfId="2298" xr:uid="{00000000-0005-0000-0000-0000FE080000}"/>
    <cellStyle name="Ergebnis 3" xfId="2299" xr:uid="{00000000-0005-0000-0000-0000FF080000}"/>
    <cellStyle name="Ergebnis 3 2" xfId="2300" xr:uid="{00000000-0005-0000-0000-000000090000}"/>
    <cellStyle name="Ergebnis 4" xfId="2301" xr:uid="{00000000-0005-0000-0000-000001090000}"/>
    <cellStyle name="Ergebnis 4 2" xfId="2302" xr:uid="{00000000-0005-0000-0000-000002090000}"/>
    <cellStyle name="Ergebnis 5" xfId="2303" xr:uid="{00000000-0005-0000-0000-000003090000}"/>
    <cellStyle name="Ergebnis 5 2" xfId="2304" xr:uid="{00000000-0005-0000-0000-000004090000}"/>
    <cellStyle name="Ergebnis 6" xfId="2305" xr:uid="{00000000-0005-0000-0000-000005090000}"/>
    <cellStyle name="Ergebnis 6 2" xfId="2306" xr:uid="{00000000-0005-0000-0000-000006090000}"/>
    <cellStyle name="Ergebnis 7" xfId="2307" xr:uid="{00000000-0005-0000-0000-000007090000}"/>
    <cellStyle name="Ergebnis 7 2" xfId="2308" xr:uid="{00000000-0005-0000-0000-000008090000}"/>
    <cellStyle name="Ergebnis 8" xfId="2309" xr:uid="{00000000-0005-0000-0000-000009090000}"/>
    <cellStyle name="Ergebnis 8 2" xfId="2310" xr:uid="{00000000-0005-0000-0000-00000A090000}"/>
    <cellStyle name="Ergebnis 9" xfId="2311" xr:uid="{00000000-0005-0000-0000-00000B090000}"/>
    <cellStyle name="Ergebnis 9 2" xfId="2312" xr:uid="{00000000-0005-0000-0000-00000C090000}"/>
    <cellStyle name="Erklärender Text" xfId="2313" xr:uid="{00000000-0005-0000-0000-00000D090000}"/>
    <cellStyle name="Erklärender Text 10" xfId="2314" xr:uid="{00000000-0005-0000-0000-00000E090000}"/>
    <cellStyle name="Erklärender Text 2" xfId="2315" xr:uid="{00000000-0005-0000-0000-00000F090000}"/>
    <cellStyle name="Erklärender Text 2 10" xfId="2316" xr:uid="{00000000-0005-0000-0000-000010090000}"/>
    <cellStyle name="Erklärender Text 2 11" xfId="2317" xr:uid="{00000000-0005-0000-0000-000011090000}"/>
    <cellStyle name="Erklärender Text 2 12" xfId="2318" xr:uid="{00000000-0005-0000-0000-000012090000}"/>
    <cellStyle name="Erklärender Text 2 13" xfId="2319" xr:uid="{00000000-0005-0000-0000-000013090000}"/>
    <cellStyle name="Erklärender Text 2 13 2" xfId="2320" xr:uid="{00000000-0005-0000-0000-000014090000}"/>
    <cellStyle name="Erklärender Text 2 2" xfId="2321" xr:uid="{00000000-0005-0000-0000-000015090000}"/>
    <cellStyle name="Erklärender Text 2 2 2" xfId="2322" xr:uid="{00000000-0005-0000-0000-000016090000}"/>
    <cellStyle name="Erklärender Text 2 2 3" xfId="2323" xr:uid="{00000000-0005-0000-0000-000017090000}"/>
    <cellStyle name="Erklärender Text 2 2 4" xfId="2324" xr:uid="{00000000-0005-0000-0000-000018090000}"/>
    <cellStyle name="Erklärender Text 2 3" xfId="2325" xr:uid="{00000000-0005-0000-0000-000019090000}"/>
    <cellStyle name="Erklärender Text 2 3 2" xfId="2326" xr:uid="{00000000-0005-0000-0000-00001A090000}"/>
    <cellStyle name="Erklärender Text 2 3 3" xfId="2327" xr:uid="{00000000-0005-0000-0000-00001B090000}"/>
    <cellStyle name="Erklärender Text 2 3 4" xfId="2328" xr:uid="{00000000-0005-0000-0000-00001C090000}"/>
    <cellStyle name="Erklärender Text 2 4" xfId="2329" xr:uid="{00000000-0005-0000-0000-00001D090000}"/>
    <cellStyle name="Erklärender Text 2 4 2" xfId="2330" xr:uid="{00000000-0005-0000-0000-00001E090000}"/>
    <cellStyle name="Erklärender Text 2 4 3" xfId="2331" xr:uid="{00000000-0005-0000-0000-00001F090000}"/>
    <cellStyle name="Erklärender Text 2 4 4" xfId="2332" xr:uid="{00000000-0005-0000-0000-000020090000}"/>
    <cellStyle name="Erklärender Text 2 5" xfId="2333" xr:uid="{00000000-0005-0000-0000-000021090000}"/>
    <cellStyle name="Erklärender Text 2 6" xfId="2334" xr:uid="{00000000-0005-0000-0000-000022090000}"/>
    <cellStyle name="Erklärender Text 2 6 2" xfId="2335" xr:uid="{00000000-0005-0000-0000-000023090000}"/>
    <cellStyle name="Erklärender Text 2 7" xfId="2336" xr:uid="{00000000-0005-0000-0000-000024090000}"/>
    <cellStyle name="Erklärender Text 2 8" xfId="2337" xr:uid="{00000000-0005-0000-0000-000025090000}"/>
    <cellStyle name="Erklärender Text 2 9" xfId="2338" xr:uid="{00000000-0005-0000-0000-000026090000}"/>
    <cellStyle name="Erklärender Text 2 9 2" xfId="2339" xr:uid="{00000000-0005-0000-0000-000027090000}"/>
    <cellStyle name="Erklärender Text 2_J11_AC_ECU_Diagnostic_SPEC_V1 0_20130724" xfId="2340" xr:uid="{00000000-0005-0000-0000-000028090000}"/>
    <cellStyle name="Erklärender Text 3" xfId="2341" xr:uid="{00000000-0005-0000-0000-000029090000}"/>
    <cellStyle name="Erklärender Text 4" xfId="2342" xr:uid="{00000000-0005-0000-0000-00002A090000}"/>
    <cellStyle name="Erklärender Text 5" xfId="2343" xr:uid="{00000000-0005-0000-0000-00002B090000}"/>
    <cellStyle name="Erklärender Text 6" xfId="2344" xr:uid="{00000000-0005-0000-0000-00002C090000}"/>
    <cellStyle name="Erklärender Text 7" xfId="2345" xr:uid="{00000000-0005-0000-0000-00002D090000}"/>
    <cellStyle name="Erklärender Text 8" xfId="2346" xr:uid="{00000000-0005-0000-0000-00002E090000}"/>
    <cellStyle name="Erklärender Text 9" xfId="2347" xr:uid="{00000000-0005-0000-0000-00002F090000}"/>
    <cellStyle name="Excel Built-in Explanatory Text" xfId="6898" xr:uid="{00000000-0005-0000-0000-0000FA1A0000}"/>
    <cellStyle name="Explanatory Text" xfId="2348" xr:uid="{00000000-0005-0000-0000-000030090000}"/>
    <cellStyle name="Explanatory Text 2" xfId="2349" xr:uid="{00000000-0005-0000-0000-000031090000}"/>
    <cellStyle name="Explanatory Text 3" xfId="2350" xr:uid="{00000000-0005-0000-0000-000032090000}"/>
    <cellStyle name="Explanatory Text 4" xfId="2351" xr:uid="{00000000-0005-0000-0000-000033090000}"/>
    <cellStyle name="Explanatory Text 5" xfId="2352" xr:uid="{00000000-0005-0000-0000-000034090000}"/>
    <cellStyle name="Explanatory Text 6" xfId="2353" xr:uid="{00000000-0005-0000-0000-000035090000}"/>
    <cellStyle name="Good 2" xfId="2354" xr:uid="{00000000-0005-0000-0000-000036090000}"/>
    <cellStyle name="Good 3" xfId="2355" xr:uid="{00000000-0005-0000-0000-000037090000}"/>
    <cellStyle name="Good 4" xfId="2356" xr:uid="{00000000-0005-0000-0000-000038090000}"/>
    <cellStyle name="Good 5" xfId="2357" xr:uid="{00000000-0005-0000-0000-000039090000}"/>
    <cellStyle name="Good 5 2" xfId="2358" xr:uid="{00000000-0005-0000-0000-00003A090000}"/>
    <cellStyle name="Good 6" xfId="2359" xr:uid="{00000000-0005-0000-0000-00003B090000}"/>
    <cellStyle name="Good 6 2" xfId="2360" xr:uid="{00000000-0005-0000-0000-00003C090000}"/>
    <cellStyle name="Good 7" xfId="2361" xr:uid="{00000000-0005-0000-0000-00003D090000}"/>
    <cellStyle name="Good 8" xfId="2362" xr:uid="{00000000-0005-0000-0000-00003E090000}"/>
    <cellStyle name="Grey" xfId="2363" xr:uid="{00000000-0005-0000-0000-00003F090000}"/>
    <cellStyle name="Grey 2" xfId="2364" xr:uid="{00000000-0005-0000-0000-000040090000}"/>
    <cellStyle name="Grey 2 2" xfId="2365" xr:uid="{00000000-0005-0000-0000-000041090000}"/>
    <cellStyle name="Grey 3" xfId="2366" xr:uid="{00000000-0005-0000-0000-000042090000}"/>
    <cellStyle name="Grey 4" xfId="2367" xr:uid="{00000000-0005-0000-0000-000043090000}"/>
    <cellStyle name="Gut" xfId="2368" xr:uid="{00000000-0005-0000-0000-000044090000}"/>
    <cellStyle name="Gut 10" xfId="2369" xr:uid="{00000000-0005-0000-0000-000045090000}"/>
    <cellStyle name="Gut 2" xfId="2370" xr:uid="{00000000-0005-0000-0000-000046090000}"/>
    <cellStyle name="Gut 2 10" xfId="2371" xr:uid="{00000000-0005-0000-0000-000047090000}"/>
    <cellStyle name="Gut 2 10 2" xfId="2372" xr:uid="{00000000-0005-0000-0000-000048090000}"/>
    <cellStyle name="Gut 2 11" xfId="2373" xr:uid="{00000000-0005-0000-0000-000049090000}"/>
    <cellStyle name="Gut 2 12" xfId="2374" xr:uid="{00000000-0005-0000-0000-00004A090000}"/>
    <cellStyle name="Gut 2 13" xfId="2375" xr:uid="{00000000-0005-0000-0000-00004B090000}"/>
    <cellStyle name="Gut 2 13 2" xfId="2376" xr:uid="{00000000-0005-0000-0000-00004C090000}"/>
    <cellStyle name="Gut 2 2" xfId="2377" xr:uid="{00000000-0005-0000-0000-00004D090000}"/>
    <cellStyle name="Gut 2 2 2" xfId="2378" xr:uid="{00000000-0005-0000-0000-00004E090000}"/>
    <cellStyle name="Gut 2 2 3" xfId="2379" xr:uid="{00000000-0005-0000-0000-00004F090000}"/>
    <cellStyle name="Gut 2 2 3 2" xfId="2380" xr:uid="{00000000-0005-0000-0000-000050090000}"/>
    <cellStyle name="Gut 2 2 4" xfId="2381" xr:uid="{00000000-0005-0000-0000-000051090000}"/>
    <cellStyle name="Gut 2 3" xfId="2382" xr:uid="{00000000-0005-0000-0000-000052090000}"/>
    <cellStyle name="Gut 2 3 2" xfId="2383" xr:uid="{00000000-0005-0000-0000-000053090000}"/>
    <cellStyle name="Gut 2 3 2 2" xfId="2384" xr:uid="{00000000-0005-0000-0000-000054090000}"/>
    <cellStyle name="Gut 2 3 3" xfId="2385" xr:uid="{00000000-0005-0000-0000-000055090000}"/>
    <cellStyle name="Gut 2 3 4" xfId="2386" xr:uid="{00000000-0005-0000-0000-000056090000}"/>
    <cellStyle name="Gut 2 4" xfId="2387" xr:uid="{00000000-0005-0000-0000-000057090000}"/>
    <cellStyle name="Gut 2 4 2" xfId="2388" xr:uid="{00000000-0005-0000-0000-000058090000}"/>
    <cellStyle name="Gut 2 4 2 2" xfId="2389" xr:uid="{00000000-0005-0000-0000-000059090000}"/>
    <cellStyle name="Gut 2 4 3" xfId="2390" xr:uid="{00000000-0005-0000-0000-00005A090000}"/>
    <cellStyle name="Gut 2 4 4" xfId="2391" xr:uid="{00000000-0005-0000-0000-00005B090000}"/>
    <cellStyle name="Gut 2 5" xfId="2392" xr:uid="{00000000-0005-0000-0000-00005C090000}"/>
    <cellStyle name="Gut 2 6" xfId="2393" xr:uid="{00000000-0005-0000-0000-00005D090000}"/>
    <cellStyle name="Gut 2 6 2" xfId="2394" xr:uid="{00000000-0005-0000-0000-00005E090000}"/>
    <cellStyle name="Gut 2 7" xfId="2395" xr:uid="{00000000-0005-0000-0000-00005F090000}"/>
    <cellStyle name="Gut 2 8" xfId="2396" xr:uid="{00000000-0005-0000-0000-000060090000}"/>
    <cellStyle name="Gut 2 9" xfId="2397" xr:uid="{00000000-0005-0000-0000-000061090000}"/>
    <cellStyle name="Gut 2 9 2" xfId="2398" xr:uid="{00000000-0005-0000-0000-000062090000}"/>
    <cellStyle name="Gut 2_J11_AC_ECU_Diagnostic_SPEC_V1 0_20130724" xfId="2399" xr:uid="{00000000-0005-0000-0000-000063090000}"/>
    <cellStyle name="Gut 3" xfId="2400" xr:uid="{00000000-0005-0000-0000-000064090000}"/>
    <cellStyle name="Gut 3 2" xfId="2401" xr:uid="{00000000-0005-0000-0000-000065090000}"/>
    <cellStyle name="Gut 3 3" xfId="2402" xr:uid="{00000000-0005-0000-0000-000066090000}"/>
    <cellStyle name="Gut 4" xfId="2403" xr:uid="{00000000-0005-0000-0000-000067090000}"/>
    <cellStyle name="Gut 5" xfId="2404" xr:uid="{00000000-0005-0000-0000-000068090000}"/>
    <cellStyle name="Gut 6" xfId="2405" xr:uid="{00000000-0005-0000-0000-000069090000}"/>
    <cellStyle name="Gut 7" xfId="2406" xr:uid="{00000000-0005-0000-0000-00006A090000}"/>
    <cellStyle name="Gut 8" xfId="2407" xr:uid="{00000000-0005-0000-0000-00006B090000}"/>
    <cellStyle name="Gut 9" xfId="2408" xr:uid="{00000000-0005-0000-0000-00006C090000}"/>
    <cellStyle name="HEADER" xfId="2409" xr:uid="{00000000-0005-0000-0000-00006D090000}"/>
    <cellStyle name="HEADER 2" xfId="2410" xr:uid="{00000000-0005-0000-0000-00006E090000}"/>
    <cellStyle name="HEADER 2 2" xfId="2411" xr:uid="{00000000-0005-0000-0000-00006F090000}"/>
    <cellStyle name="HEADER 3" xfId="2412" xr:uid="{00000000-0005-0000-0000-000070090000}"/>
    <cellStyle name="HEADER 4" xfId="2413" xr:uid="{00000000-0005-0000-0000-000071090000}"/>
    <cellStyle name="HEADER 4 2" xfId="2414" xr:uid="{00000000-0005-0000-0000-000072090000}"/>
    <cellStyle name="Header1" xfId="2415" xr:uid="{00000000-0005-0000-0000-000073090000}"/>
    <cellStyle name="Header1 2" xfId="2416" xr:uid="{00000000-0005-0000-0000-000074090000}"/>
    <cellStyle name="Header1 2 2" xfId="2417" xr:uid="{00000000-0005-0000-0000-000075090000}"/>
    <cellStyle name="Header1 3" xfId="2418" xr:uid="{00000000-0005-0000-0000-000076090000}"/>
    <cellStyle name="Header1 4" xfId="2419" xr:uid="{00000000-0005-0000-0000-000077090000}"/>
    <cellStyle name="Header2" xfId="2420" xr:uid="{00000000-0005-0000-0000-000078090000}"/>
    <cellStyle name="Header2 2" xfId="2421" xr:uid="{00000000-0005-0000-0000-000079090000}"/>
    <cellStyle name="Header2 2 2" xfId="2422" xr:uid="{00000000-0005-0000-0000-00007A090000}"/>
    <cellStyle name="Header2 2 2 2" xfId="2423" xr:uid="{00000000-0005-0000-0000-00007B090000}"/>
    <cellStyle name="Header2 2 3" xfId="2424" xr:uid="{00000000-0005-0000-0000-00007C090000}"/>
    <cellStyle name="Header2 2 4" xfId="2425" xr:uid="{00000000-0005-0000-0000-00007D090000}"/>
    <cellStyle name="Header2 3" xfId="2426" xr:uid="{00000000-0005-0000-0000-00007E090000}"/>
    <cellStyle name="Header2 3 2" xfId="2427" xr:uid="{00000000-0005-0000-0000-00007F090000}"/>
    <cellStyle name="Header2 3 2 2" xfId="2428" xr:uid="{00000000-0005-0000-0000-000080090000}"/>
    <cellStyle name="Header2 3 3" xfId="2429" xr:uid="{00000000-0005-0000-0000-000081090000}"/>
    <cellStyle name="Header2 3 4" xfId="2430" xr:uid="{00000000-0005-0000-0000-000082090000}"/>
    <cellStyle name="Header2 4" xfId="2431" xr:uid="{00000000-0005-0000-0000-000083090000}"/>
    <cellStyle name="Header2 5" xfId="2432" xr:uid="{00000000-0005-0000-0000-000084090000}"/>
    <cellStyle name="Heading 1 2" xfId="2433" xr:uid="{00000000-0005-0000-0000-000085090000}"/>
    <cellStyle name="Heading 1 3" xfId="2434" xr:uid="{00000000-0005-0000-0000-000086090000}"/>
    <cellStyle name="Heading 1 4" xfId="2435" xr:uid="{00000000-0005-0000-0000-000087090000}"/>
    <cellStyle name="Heading 1 9" xfId="2436" xr:uid="{00000000-0005-0000-0000-000088090000}"/>
    <cellStyle name="Heading 2 10" xfId="2437" xr:uid="{00000000-0005-0000-0000-000089090000}"/>
    <cellStyle name="Heading 2 2" xfId="2438" xr:uid="{00000000-0005-0000-0000-00008A090000}"/>
    <cellStyle name="Heading 2 3" xfId="2439" xr:uid="{00000000-0005-0000-0000-00008B090000}"/>
    <cellStyle name="Heading 2 4" xfId="2440" xr:uid="{00000000-0005-0000-0000-00008C090000}"/>
    <cellStyle name="Heading 3" xfId="2441" xr:uid="{00000000-0005-0000-0000-00008D090000}"/>
    <cellStyle name="Heading 3 2" xfId="2442" xr:uid="{00000000-0005-0000-0000-00008E090000}"/>
    <cellStyle name="Heading 3 3" xfId="2443" xr:uid="{00000000-0005-0000-0000-00008F090000}"/>
    <cellStyle name="Heading 3 4" xfId="2444" xr:uid="{00000000-0005-0000-0000-000090090000}"/>
    <cellStyle name="Heading 3 4 2" xfId="2445" xr:uid="{00000000-0005-0000-0000-000091090000}"/>
    <cellStyle name="Heading 3 4 2 2" xfId="2446" xr:uid="{00000000-0005-0000-0000-000092090000}"/>
    <cellStyle name="Heading 3 4 3" xfId="2447" xr:uid="{00000000-0005-0000-0000-000093090000}"/>
    <cellStyle name="Heading 4" xfId="2448" xr:uid="{00000000-0005-0000-0000-000094090000}"/>
    <cellStyle name="Heading 4 2" xfId="2449" xr:uid="{00000000-0005-0000-0000-000095090000}"/>
    <cellStyle name="Heading 4 2 2" xfId="2450" xr:uid="{00000000-0005-0000-0000-000096090000}"/>
    <cellStyle name="Heading 4 2 2 2" xfId="2451" xr:uid="{00000000-0005-0000-0000-000097090000}"/>
    <cellStyle name="Heading 4 2 3" xfId="2452" xr:uid="{00000000-0005-0000-0000-000098090000}"/>
    <cellStyle name="Heading 4 3" xfId="2453" xr:uid="{00000000-0005-0000-0000-000099090000}"/>
    <cellStyle name="Heading 4 3 2" xfId="2454" xr:uid="{00000000-0005-0000-0000-00009A090000}"/>
    <cellStyle name="Heading 4 3 2 2" xfId="2455" xr:uid="{00000000-0005-0000-0000-00009B090000}"/>
    <cellStyle name="Heading 4 3 3" xfId="2456" xr:uid="{00000000-0005-0000-0000-00009C090000}"/>
    <cellStyle name="Heading 4 4" xfId="2457" xr:uid="{00000000-0005-0000-0000-00009D090000}"/>
    <cellStyle name="Heading 4 4 2" xfId="2458" xr:uid="{00000000-0005-0000-0000-00009E090000}"/>
    <cellStyle name="Heading 4 4 2 2" xfId="2459" xr:uid="{00000000-0005-0000-0000-00009F090000}"/>
    <cellStyle name="Heading 4 4 3" xfId="2460" xr:uid="{00000000-0005-0000-0000-0000A0090000}"/>
    <cellStyle name="Heading 4 5" xfId="2461" xr:uid="{00000000-0005-0000-0000-0000A1090000}"/>
    <cellStyle name="Heading 4 6" xfId="2462" xr:uid="{00000000-0005-0000-0000-0000A2090000}"/>
    <cellStyle name="Heading 4 6 2" xfId="2463" xr:uid="{00000000-0005-0000-0000-0000A3090000}"/>
    <cellStyle name="Heading 4 7" xfId="2464" xr:uid="{00000000-0005-0000-0000-0000A4090000}"/>
    <cellStyle name="Hyperlink" xfId="1" xr:uid="{00000000-000B-0000-0000-000008000000}"/>
    <cellStyle name="Hyperlink 2" xfId="2465" xr:uid="{00000000-0005-0000-0000-0000A5090000}"/>
    <cellStyle name="Hyperlink 2 10" xfId="2466" xr:uid="{00000000-0005-0000-0000-0000A6090000}"/>
    <cellStyle name="Hyperlink 2 10 2" xfId="2467" xr:uid="{00000000-0005-0000-0000-0000A7090000}"/>
    <cellStyle name="Hyperlink 2 11" xfId="2468" xr:uid="{00000000-0005-0000-0000-0000A8090000}"/>
    <cellStyle name="Hyperlink 2 2" xfId="2469" xr:uid="{00000000-0005-0000-0000-0000A9090000}"/>
    <cellStyle name="Hyperlink 2 2 2" xfId="2470" xr:uid="{00000000-0005-0000-0000-0000AA090000}"/>
    <cellStyle name="Hyperlink 2 2 2 2" xfId="2471" xr:uid="{00000000-0005-0000-0000-0000AB090000}"/>
    <cellStyle name="Hyperlink 2 2 2 2 2" xfId="2472" xr:uid="{00000000-0005-0000-0000-0000AC090000}"/>
    <cellStyle name="Hyperlink 2 2 2 3" xfId="2473" xr:uid="{00000000-0005-0000-0000-0000AD090000}"/>
    <cellStyle name="Hyperlink 2 2 3" xfId="2474" xr:uid="{00000000-0005-0000-0000-0000AE090000}"/>
    <cellStyle name="Hyperlink 2 2 3 2" xfId="2475" xr:uid="{00000000-0005-0000-0000-0000AF090000}"/>
    <cellStyle name="Hyperlink 2 2 3 2 2" xfId="2476" xr:uid="{00000000-0005-0000-0000-0000B0090000}"/>
    <cellStyle name="Hyperlink 2 2 3 3" xfId="2477" xr:uid="{00000000-0005-0000-0000-0000B1090000}"/>
    <cellStyle name="Hyperlink 2 2 4" xfId="2478" xr:uid="{00000000-0005-0000-0000-0000B2090000}"/>
    <cellStyle name="Hyperlink 2 2 4 2" xfId="2479" xr:uid="{00000000-0005-0000-0000-0000B3090000}"/>
    <cellStyle name="Hyperlink 2 2 4 2 2" xfId="2480" xr:uid="{00000000-0005-0000-0000-0000B4090000}"/>
    <cellStyle name="Hyperlink 2 2 4 3" xfId="2481" xr:uid="{00000000-0005-0000-0000-0000B5090000}"/>
    <cellStyle name="Hyperlink 2 2 5" xfId="2482" xr:uid="{00000000-0005-0000-0000-0000B6090000}"/>
    <cellStyle name="Hyperlink 2 2 5 2" xfId="2483" xr:uid="{00000000-0005-0000-0000-0000B7090000}"/>
    <cellStyle name="Hyperlink 2 2 5 2 2" xfId="2484" xr:uid="{00000000-0005-0000-0000-0000B8090000}"/>
    <cellStyle name="Hyperlink 2 2 5 3" xfId="2485" xr:uid="{00000000-0005-0000-0000-0000B9090000}"/>
    <cellStyle name="Hyperlink 2 2 6" xfId="2486" xr:uid="{00000000-0005-0000-0000-0000BA090000}"/>
    <cellStyle name="Hyperlink 2 2 6 2" xfId="2487" xr:uid="{00000000-0005-0000-0000-0000BB090000}"/>
    <cellStyle name="Hyperlink 2 2 6 2 2" xfId="2488" xr:uid="{00000000-0005-0000-0000-0000BC090000}"/>
    <cellStyle name="Hyperlink 2 2 6 3" xfId="2489" xr:uid="{00000000-0005-0000-0000-0000BD090000}"/>
    <cellStyle name="Hyperlink 2 2 7" xfId="2490" xr:uid="{00000000-0005-0000-0000-0000BE090000}"/>
    <cellStyle name="Hyperlink 2 2 8" xfId="2491" xr:uid="{00000000-0005-0000-0000-0000BF090000}"/>
    <cellStyle name="Hyperlink 2 2 8 2" xfId="2492" xr:uid="{00000000-0005-0000-0000-0000C0090000}"/>
    <cellStyle name="Hyperlink 2 2 9" xfId="2493" xr:uid="{00000000-0005-0000-0000-0000C1090000}"/>
    <cellStyle name="Hyperlink 2 3" xfId="2494" xr:uid="{00000000-0005-0000-0000-0000C2090000}"/>
    <cellStyle name="Hyperlink 2 3 10" xfId="2495" xr:uid="{00000000-0005-0000-0000-0000C3090000}"/>
    <cellStyle name="Hyperlink 2 3 10 2" xfId="2496" xr:uid="{00000000-0005-0000-0000-0000C4090000}"/>
    <cellStyle name="Hyperlink 2 3 11" xfId="2497" xr:uid="{00000000-0005-0000-0000-0000C5090000}"/>
    <cellStyle name="Hyperlink 2 3 2" xfId="2498" xr:uid="{00000000-0005-0000-0000-0000C6090000}"/>
    <cellStyle name="Hyperlink 2 3 2 2" xfId="2499" xr:uid="{00000000-0005-0000-0000-0000C7090000}"/>
    <cellStyle name="Hyperlink 2 3 2 2 2" xfId="2500" xr:uid="{00000000-0005-0000-0000-0000C8090000}"/>
    <cellStyle name="Hyperlink 2 3 2 2 2 2" xfId="2501" xr:uid="{00000000-0005-0000-0000-0000C9090000}"/>
    <cellStyle name="Hyperlink 2 3 2 2 3" xfId="2502" xr:uid="{00000000-0005-0000-0000-0000CA090000}"/>
    <cellStyle name="Hyperlink 2 3 2 3" xfId="2503" xr:uid="{00000000-0005-0000-0000-0000CB090000}"/>
    <cellStyle name="Hyperlink 2 3 2 3 2" xfId="2504" xr:uid="{00000000-0005-0000-0000-0000CC090000}"/>
    <cellStyle name="Hyperlink 2 3 2 3 2 2" xfId="2505" xr:uid="{00000000-0005-0000-0000-0000CD090000}"/>
    <cellStyle name="Hyperlink 2 3 2 3 3" xfId="2506" xr:uid="{00000000-0005-0000-0000-0000CE090000}"/>
    <cellStyle name="Hyperlink 2 3 2 4" xfId="2507" xr:uid="{00000000-0005-0000-0000-0000CF090000}"/>
    <cellStyle name="Hyperlink 2 3 2 4 2" xfId="2508" xr:uid="{00000000-0005-0000-0000-0000D0090000}"/>
    <cellStyle name="Hyperlink 2 3 2 4 2 2" xfId="2509" xr:uid="{00000000-0005-0000-0000-0000D1090000}"/>
    <cellStyle name="Hyperlink 2 3 2 4 3" xfId="2510" xr:uid="{00000000-0005-0000-0000-0000D2090000}"/>
    <cellStyle name="Hyperlink 2 3 2 5" xfId="2511" xr:uid="{00000000-0005-0000-0000-0000D3090000}"/>
    <cellStyle name="Hyperlink 2 3 2 5 2" xfId="2512" xr:uid="{00000000-0005-0000-0000-0000D4090000}"/>
    <cellStyle name="Hyperlink 2 3 2 5 2 2" xfId="2513" xr:uid="{00000000-0005-0000-0000-0000D5090000}"/>
    <cellStyle name="Hyperlink 2 3 2 5 3" xfId="2514" xr:uid="{00000000-0005-0000-0000-0000D6090000}"/>
    <cellStyle name="Hyperlink 2 3 2 6" xfId="2515" xr:uid="{00000000-0005-0000-0000-0000D7090000}"/>
    <cellStyle name="Hyperlink 2 3 2 6 2" xfId="2516" xr:uid="{00000000-0005-0000-0000-0000D8090000}"/>
    <cellStyle name="Hyperlink 2 3 2 7" xfId="2517" xr:uid="{00000000-0005-0000-0000-0000D9090000}"/>
    <cellStyle name="Hyperlink 2 3 3" xfId="2518" xr:uid="{00000000-0005-0000-0000-0000DA090000}"/>
    <cellStyle name="Hyperlink 2 3 3 2" xfId="2519" xr:uid="{00000000-0005-0000-0000-0000DB090000}"/>
    <cellStyle name="Hyperlink 2 3 3 2 2" xfId="2520" xr:uid="{00000000-0005-0000-0000-0000DC090000}"/>
    <cellStyle name="Hyperlink 2 3 3 2 2 2" xfId="2521" xr:uid="{00000000-0005-0000-0000-0000DD090000}"/>
    <cellStyle name="Hyperlink 2 3 3 2 3" xfId="2522" xr:uid="{00000000-0005-0000-0000-0000DE090000}"/>
    <cellStyle name="Hyperlink 2 3 3 3" xfId="2523" xr:uid="{00000000-0005-0000-0000-0000DF090000}"/>
    <cellStyle name="Hyperlink 2 3 3 3 2" xfId="2524" xr:uid="{00000000-0005-0000-0000-0000E0090000}"/>
    <cellStyle name="Hyperlink 2 3 3 4" xfId="2525" xr:uid="{00000000-0005-0000-0000-0000E1090000}"/>
    <cellStyle name="Hyperlink 2 3 4" xfId="2526" xr:uid="{00000000-0005-0000-0000-0000E2090000}"/>
    <cellStyle name="Hyperlink 2 3 4 2" xfId="2527" xr:uid="{00000000-0005-0000-0000-0000E3090000}"/>
    <cellStyle name="Hyperlink 2 3 4 2 2" xfId="2528" xr:uid="{00000000-0005-0000-0000-0000E4090000}"/>
    <cellStyle name="Hyperlink 2 3 4 3" xfId="2529" xr:uid="{00000000-0005-0000-0000-0000E5090000}"/>
    <cellStyle name="Hyperlink 2 3 5" xfId="2530" xr:uid="{00000000-0005-0000-0000-0000E6090000}"/>
    <cellStyle name="Hyperlink 2 3 5 2" xfId="2531" xr:uid="{00000000-0005-0000-0000-0000E7090000}"/>
    <cellStyle name="Hyperlink 2 3 5 2 2" xfId="2532" xr:uid="{00000000-0005-0000-0000-0000E8090000}"/>
    <cellStyle name="Hyperlink 2 3 5 3" xfId="2533" xr:uid="{00000000-0005-0000-0000-0000E9090000}"/>
    <cellStyle name="Hyperlink 2 3 6" xfId="2534" xr:uid="{00000000-0005-0000-0000-0000EA090000}"/>
    <cellStyle name="Hyperlink 2 3 6 2" xfId="2535" xr:uid="{00000000-0005-0000-0000-0000EB090000}"/>
    <cellStyle name="Hyperlink 2 3 6 2 2" xfId="2536" xr:uid="{00000000-0005-0000-0000-0000EC090000}"/>
    <cellStyle name="Hyperlink 2 3 6 3" xfId="2537" xr:uid="{00000000-0005-0000-0000-0000ED090000}"/>
    <cellStyle name="Hyperlink 2 3 7" xfId="2538" xr:uid="{00000000-0005-0000-0000-0000EE090000}"/>
    <cellStyle name="Hyperlink 2 3 7 2" xfId="2539" xr:uid="{00000000-0005-0000-0000-0000EF090000}"/>
    <cellStyle name="Hyperlink 2 3 7 2 2" xfId="2540" xr:uid="{00000000-0005-0000-0000-0000F0090000}"/>
    <cellStyle name="Hyperlink 2 3 7 3" xfId="2541" xr:uid="{00000000-0005-0000-0000-0000F1090000}"/>
    <cellStyle name="Hyperlink 2 3 8" xfId="2542" xr:uid="{00000000-0005-0000-0000-0000F2090000}"/>
    <cellStyle name="Hyperlink 2 3 8 2" xfId="2543" xr:uid="{00000000-0005-0000-0000-0000F3090000}"/>
    <cellStyle name="Hyperlink 2 3 8 2 2" xfId="2544" xr:uid="{00000000-0005-0000-0000-0000F4090000}"/>
    <cellStyle name="Hyperlink 2 3 8 3" xfId="2545" xr:uid="{00000000-0005-0000-0000-0000F5090000}"/>
    <cellStyle name="Hyperlink 2 3 9" xfId="2546" xr:uid="{00000000-0005-0000-0000-0000F6090000}"/>
    <cellStyle name="Hyperlink 2 4" xfId="2547" xr:uid="{00000000-0005-0000-0000-0000F7090000}"/>
    <cellStyle name="Hyperlink 2 4 2" xfId="2548" xr:uid="{00000000-0005-0000-0000-0000F8090000}"/>
    <cellStyle name="Hyperlink 2 4 2 2" xfId="2549" xr:uid="{00000000-0005-0000-0000-0000F9090000}"/>
    <cellStyle name="Hyperlink 2 4 3" xfId="2550" xr:uid="{00000000-0005-0000-0000-0000FA090000}"/>
    <cellStyle name="Hyperlink 2 5" xfId="2551" xr:uid="{00000000-0005-0000-0000-0000FB090000}"/>
    <cellStyle name="Hyperlink 2 5 2" xfId="2552" xr:uid="{00000000-0005-0000-0000-0000FC090000}"/>
    <cellStyle name="Hyperlink 2 5 2 2" xfId="2553" xr:uid="{00000000-0005-0000-0000-0000FD090000}"/>
    <cellStyle name="Hyperlink 2 5 3" xfId="2554" xr:uid="{00000000-0005-0000-0000-0000FE090000}"/>
    <cellStyle name="Hyperlink 2 6" xfId="2555" xr:uid="{00000000-0005-0000-0000-0000FF090000}"/>
    <cellStyle name="Hyperlink 2 6 2" xfId="2556" xr:uid="{00000000-0005-0000-0000-0000000A0000}"/>
    <cellStyle name="Hyperlink 2 6 2 2" xfId="2557" xr:uid="{00000000-0005-0000-0000-0000010A0000}"/>
    <cellStyle name="Hyperlink 2 6 3" xfId="2558" xr:uid="{00000000-0005-0000-0000-0000020A0000}"/>
    <cellStyle name="Hyperlink 2 7" xfId="2559" xr:uid="{00000000-0005-0000-0000-0000030A0000}"/>
    <cellStyle name="Hyperlink 2 7 2" xfId="2560" xr:uid="{00000000-0005-0000-0000-0000040A0000}"/>
    <cellStyle name="Hyperlink 2 7 2 2" xfId="2561" xr:uid="{00000000-0005-0000-0000-0000050A0000}"/>
    <cellStyle name="Hyperlink 2 7 3" xfId="2562" xr:uid="{00000000-0005-0000-0000-0000060A0000}"/>
    <cellStyle name="Hyperlink 2 8" xfId="2563" xr:uid="{00000000-0005-0000-0000-0000070A0000}"/>
    <cellStyle name="Hyperlink 2 8 2" xfId="2564" xr:uid="{00000000-0005-0000-0000-0000080A0000}"/>
    <cellStyle name="Hyperlink 2 8 2 2" xfId="2565" xr:uid="{00000000-0005-0000-0000-0000090A0000}"/>
    <cellStyle name="Hyperlink 2 8 3" xfId="2566" xr:uid="{00000000-0005-0000-0000-00000A0A0000}"/>
    <cellStyle name="Hyperlink 2 9" xfId="2567" xr:uid="{00000000-0005-0000-0000-00000B0A0000}"/>
    <cellStyle name="Hyperlink 3" xfId="2568" xr:uid="{00000000-0005-0000-0000-00000C0A0000}"/>
    <cellStyle name="Hyperlink 3 2" xfId="2569" xr:uid="{00000000-0005-0000-0000-00000D0A0000}"/>
    <cellStyle name="Hyperlink 3 2 2" xfId="2570" xr:uid="{00000000-0005-0000-0000-00000E0A0000}"/>
    <cellStyle name="Hyperlink 3 2 2 2" xfId="2571" xr:uid="{00000000-0005-0000-0000-00000F0A0000}"/>
    <cellStyle name="Hyperlink 3 2 3" xfId="2572" xr:uid="{00000000-0005-0000-0000-0000100A0000}"/>
    <cellStyle name="Hyperlink 3 3" xfId="2573" xr:uid="{00000000-0005-0000-0000-0000110A0000}"/>
    <cellStyle name="Hyperlink 3 3 2" xfId="2574" xr:uid="{00000000-0005-0000-0000-0000120A0000}"/>
    <cellStyle name="Hyperlink 3 3 2 2" xfId="2575" xr:uid="{00000000-0005-0000-0000-0000130A0000}"/>
    <cellStyle name="Hyperlink 3 3 3" xfId="2576" xr:uid="{00000000-0005-0000-0000-0000140A0000}"/>
    <cellStyle name="Hyperlink 3 4" xfId="2577" xr:uid="{00000000-0005-0000-0000-0000150A0000}"/>
    <cellStyle name="Hyperlink 3 4 2" xfId="2578" xr:uid="{00000000-0005-0000-0000-0000160A0000}"/>
    <cellStyle name="Hyperlink 3 4 2 2" xfId="2579" xr:uid="{00000000-0005-0000-0000-0000170A0000}"/>
    <cellStyle name="Hyperlink 3 4 3" xfId="2580" xr:uid="{00000000-0005-0000-0000-0000180A0000}"/>
    <cellStyle name="Hyperlink 3 5" xfId="2581" xr:uid="{00000000-0005-0000-0000-0000190A0000}"/>
    <cellStyle name="Hyperlink 3 5 2" xfId="2582" xr:uid="{00000000-0005-0000-0000-00001A0A0000}"/>
    <cellStyle name="Hyperlink 3 5 2 2" xfId="2583" xr:uid="{00000000-0005-0000-0000-00001B0A0000}"/>
    <cellStyle name="Hyperlink 3 5 3" xfId="2584" xr:uid="{00000000-0005-0000-0000-00001C0A0000}"/>
    <cellStyle name="Hyperlink 3 6" xfId="2585" xr:uid="{00000000-0005-0000-0000-00001D0A0000}"/>
    <cellStyle name="Hyperlink 3 6 2" xfId="2586" xr:uid="{00000000-0005-0000-0000-00001E0A0000}"/>
    <cellStyle name="Hyperlink 3 6 2 2" xfId="2587" xr:uid="{00000000-0005-0000-0000-00001F0A0000}"/>
    <cellStyle name="Hyperlink 3 6 3" xfId="2588" xr:uid="{00000000-0005-0000-0000-0000200A0000}"/>
    <cellStyle name="Hyperlink 3 7" xfId="2589" xr:uid="{00000000-0005-0000-0000-0000210A0000}"/>
    <cellStyle name="Hyperlink 3 8" xfId="2590" xr:uid="{00000000-0005-0000-0000-0000220A0000}"/>
    <cellStyle name="Hyperlink 3 8 2" xfId="2591" xr:uid="{00000000-0005-0000-0000-0000230A0000}"/>
    <cellStyle name="Hyperlink 3 9" xfId="2592" xr:uid="{00000000-0005-0000-0000-0000240A0000}"/>
    <cellStyle name="Hyperlink 4" xfId="2593" xr:uid="{00000000-0005-0000-0000-0000250A0000}"/>
    <cellStyle name="Hyperlink 4 2" xfId="2594" xr:uid="{00000000-0005-0000-0000-0000260A0000}"/>
    <cellStyle name="Hyperlink 4 2 2" xfId="2595" xr:uid="{00000000-0005-0000-0000-0000270A0000}"/>
    <cellStyle name="Hyperlink 4 2 2 2" xfId="2596" xr:uid="{00000000-0005-0000-0000-0000280A0000}"/>
    <cellStyle name="Hyperlink 4 2 3" xfId="2597" xr:uid="{00000000-0005-0000-0000-0000290A0000}"/>
    <cellStyle name="Hyperlink 4 3" xfId="2598" xr:uid="{00000000-0005-0000-0000-00002A0A0000}"/>
    <cellStyle name="Hyperlink 4 3 2" xfId="2599" xr:uid="{00000000-0005-0000-0000-00002B0A0000}"/>
    <cellStyle name="Hyperlink 4 3 2 2" xfId="2600" xr:uid="{00000000-0005-0000-0000-00002C0A0000}"/>
    <cellStyle name="Hyperlink 4 3 3" xfId="2601" xr:uid="{00000000-0005-0000-0000-00002D0A0000}"/>
    <cellStyle name="Hyperlink 4 4" xfId="2602" xr:uid="{00000000-0005-0000-0000-00002E0A0000}"/>
    <cellStyle name="Hyperlink 4 4 2" xfId="2603" xr:uid="{00000000-0005-0000-0000-00002F0A0000}"/>
    <cellStyle name="Hyperlink 4 5" xfId="2604" xr:uid="{00000000-0005-0000-0000-0000300A0000}"/>
    <cellStyle name="Hyperlink 5" xfId="2605" xr:uid="{00000000-0005-0000-0000-0000310A0000}"/>
    <cellStyle name="Hyperlink 5 2" xfId="2606" xr:uid="{00000000-0005-0000-0000-0000320A0000}"/>
    <cellStyle name="Hyperlink 5 2 2" xfId="2607" xr:uid="{00000000-0005-0000-0000-0000330A0000}"/>
    <cellStyle name="Hyperlink 5 2 2 2" xfId="2608" xr:uid="{00000000-0005-0000-0000-0000340A0000}"/>
    <cellStyle name="Hyperlink 5 2 3" xfId="2609" xr:uid="{00000000-0005-0000-0000-0000350A0000}"/>
    <cellStyle name="Hyperlink 5 3" xfId="2610" xr:uid="{00000000-0005-0000-0000-0000360A0000}"/>
    <cellStyle name="Hyperlink 5 3 2" xfId="2611" xr:uid="{00000000-0005-0000-0000-0000370A0000}"/>
    <cellStyle name="Hyperlink 5 3 2 2" xfId="2612" xr:uid="{00000000-0005-0000-0000-0000380A0000}"/>
    <cellStyle name="Hyperlink 5 3 3" xfId="2613" xr:uid="{00000000-0005-0000-0000-0000390A0000}"/>
    <cellStyle name="Hyperlink 5 4" xfId="2614" xr:uid="{00000000-0005-0000-0000-00003A0A0000}"/>
    <cellStyle name="Hyperlink 5 4 2" xfId="2615" xr:uid="{00000000-0005-0000-0000-00003B0A0000}"/>
    <cellStyle name="Hyperlink 5 5" xfId="2616" xr:uid="{00000000-0005-0000-0000-00003C0A0000}"/>
    <cellStyle name="Hyperlink 5 6 3" xfId="6917" xr:uid="{5359529D-CDCB-4C7A-A868-B0CC41F0952E}"/>
    <cellStyle name="Hyperlink 6" xfId="2617" xr:uid="{00000000-0005-0000-0000-00003D0A0000}"/>
    <cellStyle name="Hyperlink 6 2" xfId="2618" xr:uid="{00000000-0005-0000-0000-00003E0A0000}"/>
    <cellStyle name="Hyperlink 6 2 2" xfId="2619" xr:uid="{00000000-0005-0000-0000-00003F0A0000}"/>
    <cellStyle name="Hyperlink 6 3" xfId="2620" xr:uid="{00000000-0005-0000-0000-0000400A0000}"/>
    <cellStyle name="Hyperlink 7" xfId="2621" xr:uid="{00000000-0005-0000-0000-0000410A0000}"/>
    <cellStyle name="Hyperlink 8" xfId="2622" xr:uid="{00000000-0005-0000-0000-0000420A0000}"/>
    <cellStyle name="Hyperlink 9" xfId="6902" xr:uid="{A080472A-9A27-41A4-8C28-30EED0A0BA9F}"/>
    <cellStyle name="Input" xfId="2623" xr:uid="{00000000-0005-0000-0000-0000430A0000}"/>
    <cellStyle name="Input [yellow]" xfId="2949" xr:uid="{00000000-0005-0000-0000-0000890B0000}"/>
    <cellStyle name="Input [yellow] 2" xfId="2950" xr:uid="{00000000-0005-0000-0000-00008A0B0000}"/>
    <cellStyle name="Input [yellow] 2 2" xfId="2951" xr:uid="{00000000-0005-0000-0000-00008B0B0000}"/>
    <cellStyle name="Input [yellow] 2 2 2" xfId="2952" xr:uid="{00000000-0005-0000-0000-00008C0B0000}"/>
    <cellStyle name="Input [yellow] 2 3" xfId="2953" xr:uid="{00000000-0005-0000-0000-00008D0B0000}"/>
    <cellStyle name="Input [yellow] 3" xfId="2954" xr:uid="{00000000-0005-0000-0000-00008E0B0000}"/>
    <cellStyle name="Input [yellow] 3 2" xfId="2955" xr:uid="{00000000-0005-0000-0000-00008F0B0000}"/>
    <cellStyle name="Input [yellow] 3 2 2" xfId="2956" xr:uid="{00000000-0005-0000-0000-0000900B0000}"/>
    <cellStyle name="Input [yellow] 3 3" xfId="2957" xr:uid="{00000000-0005-0000-0000-0000910B0000}"/>
    <cellStyle name="Input [yellow] 4" xfId="2958" xr:uid="{00000000-0005-0000-0000-0000920B0000}"/>
    <cellStyle name="Input [yellow] 4 2" xfId="2959" xr:uid="{00000000-0005-0000-0000-0000930B0000}"/>
    <cellStyle name="Input [yellow] 5" xfId="2960" xr:uid="{00000000-0005-0000-0000-0000940B0000}"/>
    <cellStyle name="Input 10" xfId="2624" xr:uid="{00000000-0005-0000-0000-0000440A0000}"/>
    <cellStyle name="Input 10 2" xfId="2625" xr:uid="{00000000-0005-0000-0000-0000450A0000}"/>
    <cellStyle name="Input 10 2 2" xfId="2626" xr:uid="{00000000-0005-0000-0000-0000460A0000}"/>
    <cellStyle name="Input 10 3" xfId="2627" xr:uid="{00000000-0005-0000-0000-0000470A0000}"/>
    <cellStyle name="Input 10 4" xfId="2628" xr:uid="{00000000-0005-0000-0000-0000480A0000}"/>
    <cellStyle name="Input 11" xfId="2629" xr:uid="{00000000-0005-0000-0000-0000490A0000}"/>
    <cellStyle name="Input 11 2" xfId="2630" xr:uid="{00000000-0005-0000-0000-00004A0A0000}"/>
    <cellStyle name="Input 11 2 2" xfId="2631" xr:uid="{00000000-0005-0000-0000-00004B0A0000}"/>
    <cellStyle name="Input 11 3" xfId="2632" xr:uid="{00000000-0005-0000-0000-00004C0A0000}"/>
    <cellStyle name="Input 11 4" xfId="2633" xr:uid="{00000000-0005-0000-0000-00004D0A0000}"/>
    <cellStyle name="Input 12" xfId="2634" xr:uid="{00000000-0005-0000-0000-00004E0A0000}"/>
    <cellStyle name="Input 12 2" xfId="2635" xr:uid="{00000000-0005-0000-0000-00004F0A0000}"/>
    <cellStyle name="Input 12 2 2" xfId="2636" xr:uid="{00000000-0005-0000-0000-0000500A0000}"/>
    <cellStyle name="Input 12 3" xfId="2637" xr:uid="{00000000-0005-0000-0000-0000510A0000}"/>
    <cellStyle name="Input 12 4" xfId="2638" xr:uid="{00000000-0005-0000-0000-0000520A0000}"/>
    <cellStyle name="Input 13" xfId="2639" xr:uid="{00000000-0005-0000-0000-0000530A0000}"/>
    <cellStyle name="Input 13 2" xfId="2640" xr:uid="{00000000-0005-0000-0000-0000540A0000}"/>
    <cellStyle name="Input 13 2 2" xfId="2641" xr:uid="{00000000-0005-0000-0000-0000550A0000}"/>
    <cellStyle name="Input 13 3" xfId="2642" xr:uid="{00000000-0005-0000-0000-0000560A0000}"/>
    <cellStyle name="Input 13 4" xfId="2643" xr:uid="{00000000-0005-0000-0000-0000570A0000}"/>
    <cellStyle name="Input 14" xfId="2644" xr:uid="{00000000-0005-0000-0000-0000580A0000}"/>
    <cellStyle name="Input 14 2" xfId="2645" xr:uid="{00000000-0005-0000-0000-0000590A0000}"/>
    <cellStyle name="Input 14 2 2" xfId="2646" xr:uid="{00000000-0005-0000-0000-00005A0A0000}"/>
    <cellStyle name="Input 14 3" xfId="2647" xr:uid="{00000000-0005-0000-0000-00005B0A0000}"/>
    <cellStyle name="Input 14 4" xfId="2648" xr:uid="{00000000-0005-0000-0000-00005C0A0000}"/>
    <cellStyle name="Input 15" xfId="2649" xr:uid="{00000000-0005-0000-0000-00005D0A0000}"/>
    <cellStyle name="Input 15 2" xfId="2650" xr:uid="{00000000-0005-0000-0000-00005E0A0000}"/>
    <cellStyle name="Input 15 2 2" xfId="2651" xr:uid="{00000000-0005-0000-0000-00005F0A0000}"/>
    <cellStyle name="Input 15 3" xfId="2652" xr:uid="{00000000-0005-0000-0000-0000600A0000}"/>
    <cellStyle name="Input 15 4" xfId="2653" xr:uid="{00000000-0005-0000-0000-0000610A0000}"/>
    <cellStyle name="Input 16" xfId="2654" xr:uid="{00000000-0005-0000-0000-0000620A0000}"/>
    <cellStyle name="Input 16 2" xfId="2655" xr:uid="{00000000-0005-0000-0000-0000630A0000}"/>
    <cellStyle name="Input 16 2 2" xfId="2656" xr:uid="{00000000-0005-0000-0000-0000640A0000}"/>
    <cellStyle name="Input 16 3" xfId="2657" xr:uid="{00000000-0005-0000-0000-0000650A0000}"/>
    <cellStyle name="Input 16 4" xfId="2658" xr:uid="{00000000-0005-0000-0000-0000660A0000}"/>
    <cellStyle name="Input 17" xfId="2659" xr:uid="{00000000-0005-0000-0000-0000670A0000}"/>
    <cellStyle name="Input 17 2" xfId="2660" xr:uid="{00000000-0005-0000-0000-0000680A0000}"/>
    <cellStyle name="Input 17 2 2" xfId="2661" xr:uid="{00000000-0005-0000-0000-0000690A0000}"/>
    <cellStyle name="Input 17 3" xfId="2662" xr:uid="{00000000-0005-0000-0000-00006A0A0000}"/>
    <cellStyle name="Input 17 4" xfId="2663" xr:uid="{00000000-0005-0000-0000-00006B0A0000}"/>
    <cellStyle name="Input 18" xfId="2664" xr:uid="{00000000-0005-0000-0000-00006C0A0000}"/>
    <cellStyle name="Input 18 2" xfId="2665" xr:uid="{00000000-0005-0000-0000-00006D0A0000}"/>
    <cellStyle name="Input 18 2 2" xfId="2666" xr:uid="{00000000-0005-0000-0000-00006E0A0000}"/>
    <cellStyle name="Input 18 3" xfId="2667" xr:uid="{00000000-0005-0000-0000-00006F0A0000}"/>
    <cellStyle name="Input 18 4" xfId="2668" xr:uid="{00000000-0005-0000-0000-0000700A0000}"/>
    <cellStyle name="Input 19" xfId="2669" xr:uid="{00000000-0005-0000-0000-0000710A0000}"/>
    <cellStyle name="Input 19 2" xfId="2670" xr:uid="{00000000-0005-0000-0000-0000720A0000}"/>
    <cellStyle name="Input 19 2 2" xfId="2671" xr:uid="{00000000-0005-0000-0000-0000730A0000}"/>
    <cellStyle name="Input 19 3" xfId="2672" xr:uid="{00000000-0005-0000-0000-0000740A0000}"/>
    <cellStyle name="Input 19 4" xfId="2673" xr:uid="{00000000-0005-0000-0000-0000750A0000}"/>
    <cellStyle name="Input 2" xfId="2674" xr:uid="{00000000-0005-0000-0000-0000760A0000}"/>
    <cellStyle name="Input 2 2" xfId="2675" xr:uid="{00000000-0005-0000-0000-0000770A0000}"/>
    <cellStyle name="Input 2 2 2" xfId="2676" xr:uid="{00000000-0005-0000-0000-0000780A0000}"/>
    <cellStyle name="Input 2 2 2 2" xfId="2677" xr:uid="{00000000-0005-0000-0000-0000790A0000}"/>
    <cellStyle name="Input 2 2 3" xfId="2678" xr:uid="{00000000-0005-0000-0000-00007A0A0000}"/>
    <cellStyle name="Input 2 2 4" xfId="2679" xr:uid="{00000000-0005-0000-0000-00007B0A0000}"/>
    <cellStyle name="Input 2 3" xfId="2680" xr:uid="{00000000-0005-0000-0000-00007C0A0000}"/>
    <cellStyle name="Input 2 3 2" xfId="2681" xr:uid="{00000000-0005-0000-0000-00007D0A0000}"/>
    <cellStyle name="Input 2 4" xfId="2682" xr:uid="{00000000-0005-0000-0000-00007E0A0000}"/>
    <cellStyle name="Input 2 5" xfId="2683" xr:uid="{00000000-0005-0000-0000-00007F0A0000}"/>
    <cellStyle name="Input 20" xfId="2684" xr:uid="{00000000-0005-0000-0000-0000800A0000}"/>
    <cellStyle name="Input 20 2" xfId="2685" xr:uid="{00000000-0005-0000-0000-0000810A0000}"/>
    <cellStyle name="Input 20 2 2" xfId="2686" xr:uid="{00000000-0005-0000-0000-0000820A0000}"/>
    <cellStyle name="Input 20 3" xfId="2687" xr:uid="{00000000-0005-0000-0000-0000830A0000}"/>
    <cellStyle name="Input 20 4" xfId="2688" xr:uid="{00000000-0005-0000-0000-0000840A0000}"/>
    <cellStyle name="Input 21" xfId="2689" xr:uid="{00000000-0005-0000-0000-0000850A0000}"/>
    <cellStyle name="Input 21 2" xfId="2690" xr:uid="{00000000-0005-0000-0000-0000860A0000}"/>
    <cellStyle name="Input 21 2 2" xfId="2691" xr:uid="{00000000-0005-0000-0000-0000870A0000}"/>
    <cellStyle name="Input 21 3" xfId="2692" xr:uid="{00000000-0005-0000-0000-0000880A0000}"/>
    <cellStyle name="Input 21 4" xfId="2693" xr:uid="{00000000-0005-0000-0000-0000890A0000}"/>
    <cellStyle name="Input 22" xfId="2694" xr:uid="{00000000-0005-0000-0000-00008A0A0000}"/>
    <cellStyle name="Input 22 2" xfId="2695" xr:uid="{00000000-0005-0000-0000-00008B0A0000}"/>
    <cellStyle name="Input 22 2 2" xfId="2696" xr:uid="{00000000-0005-0000-0000-00008C0A0000}"/>
    <cellStyle name="Input 22 3" xfId="2697" xr:uid="{00000000-0005-0000-0000-00008D0A0000}"/>
    <cellStyle name="Input 22 4" xfId="2698" xr:uid="{00000000-0005-0000-0000-00008E0A0000}"/>
    <cellStyle name="Input 23" xfId="2699" xr:uid="{00000000-0005-0000-0000-00008F0A0000}"/>
    <cellStyle name="Input 23 2" xfId="2700" xr:uid="{00000000-0005-0000-0000-0000900A0000}"/>
    <cellStyle name="Input 23 2 2" xfId="2701" xr:uid="{00000000-0005-0000-0000-0000910A0000}"/>
    <cellStyle name="Input 23 3" xfId="2702" xr:uid="{00000000-0005-0000-0000-0000920A0000}"/>
    <cellStyle name="Input 23 4" xfId="2703" xr:uid="{00000000-0005-0000-0000-0000930A0000}"/>
    <cellStyle name="Input 24" xfId="2704" xr:uid="{00000000-0005-0000-0000-0000940A0000}"/>
    <cellStyle name="Input 24 2" xfId="2705" xr:uid="{00000000-0005-0000-0000-0000950A0000}"/>
    <cellStyle name="Input 24 2 2" xfId="2706" xr:uid="{00000000-0005-0000-0000-0000960A0000}"/>
    <cellStyle name="Input 24 3" xfId="2707" xr:uid="{00000000-0005-0000-0000-0000970A0000}"/>
    <cellStyle name="Input 24 4" xfId="2708" xr:uid="{00000000-0005-0000-0000-0000980A0000}"/>
    <cellStyle name="Input 25" xfId="2709" xr:uid="{00000000-0005-0000-0000-0000990A0000}"/>
    <cellStyle name="Input 25 2" xfId="2710" xr:uid="{00000000-0005-0000-0000-00009A0A0000}"/>
    <cellStyle name="Input 25 2 2" xfId="2711" xr:uid="{00000000-0005-0000-0000-00009B0A0000}"/>
    <cellStyle name="Input 25 3" xfId="2712" xr:uid="{00000000-0005-0000-0000-00009C0A0000}"/>
    <cellStyle name="Input 25 4" xfId="2713" xr:uid="{00000000-0005-0000-0000-00009D0A0000}"/>
    <cellStyle name="Input 26" xfId="2714" xr:uid="{00000000-0005-0000-0000-00009E0A0000}"/>
    <cellStyle name="Input 26 2" xfId="2715" xr:uid="{00000000-0005-0000-0000-00009F0A0000}"/>
    <cellStyle name="Input 26 2 2" xfId="2716" xr:uid="{00000000-0005-0000-0000-0000A00A0000}"/>
    <cellStyle name="Input 26 3" xfId="2717" xr:uid="{00000000-0005-0000-0000-0000A10A0000}"/>
    <cellStyle name="Input 26 4" xfId="2718" xr:uid="{00000000-0005-0000-0000-0000A20A0000}"/>
    <cellStyle name="Input 27" xfId="2719" xr:uid="{00000000-0005-0000-0000-0000A30A0000}"/>
    <cellStyle name="Input 27 2" xfId="2720" xr:uid="{00000000-0005-0000-0000-0000A40A0000}"/>
    <cellStyle name="Input 27 2 2" xfId="2721" xr:uid="{00000000-0005-0000-0000-0000A50A0000}"/>
    <cellStyle name="Input 27 3" xfId="2722" xr:uid="{00000000-0005-0000-0000-0000A60A0000}"/>
    <cellStyle name="Input 27 4" xfId="2723" xr:uid="{00000000-0005-0000-0000-0000A70A0000}"/>
    <cellStyle name="Input 28" xfId="2724" xr:uid="{00000000-0005-0000-0000-0000A80A0000}"/>
    <cellStyle name="Input 28 2" xfId="2725" xr:uid="{00000000-0005-0000-0000-0000A90A0000}"/>
    <cellStyle name="Input 28 2 2" xfId="2726" xr:uid="{00000000-0005-0000-0000-0000AA0A0000}"/>
    <cellStyle name="Input 28 3" xfId="2727" xr:uid="{00000000-0005-0000-0000-0000AB0A0000}"/>
    <cellStyle name="Input 28 4" xfId="2728" xr:uid="{00000000-0005-0000-0000-0000AC0A0000}"/>
    <cellStyle name="Input 29" xfId="2729" xr:uid="{00000000-0005-0000-0000-0000AD0A0000}"/>
    <cellStyle name="Input 29 2" xfId="2730" xr:uid="{00000000-0005-0000-0000-0000AE0A0000}"/>
    <cellStyle name="Input 29 2 2" xfId="2731" xr:uid="{00000000-0005-0000-0000-0000AF0A0000}"/>
    <cellStyle name="Input 29 3" xfId="2732" xr:uid="{00000000-0005-0000-0000-0000B00A0000}"/>
    <cellStyle name="Input 29 4" xfId="2733" xr:uid="{00000000-0005-0000-0000-0000B10A0000}"/>
    <cellStyle name="Input 3" xfId="2734" xr:uid="{00000000-0005-0000-0000-0000B20A0000}"/>
    <cellStyle name="Input 3 2" xfId="2735" xr:uid="{00000000-0005-0000-0000-0000B30A0000}"/>
    <cellStyle name="Input 3 2 2" xfId="2736" xr:uid="{00000000-0005-0000-0000-0000B40A0000}"/>
    <cellStyle name="Input 3 3" xfId="2737" xr:uid="{00000000-0005-0000-0000-0000B50A0000}"/>
    <cellStyle name="Input 3 4" xfId="2738" xr:uid="{00000000-0005-0000-0000-0000B60A0000}"/>
    <cellStyle name="Input 30" xfId="2739" xr:uid="{00000000-0005-0000-0000-0000B70A0000}"/>
    <cellStyle name="Input 30 2" xfId="2740" xr:uid="{00000000-0005-0000-0000-0000B80A0000}"/>
    <cellStyle name="Input 30 2 2" xfId="2741" xr:uid="{00000000-0005-0000-0000-0000B90A0000}"/>
    <cellStyle name="Input 30 3" xfId="2742" xr:uid="{00000000-0005-0000-0000-0000BA0A0000}"/>
    <cellStyle name="Input 30 4" xfId="2743" xr:uid="{00000000-0005-0000-0000-0000BB0A0000}"/>
    <cellStyle name="Input 31" xfId="2744" xr:uid="{00000000-0005-0000-0000-0000BC0A0000}"/>
    <cellStyle name="Input 31 2" xfId="2745" xr:uid="{00000000-0005-0000-0000-0000BD0A0000}"/>
    <cellStyle name="Input 31 2 2" xfId="2746" xr:uid="{00000000-0005-0000-0000-0000BE0A0000}"/>
    <cellStyle name="Input 31 3" xfId="2747" xr:uid="{00000000-0005-0000-0000-0000BF0A0000}"/>
    <cellStyle name="Input 31 4" xfId="2748" xr:uid="{00000000-0005-0000-0000-0000C00A0000}"/>
    <cellStyle name="Input 32" xfId="2749" xr:uid="{00000000-0005-0000-0000-0000C10A0000}"/>
    <cellStyle name="Input 32 2" xfId="2750" xr:uid="{00000000-0005-0000-0000-0000C20A0000}"/>
    <cellStyle name="Input 32 2 2" xfId="2751" xr:uid="{00000000-0005-0000-0000-0000C30A0000}"/>
    <cellStyle name="Input 32 3" xfId="2752" xr:uid="{00000000-0005-0000-0000-0000C40A0000}"/>
    <cellStyle name="Input 32 4" xfId="2753" xr:uid="{00000000-0005-0000-0000-0000C50A0000}"/>
    <cellStyle name="Input 33" xfId="2754" xr:uid="{00000000-0005-0000-0000-0000C60A0000}"/>
    <cellStyle name="Input 33 2" xfId="2755" xr:uid="{00000000-0005-0000-0000-0000C70A0000}"/>
    <cellStyle name="Input 33 2 2" xfId="2756" xr:uid="{00000000-0005-0000-0000-0000C80A0000}"/>
    <cellStyle name="Input 33 3" xfId="2757" xr:uid="{00000000-0005-0000-0000-0000C90A0000}"/>
    <cellStyle name="Input 33 4" xfId="2758" xr:uid="{00000000-0005-0000-0000-0000CA0A0000}"/>
    <cellStyle name="Input 34" xfId="2759" xr:uid="{00000000-0005-0000-0000-0000CB0A0000}"/>
    <cellStyle name="Input 34 2" xfId="2760" xr:uid="{00000000-0005-0000-0000-0000CC0A0000}"/>
    <cellStyle name="Input 34 2 2" xfId="2761" xr:uid="{00000000-0005-0000-0000-0000CD0A0000}"/>
    <cellStyle name="Input 34 3" xfId="2762" xr:uid="{00000000-0005-0000-0000-0000CE0A0000}"/>
    <cellStyle name="Input 34 4" xfId="2763" xr:uid="{00000000-0005-0000-0000-0000CF0A0000}"/>
    <cellStyle name="Input 35" xfId="2764" xr:uid="{00000000-0005-0000-0000-0000D00A0000}"/>
    <cellStyle name="Input 35 2" xfId="2765" xr:uid="{00000000-0005-0000-0000-0000D10A0000}"/>
    <cellStyle name="Input 35 2 2" xfId="2766" xr:uid="{00000000-0005-0000-0000-0000D20A0000}"/>
    <cellStyle name="Input 35 3" xfId="2767" xr:uid="{00000000-0005-0000-0000-0000D30A0000}"/>
    <cellStyle name="Input 35 4" xfId="2768" xr:uid="{00000000-0005-0000-0000-0000D40A0000}"/>
    <cellStyle name="Input 36" xfId="2769" xr:uid="{00000000-0005-0000-0000-0000D50A0000}"/>
    <cellStyle name="Input 36 2" xfId="2770" xr:uid="{00000000-0005-0000-0000-0000D60A0000}"/>
    <cellStyle name="Input 36 2 2" xfId="2771" xr:uid="{00000000-0005-0000-0000-0000D70A0000}"/>
    <cellStyle name="Input 36 3" xfId="2772" xr:uid="{00000000-0005-0000-0000-0000D80A0000}"/>
    <cellStyle name="Input 36 4" xfId="2773" xr:uid="{00000000-0005-0000-0000-0000D90A0000}"/>
    <cellStyle name="Input 37" xfId="2774" xr:uid="{00000000-0005-0000-0000-0000DA0A0000}"/>
    <cellStyle name="Input 37 2" xfId="2775" xr:uid="{00000000-0005-0000-0000-0000DB0A0000}"/>
    <cellStyle name="Input 37 2 2" xfId="2776" xr:uid="{00000000-0005-0000-0000-0000DC0A0000}"/>
    <cellStyle name="Input 37 3" xfId="2777" xr:uid="{00000000-0005-0000-0000-0000DD0A0000}"/>
    <cellStyle name="Input 37 4" xfId="2778" xr:uid="{00000000-0005-0000-0000-0000DE0A0000}"/>
    <cellStyle name="Input 38" xfId="2779" xr:uid="{00000000-0005-0000-0000-0000DF0A0000}"/>
    <cellStyle name="Input 38 2" xfId="2780" xr:uid="{00000000-0005-0000-0000-0000E00A0000}"/>
    <cellStyle name="Input 38 2 2" xfId="2781" xr:uid="{00000000-0005-0000-0000-0000E10A0000}"/>
    <cellStyle name="Input 38 3" xfId="2782" xr:uid="{00000000-0005-0000-0000-0000E20A0000}"/>
    <cellStyle name="Input 38 4" xfId="2783" xr:uid="{00000000-0005-0000-0000-0000E30A0000}"/>
    <cellStyle name="Input 39" xfId="2784" xr:uid="{00000000-0005-0000-0000-0000E40A0000}"/>
    <cellStyle name="Input 39 2" xfId="2785" xr:uid="{00000000-0005-0000-0000-0000E50A0000}"/>
    <cellStyle name="Input 39 2 2" xfId="2786" xr:uid="{00000000-0005-0000-0000-0000E60A0000}"/>
    <cellStyle name="Input 39 3" xfId="2787" xr:uid="{00000000-0005-0000-0000-0000E70A0000}"/>
    <cellStyle name="Input 39 4" xfId="2788" xr:uid="{00000000-0005-0000-0000-0000E80A0000}"/>
    <cellStyle name="Input 4" xfId="2789" xr:uid="{00000000-0005-0000-0000-0000E90A0000}"/>
    <cellStyle name="Input 4 2" xfId="2790" xr:uid="{00000000-0005-0000-0000-0000EA0A0000}"/>
    <cellStyle name="Input 4 2 2" xfId="2791" xr:uid="{00000000-0005-0000-0000-0000EB0A0000}"/>
    <cellStyle name="Input 4 3" xfId="2792" xr:uid="{00000000-0005-0000-0000-0000EC0A0000}"/>
    <cellStyle name="Input 4 4" xfId="2793" xr:uid="{00000000-0005-0000-0000-0000ED0A0000}"/>
    <cellStyle name="Input 40" xfId="2794" xr:uid="{00000000-0005-0000-0000-0000EE0A0000}"/>
    <cellStyle name="Input 40 2" xfId="2795" xr:uid="{00000000-0005-0000-0000-0000EF0A0000}"/>
    <cellStyle name="Input 40 2 2" xfId="2796" xr:uid="{00000000-0005-0000-0000-0000F00A0000}"/>
    <cellStyle name="Input 40 3" xfId="2797" xr:uid="{00000000-0005-0000-0000-0000F10A0000}"/>
    <cellStyle name="Input 40 4" xfId="2798" xr:uid="{00000000-0005-0000-0000-0000F20A0000}"/>
    <cellStyle name="Input 41" xfId="2799" xr:uid="{00000000-0005-0000-0000-0000F30A0000}"/>
    <cellStyle name="Input 41 2" xfId="2800" xr:uid="{00000000-0005-0000-0000-0000F40A0000}"/>
    <cellStyle name="Input 41 2 2" xfId="2801" xr:uid="{00000000-0005-0000-0000-0000F50A0000}"/>
    <cellStyle name="Input 41 3" xfId="2802" xr:uid="{00000000-0005-0000-0000-0000F60A0000}"/>
    <cellStyle name="Input 41 4" xfId="2803" xr:uid="{00000000-0005-0000-0000-0000F70A0000}"/>
    <cellStyle name="Input 42" xfId="2804" xr:uid="{00000000-0005-0000-0000-0000F80A0000}"/>
    <cellStyle name="Input 42 2" xfId="2805" xr:uid="{00000000-0005-0000-0000-0000F90A0000}"/>
    <cellStyle name="Input 42 2 2" xfId="2806" xr:uid="{00000000-0005-0000-0000-0000FA0A0000}"/>
    <cellStyle name="Input 42 3" xfId="2807" xr:uid="{00000000-0005-0000-0000-0000FB0A0000}"/>
    <cellStyle name="Input 42 4" xfId="2808" xr:uid="{00000000-0005-0000-0000-0000FC0A0000}"/>
    <cellStyle name="Input 43" xfId="2809" xr:uid="{00000000-0005-0000-0000-0000FD0A0000}"/>
    <cellStyle name="Input 43 2" xfId="2810" xr:uid="{00000000-0005-0000-0000-0000FE0A0000}"/>
    <cellStyle name="Input 43 2 2" xfId="2811" xr:uid="{00000000-0005-0000-0000-0000FF0A0000}"/>
    <cellStyle name="Input 43 3" xfId="2812" xr:uid="{00000000-0005-0000-0000-0000000B0000}"/>
    <cellStyle name="Input 43 4" xfId="2813" xr:uid="{00000000-0005-0000-0000-0000010B0000}"/>
    <cellStyle name="Input 44" xfId="2814" xr:uid="{00000000-0005-0000-0000-0000020B0000}"/>
    <cellStyle name="Input 44 2" xfId="2815" xr:uid="{00000000-0005-0000-0000-0000030B0000}"/>
    <cellStyle name="Input 44 2 2" xfId="2816" xr:uid="{00000000-0005-0000-0000-0000040B0000}"/>
    <cellStyle name="Input 44 3" xfId="2817" xr:uid="{00000000-0005-0000-0000-0000050B0000}"/>
    <cellStyle name="Input 44 4" xfId="2818" xr:uid="{00000000-0005-0000-0000-0000060B0000}"/>
    <cellStyle name="Input 45" xfId="2819" xr:uid="{00000000-0005-0000-0000-0000070B0000}"/>
    <cellStyle name="Input 45 2" xfId="2820" xr:uid="{00000000-0005-0000-0000-0000080B0000}"/>
    <cellStyle name="Input 45 2 2" xfId="2821" xr:uid="{00000000-0005-0000-0000-0000090B0000}"/>
    <cellStyle name="Input 45 3" xfId="2822" xr:uid="{00000000-0005-0000-0000-00000A0B0000}"/>
    <cellStyle name="Input 45 4" xfId="2823" xr:uid="{00000000-0005-0000-0000-00000B0B0000}"/>
    <cellStyle name="Input 46" xfId="2824" xr:uid="{00000000-0005-0000-0000-00000C0B0000}"/>
    <cellStyle name="Input 46 2" xfId="2825" xr:uid="{00000000-0005-0000-0000-00000D0B0000}"/>
    <cellStyle name="Input 46 2 2" xfId="2826" xr:uid="{00000000-0005-0000-0000-00000E0B0000}"/>
    <cellStyle name="Input 46 3" xfId="2827" xr:uid="{00000000-0005-0000-0000-00000F0B0000}"/>
    <cellStyle name="Input 46 4" xfId="2828" xr:uid="{00000000-0005-0000-0000-0000100B0000}"/>
    <cellStyle name="Input 47" xfId="2829" xr:uid="{00000000-0005-0000-0000-0000110B0000}"/>
    <cellStyle name="Input 47 2" xfId="2830" xr:uid="{00000000-0005-0000-0000-0000120B0000}"/>
    <cellStyle name="Input 47 2 2" xfId="2831" xr:uid="{00000000-0005-0000-0000-0000130B0000}"/>
    <cellStyle name="Input 47 3" xfId="2832" xr:uid="{00000000-0005-0000-0000-0000140B0000}"/>
    <cellStyle name="Input 47 4" xfId="2833" xr:uid="{00000000-0005-0000-0000-0000150B0000}"/>
    <cellStyle name="Input 48" xfId="2834" xr:uid="{00000000-0005-0000-0000-0000160B0000}"/>
    <cellStyle name="Input 48 2" xfId="2835" xr:uid="{00000000-0005-0000-0000-0000170B0000}"/>
    <cellStyle name="Input 48 2 2" xfId="2836" xr:uid="{00000000-0005-0000-0000-0000180B0000}"/>
    <cellStyle name="Input 48 3" xfId="2837" xr:uid="{00000000-0005-0000-0000-0000190B0000}"/>
    <cellStyle name="Input 48 4" xfId="2838" xr:uid="{00000000-0005-0000-0000-00001A0B0000}"/>
    <cellStyle name="Input 49" xfId="2839" xr:uid="{00000000-0005-0000-0000-00001B0B0000}"/>
    <cellStyle name="Input 49 2" xfId="2840" xr:uid="{00000000-0005-0000-0000-00001C0B0000}"/>
    <cellStyle name="Input 49 2 2" xfId="2841" xr:uid="{00000000-0005-0000-0000-00001D0B0000}"/>
    <cellStyle name="Input 49 3" xfId="2842" xr:uid="{00000000-0005-0000-0000-00001E0B0000}"/>
    <cellStyle name="Input 49 4" xfId="2843" xr:uid="{00000000-0005-0000-0000-00001F0B0000}"/>
    <cellStyle name="Input 5" xfId="2844" xr:uid="{00000000-0005-0000-0000-0000200B0000}"/>
    <cellStyle name="Input 5 2" xfId="2845" xr:uid="{00000000-0005-0000-0000-0000210B0000}"/>
    <cellStyle name="Input 5 2 2" xfId="2846" xr:uid="{00000000-0005-0000-0000-0000220B0000}"/>
    <cellStyle name="Input 5 3" xfId="2847" xr:uid="{00000000-0005-0000-0000-0000230B0000}"/>
    <cellStyle name="Input 5 4" xfId="2848" xr:uid="{00000000-0005-0000-0000-0000240B0000}"/>
    <cellStyle name="Input 50" xfId="2849" xr:uid="{00000000-0005-0000-0000-0000250B0000}"/>
    <cellStyle name="Input 50 2" xfId="2850" xr:uid="{00000000-0005-0000-0000-0000260B0000}"/>
    <cellStyle name="Input 50 2 2" xfId="2851" xr:uid="{00000000-0005-0000-0000-0000270B0000}"/>
    <cellStyle name="Input 50 3" xfId="2852" xr:uid="{00000000-0005-0000-0000-0000280B0000}"/>
    <cellStyle name="Input 50 4" xfId="2853" xr:uid="{00000000-0005-0000-0000-0000290B0000}"/>
    <cellStyle name="Input 51" xfId="2854" xr:uid="{00000000-0005-0000-0000-00002A0B0000}"/>
    <cellStyle name="Input 51 2" xfId="2855" xr:uid="{00000000-0005-0000-0000-00002B0B0000}"/>
    <cellStyle name="Input 51 2 2" xfId="2856" xr:uid="{00000000-0005-0000-0000-00002C0B0000}"/>
    <cellStyle name="Input 51 3" xfId="2857" xr:uid="{00000000-0005-0000-0000-00002D0B0000}"/>
    <cellStyle name="Input 51 4" xfId="2858" xr:uid="{00000000-0005-0000-0000-00002E0B0000}"/>
    <cellStyle name="Input 52" xfId="2859" xr:uid="{00000000-0005-0000-0000-00002F0B0000}"/>
    <cellStyle name="Input 52 2" xfId="2860" xr:uid="{00000000-0005-0000-0000-0000300B0000}"/>
    <cellStyle name="Input 52 2 2" xfId="2861" xr:uid="{00000000-0005-0000-0000-0000310B0000}"/>
    <cellStyle name="Input 52 3" xfId="2862" xr:uid="{00000000-0005-0000-0000-0000320B0000}"/>
    <cellStyle name="Input 52 4" xfId="2863" xr:uid="{00000000-0005-0000-0000-0000330B0000}"/>
    <cellStyle name="Input 53" xfId="2864" xr:uid="{00000000-0005-0000-0000-0000340B0000}"/>
    <cellStyle name="Input 53 2" xfId="2865" xr:uid="{00000000-0005-0000-0000-0000350B0000}"/>
    <cellStyle name="Input 53 2 2" xfId="2866" xr:uid="{00000000-0005-0000-0000-0000360B0000}"/>
    <cellStyle name="Input 53 3" xfId="2867" xr:uid="{00000000-0005-0000-0000-0000370B0000}"/>
    <cellStyle name="Input 53 4" xfId="2868" xr:uid="{00000000-0005-0000-0000-0000380B0000}"/>
    <cellStyle name="Input 54" xfId="2869" xr:uid="{00000000-0005-0000-0000-0000390B0000}"/>
    <cellStyle name="Input 54 2" xfId="2870" xr:uid="{00000000-0005-0000-0000-00003A0B0000}"/>
    <cellStyle name="Input 54 2 2" xfId="2871" xr:uid="{00000000-0005-0000-0000-00003B0B0000}"/>
    <cellStyle name="Input 54 3" xfId="2872" xr:uid="{00000000-0005-0000-0000-00003C0B0000}"/>
    <cellStyle name="Input 54 4" xfId="2873" xr:uid="{00000000-0005-0000-0000-00003D0B0000}"/>
    <cellStyle name="Input 55" xfId="2874" xr:uid="{00000000-0005-0000-0000-00003E0B0000}"/>
    <cellStyle name="Input 55 2" xfId="2875" xr:uid="{00000000-0005-0000-0000-00003F0B0000}"/>
    <cellStyle name="Input 55 2 2" xfId="2876" xr:uid="{00000000-0005-0000-0000-0000400B0000}"/>
    <cellStyle name="Input 55 3" xfId="2877" xr:uid="{00000000-0005-0000-0000-0000410B0000}"/>
    <cellStyle name="Input 55 4" xfId="2878" xr:uid="{00000000-0005-0000-0000-0000420B0000}"/>
    <cellStyle name="Input 56" xfId="2879" xr:uid="{00000000-0005-0000-0000-0000430B0000}"/>
    <cellStyle name="Input 56 2" xfId="2880" xr:uid="{00000000-0005-0000-0000-0000440B0000}"/>
    <cellStyle name="Input 56 2 2" xfId="2881" xr:uid="{00000000-0005-0000-0000-0000450B0000}"/>
    <cellStyle name="Input 56 3" xfId="2882" xr:uid="{00000000-0005-0000-0000-0000460B0000}"/>
    <cellStyle name="Input 56 4" xfId="2883" xr:uid="{00000000-0005-0000-0000-0000470B0000}"/>
    <cellStyle name="Input 57" xfId="2884" xr:uid="{00000000-0005-0000-0000-0000480B0000}"/>
    <cellStyle name="Input 57 2" xfId="2885" xr:uid="{00000000-0005-0000-0000-0000490B0000}"/>
    <cellStyle name="Input 57 2 2" xfId="2886" xr:uid="{00000000-0005-0000-0000-00004A0B0000}"/>
    <cellStyle name="Input 57 3" xfId="2887" xr:uid="{00000000-0005-0000-0000-00004B0B0000}"/>
    <cellStyle name="Input 57 4" xfId="2888" xr:uid="{00000000-0005-0000-0000-00004C0B0000}"/>
    <cellStyle name="Input 58" xfId="2889" xr:uid="{00000000-0005-0000-0000-00004D0B0000}"/>
    <cellStyle name="Input 58 2" xfId="2890" xr:uid="{00000000-0005-0000-0000-00004E0B0000}"/>
    <cellStyle name="Input 59" xfId="2891" xr:uid="{00000000-0005-0000-0000-00004F0B0000}"/>
    <cellStyle name="Input 59 2" xfId="2892" xr:uid="{00000000-0005-0000-0000-0000500B0000}"/>
    <cellStyle name="Input 6" xfId="2893" xr:uid="{00000000-0005-0000-0000-0000510B0000}"/>
    <cellStyle name="Input 6 2" xfId="2894" xr:uid="{00000000-0005-0000-0000-0000520B0000}"/>
    <cellStyle name="Input 6 2 2" xfId="2895" xr:uid="{00000000-0005-0000-0000-0000530B0000}"/>
    <cellStyle name="Input 6 3" xfId="2896" xr:uid="{00000000-0005-0000-0000-0000540B0000}"/>
    <cellStyle name="Input 6 4" xfId="2897" xr:uid="{00000000-0005-0000-0000-0000550B0000}"/>
    <cellStyle name="Input 60" xfId="2898" xr:uid="{00000000-0005-0000-0000-0000560B0000}"/>
    <cellStyle name="Input 60 2" xfId="2899" xr:uid="{00000000-0005-0000-0000-0000570B0000}"/>
    <cellStyle name="Input 61" xfId="2900" xr:uid="{00000000-0005-0000-0000-0000580B0000}"/>
    <cellStyle name="Input 61 2" xfId="2901" xr:uid="{00000000-0005-0000-0000-0000590B0000}"/>
    <cellStyle name="Input 62" xfId="2902" xr:uid="{00000000-0005-0000-0000-00005A0B0000}"/>
    <cellStyle name="Input 62 2" xfId="2903" xr:uid="{00000000-0005-0000-0000-00005B0B0000}"/>
    <cellStyle name="Input 63" xfId="2904" xr:uid="{00000000-0005-0000-0000-00005C0B0000}"/>
    <cellStyle name="Input 63 2" xfId="2905" xr:uid="{00000000-0005-0000-0000-00005D0B0000}"/>
    <cellStyle name="Input 64" xfId="2906" xr:uid="{00000000-0005-0000-0000-00005E0B0000}"/>
    <cellStyle name="Input 64 2" xfId="2907" xr:uid="{00000000-0005-0000-0000-00005F0B0000}"/>
    <cellStyle name="Input 65" xfId="2908" xr:uid="{00000000-0005-0000-0000-0000600B0000}"/>
    <cellStyle name="Input 65 2" xfId="2909" xr:uid="{00000000-0005-0000-0000-0000610B0000}"/>
    <cellStyle name="Input 66" xfId="2910" xr:uid="{00000000-0005-0000-0000-0000620B0000}"/>
    <cellStyle name="Input 66 2" xfId="2911" xr:uid="{00000000-0005-0000-0000-0000630B0000}"/>
    <cellStyle name="Input 67" xfId="2912" xr:uid="{00000000-0005-0000-0000-0000640B0000}"/>
    <cellStyle name="Input 67 2" xfId="2913" xr:uid="{00000000-0005-0000-0000-0000650B0000}"/>
    <cellStyle name="Input 68" xfId="2914" xr:uid="{00000000-0005-0000-0000-0000660B0000}"/>
    <cellStyle name="Input 68 2" xfId="2915" xr:uid="{00000000-0005-0000-0000-0000670B0000}"/>
    <cellStyle name="Input 69" xfId="2916" xr:uid="{00000000-0005-0000-0000-0000680B0000}"/>
    <cellStyle name="Input 69 2" xfId="2917" xr:uid="{00000000-0005-0000-0000-0000690B0000}"/>
    <cellStyle name="Input 7" xfId="2918" xr:uid="{00000000-0005-0000-0000-00006A0B0000}"/>
    <cellStyle name="Input 7 2" xfId="2919" xr:uid="{00000000-0005-0000-0000-00006B0B0000}"/>
    <cellStyle name="Input 7 2 2" xfId="2920" xr:uid="{00000000-0005-0000-0000-00006C0B0000}"/>
    <cellStyle name="Input 7 3" xfId="2921" xr:uid="{00000000-0005-0000-0000-00006D0B0000}"/>
    <cellStyle name="Input 7 4" xfId="2922" xr:uid="{00000000-0005-0000-0000-00006E0B0000}"/>
    <cellStyle name="Input 70" xfId="2923" xr:uid="{00000000-0005-0000-0000-00006F0B0000}"/>
    <cellStyle name="Input 70 2" xfId="2924" xr:uid="{00000000-0005-0000-0000-0000700B0000}"/>
    <cellStyle name="Input 71" xfId="2925" xr:uid="{00000000-0005-0000-0000-0000710B0000}"/>
    <cellStyle name="Input 71 2" xfId="2926" xr:uid="{00000000-0005-0000-0000-0000720B0000}"/>
    <cellStyle name="Input 72" xfId="2927" xr:uid="{00000000-0005-0000-0000-0000730B0000}"/>
    <cellStyle name="Input 72 2" xfId="2928" xr:uid="{00000000-0005-0000-0000-0000740B0000}"/>
    <cellStyle name="Input 73" xfId="2929" xr:uid="{00000000-0005-0000-0000-0000750B0000}"/>
    <cellStyle name="Input 74" xfId="2930" xr:uid="{00000000-0005-0000-0000-0000760B0000}"/>
    <cellStyle name="Input 75" xfId="2931" xr:uid="{00000000-0005-0000-0000-0000770B0000}"/>
    <cellStyle name="Input 76" xfId="2932" xr:uid="{00000000-0005-0000-0000-0000780B0000}"/>
    <cellStyle name="Input 77" xfId="2933" xr:uid="{00000000-0005-0000-0000-0000790B0000}"/>
    <cellStyle name="Input 78" xfId="2934" xr:uid="{00000000-0005-0000-0000-00007A0B0000}"/>
    <cellStyle name="Input 79" xfId="2935" xr:uid="{00000000-0005-0000-0000-00007B0B0000}"/>
    <cellStyle name="Input 8" xfId="2936" xr:uid="{00000000-0005-0000-0000-00007C0B0000}"/>
    <cellStyle name="Input 8 2" xfId="2937" xr:uid="{00000000-0005-0000-0000-00007D0B0000}"/>
    <cellStyle name="Input 8 2 2" xfId="2938" xr:uid="{00000000-0005-0000-0000-00007E0B0000}"/>
    <cellStyle name="Input 8 3" xfId="2939" xr:uid="{00000000-0005-0000-0000-00007F0B0000}"/>
    <cellStyle name="Input 8 4" xfId="2940" xr:uid="{00000000-0005-0000-0000-0000800B0000}"/>
    <cellStyle name="Input 80" xfId="2941" xr:uid="{00000000-0005-0000-0000-0000810B0000}"/>
    <cellStyle name="Input 81" xfId="2942" xr:uid="{00000000-0005-0000-0000-0000820B0000}"/>
    <cellStyle name="Input 82" xfId="2943" xr:uid="{00000000-0005-0000-0000-0000830B0000}"/>
    <cellStyle name="Input 9" xfId="2944" xr:uid="{00000000-0005-0000-0000-0000840B0000}"/>
    <cellStyle name="Input 9 2" xfId="2945" xr:uid="{00000000-0005-0000-0000-0000850B0000}"/>
    <cellStyle name="Input 9 2 2" xfId="2946" xr:uid="{00000000-0005-0000-0000-0000860B0000}"/>
    <cellStyle name="Input 9 3" xfId="2947" xr:uid="{00000000-0005-0000-0000-0000870B0000}"/>
    <cellStyle name="Input 9 4" xfId="2948" xr:uid="{00000000-0005-0000-0000-0000880B0000}"/>
    <cellStyle name="Link Currency (0)" xfId="2961" xr:uid="{00000000-0005-0000-0000-0000950B0000}"/>
    <cellStyle name="Link Currency (0) 2" xfId="2962" xr:uid="{00000000-0005-0000-0000-0000960B0000}"/>
    <cellStyle name="Link Currency (0) 2 2" xfId="2963" xr:uid="{00000000-0005-0000-0000-0000970B0000}"/>
    <cellStyle name="Link Currency (0) 2 2 2" xfId="2964" xr:uid="{00000000-0005-0000-0000-0000980B0000}"/>
    <cellStyle name="Link Currency (0) 2 3" xfId="2965" xr:uid="{00000000-0005-0000-0000-0000990B0000}"/>
    <cellStyle name="Link Currency (0) 2 4" xfId="2966" xr:uid="{00000000-0005-0000-0000-00009A0B0000}"/>
    <cellStyle name="Link Currency (0) 3" xfId="2967" xr:uid="{00000000-0005-0000-0000-00009B0B0000}"/>
    <cellStyle name="Link Currency (0) 3 2" xfId="2968" xr:uid="{00000000-0005-0000-0000-00009C0B0000}"/>
    <cellStyle name="Link Currency (0) 3 2 2" xfId="2969" xr:uid="{00000000-0005-0000-0000-00009D0B0000}"/>
    <cellStyle name="Link Currency (0) 3 3" xfId="2970" xr:uid="{00000000-0005-0000-0000-00009E0B0000}"/>
    <cellStyle name="Link Currency (0) 3 4" xfId="2971" xr:uid="{00000000-0005-0000-0000-00009F0B0000}"/>
    <cellStyle name="Link Currency (0) 4" xfId="2972" xr:uid="{00000000-0005-0000-0000-0000A00B0000}"/>
    <cellStyle name="Link Currency (0) 4 2" xfId="2973" xr:uid="{00000000-0005-0000-0000-0000A10B0000}"/>
    <cellStyle name="Link Currency (0) 4 2 2" xfId="2974" xr:uid="{00000000-0005-0000-0000-0000A20B0000}"/>
    <cellStyle name="Link Currency (0) 4 3" xfId="2975" xr:uid="{00000000-0005-0000-0000-0000A30B0000}"/>
    <cellStyle name="Link Currency (0) 4 4" xfId="2976" xr:uid="{00000000-0005-0000-0000-0000A40B0000}"/>
    <cellStyle name="Link Currency (0) 5" xfId="2977" xr:uid="{00000000-0005-0000-0000-0000A50B0000}"/>
    <cellStyle name="Link Currency (0) 5 2" xfId="2978" xr:uid="{00000000-0005-0000-0000-0000A60B0000}"/>
    <cellStyle name="Link Currency (0) 6" xfId="2979" xr:uid="{00000000-0005-0000-0000-0000A70B0000}"/>
    <cellStyle name="Link Currency (0) 7" xfId="2980" xr:uid="{00000000-0005-0000-0000-0000A80B0000}"/>
    <cellStyle name="Link Currency (2)" xfId="2981" xr:uid="{00000000-0005-0000-0000-0000A90B0000}"/>
    <cellStyle name="Link Currency (2) 2" xfId="2982" xr:uid="{00000000-0005-0000-0000-0000AA0B0000}"/>
    <cellStyle name="Link Currency (2) 2 2" xfId="2983" xr:uid="{00000000-0005-0000-0000-0000AB0B0000}"/>
    <cellStyle name="Link Currency (2) 2 2 2" xfId="2984" xr:uid="{00000000-0005-0000-0000-0000AC0B0000}"/>
    <cellStyle name="Link Currency (2) 2 3" xfId="2985" xr:uid="{00000000-0005-0000-0000-0000AD0B0000}"/>
    <cellStyle name="Link Currency (2) 2 4" xfId="2986" xr:uid="{00000000-0005-0000-0000-0000AE0B0000}"/>
    <cellStyle name="Link Currency (2) 3" xfId="2987" xr:uid="{00000000-0005-0000-0000-0000AF0B0000}"/>
    <cellStyle name="Link Currency (2) 3 2" xfId="2988" xr:uid="{00000000-0005-0000-0000-0000B00B0000}"/>
    <cellStyle name="Link Currency (2) 4" xfId="2989" xr:uid="{00000000-0005-0000-0000-0000B10B0000}"/>
    <cellStyle name="Link Currency (2) 5" xfId="2990" xr:uid="{00000000-0005-0000-0000-0000B20B0000}"/>
    <cellStyle name="Link Units (0)" xfId="2991" xr:uid="{00000000-0005-0000-0000-0000B30B0000}"/>
    <cellStyle name="Link Units (0) 2" xfId="2992" xr:uid="{00000000-0005-0000-0000-0000B40B0000}"/>
    <cellStyle name="Link Units (0) 2 2" xfId="2993" xr:uid="{00000000-0005-0000-0000-0000B50B0000}"/>
    <cellStyle name="Link Units (0) 2 2 2" xfId="2994" xr:uid="{00000000-0005-0000-0000-0000B60B0000}"/>
    <cellStyle name="Link Units (0) 2 3" xfId="2995" xr:uid="{00000000-0005-0000-0000-0000B70B0000}"/>
    <cellStyle name="Link Units (0) 2 4" xfId="2996" xr:uid="{00000000-0005-0000-0000-0000B80B0000}"/>
    <cellStyle name="Link Units (0) 3" xfId="2997" xr:uid="{00000000-0005-0000-0000-0000B90B0000}"/>
    <cellStyle name="Link Units (0) 3 2" xfId="2998" xr:uid="{00000000-0005-0000-0000-0000BA0B0000}"/>
    <cellStyle name="Link Units (0) 3 2 2" xfId="2999" xr:uid="{00000000-0005-0000-0000-0000BB0B0000}"/>
    <cellStyle name="Link Units (0) 3 3" xfId="3000" xr:uid="{00000000-0005-0000-0000-0000BC0B0000}"/>
    <cellStyle name="Link Units (0) 3 4" xfId="3001" xr:uid="{00000000-0005-0000-0000-0000BD0B0000}"/>
    <cellStyle name="Link Units (0) 4" xfId="3002" xr:uid="{00000000-0005-0000-0000-0000BE0B0000}"/>
    <cellStyle name="Link Units (0) 4 2" xfId="3003" xr:uid="{00000000-0005-0000-0000-0000BF0B0000}"/>
    <cellStyle name="Link Units (0) 4 2 2" xfId="3004" xr:uid="{00000000-0005-0000-0000-0000C00B0000}"/>
    <cellStyle name="Link Units (0) 4 3" xfId="3005" xr:uid="{00000000-0005-0000-0000-0000C10B0000}"/>
    <cellStyle name="Link Units (0) 4 4" xfId="3006" xr:uid="{00000000-0005-0000-0000-0000C20B0000}"/>
    <cellStyle name="Link Units (0) 5" xfId="3007" xr:uid="{00000000-0005-0000-0000-0000C30B0000}"/>
    <cellStyle name="Link Units (0) 5 2" xfId="3008" xr:uid="{00000000-0005-0000-0000-0000C40B0000}"/>
    <cellStyle name="Link Units (0) 6" xfId="3009" xr:uid="{00000000-0005-0000-0000-0000C50B0000}"/>
    <cellStyle name="Link Units (0) 7" xfId="3010" xr:uid="{00000000-0005-0000-0000-0000C60B0000}"/>
    <cellStyle name="Link Units (1)" xfId="3011" xr:uid="{00000000-0005-0000-0000-0000C70B0000}"/>
    <cellStyle name="Link Units (1) 2" xfId="3012" xr:uid="{00000000-0005-0000-0000-0000C80B0000}"/>
    <cellStyle name="Link Units (1) 2 2" xfId="3013" xr:uid="{00000000-0005-0000-0000-0000C90B0000}"/>
    <cellStyle name="Link Units (1) 2 2 2" xfId="3014" xr:uid="{00000000-0005-0000-0000-0000CA0B0000}"/>
    <cellStyle name="Link Units (1) 2 3" xfId="3015" xr:uid="{00000000-0005-0000-0000-0000CB0B0000}"/>
    <cellStyle name="Link Units (1) 2 4" xfId="3016" xr:uid="{00000000-0005-0000-0000-0000CC0B0000}"/>
    <cellStyle name="Link Units (1) 3" xfId="3017" xr:uid="{00000000-0005-0000-0000-0000CD0B0000}"/>
    <cellStyle name="Link Units (1) 3 2" xfId="3018" xr:uid="{00000000-0005-0000-0000-0000CE0B0000}"/>
    <cellStyle name="Link Units (1) 4" xfId="3019" xr:uid="{00000000-0005-0000-0000-0000CF0B0000}"/>
    <cellStyle name="Link Units (1) 5" xfId="3020" xr:uid="{00000000-0005-0000-0000-0000D00B0000}"/>
    <cellStyle name="Link Units (2)" xfId="3021" xr:uid="{00000000-0005-0000-0000-0000D10B0000}"/>
    <cellStyle name="Link Units (2) 2" xfId="3022" xr:uid="{00000000-0005-0000-0000-0000D20B0000}"/>
    <cellStyle name="Link Units (2) 2 2" xfId="3023" xr:uid="{00000000-0005-0000-0000-0000D30B0000}"/>
    <cellStyle name="Link Units (2) 2 2 2" xfId="3024" xr:uid="{00000000-0005-0000-0000-0000D40B0000}"/>
    <cellStyle name="Link Units (2) 2 3" xfId="3025" xr:uid="{00000000-0005-0000-0000-0000D50B0000}"/>
    <cellStyle name="Link Units (2) 2 4" xfId="3026" xr:uid="{00000000-0005-0000-0000-0000D60B0000}"/>
    <cellStyle name="Link Units (2) 3" xfId="3027" xr:uid="{00000000-0005-0000-0000-0000D70B0000}"/>
    <cellStyle name="Link Units (2) 3 2" xfId="3028" xr:uid="{00000000-0005-0000-0000-0000D80B0000}"/>
    <cellStyle name="Link Units (2) 4" xfId="3029" xr:uid="{00000000-0005-0000-0000-0000D90B0000}"/>
    <cellStyle name="Link Units (2) 5" xfId="3030" xr:uid="{00000000-0005-0000-0000-0000DA0B0000}"/>
    <cellStyle name="Linked Cell" xfId="3031" xr:uid="{00000000-0005-0000-0000-0000DB0B0000}"/>
    <cellStyle name="Linked Cell 2" xfId="3032" xr:uid="{00000000-0005-0000-0000-0000DC0B0000}"/>
    <cellStyle name="Linked Cell 2 2" xfId="3033" xr:uid="{00000000-0005-0000-0000-0000DD0B0000}"/>
    <cellStyle name="Linked Cell 2 2 2" xfId="3034" xr:uid="{00000000-0005-0000-0000-0000DE0B0000}"/>
    <cellStyle name="Linked Cell 2 3" xfId="3035" xr:uid="{00000000-0005-0000-0000-0000DF0B0000}"/>
    <cellStyle name="Linked Cell 3" xfId="3036" xr:uid="{00000000-0005-0000-0000-0000E00B0000}"/>
    <cellStyle name="Linked Cell 3 2" xfId="3037" xr:uid="{00000000-0005-0000-0000-0000E10B0000}"/>
    <cellStyle name="Linked Cell 3 2 2" xfId="3038" xr:uid="{00000000-0005-0000-0000-0000E20B0000}"/>
    <cellStyle name="Linked Cell 3 3" xfId="3039" xr:uid="{00000000-0005-0000-0000-0000E30B0000}"/>
    <cellStyle name="Linked Cell 4" xfId="3040" xr:uid="{00000000-0005-0000-0000-0000E40B0000}"/>
    <cellStyle name="Linked Cell 4 2" xfId="3041" xr:uid="{00000000-0005-0000-0000-0000E50B0000}"/>
    <cellStyle name="Linked Cell 4 2 2" xfId="3042" xr:uid="{00000000-0005-0000-0000-0000E60B0000}"/>
    <cellStyle name="Linked Cell 4 3" xfId="3043" xr:uid="{00000000-0005-0000-0000-0000E70B0000}"/>
    <cellStyle name="Linked Cell 5" xfId="3044" xr:uid="{00000000-0005-0000-0000-0000E80B0000}"/>
    <cellStyle name="Linked Cell 6" xfId="3045" xr:uid="{00000000-0005-0000-0000-0000E90B0000}"/>
    <cellStyle name="Linked Cell 6 2" xfId="3046" xr:uid="{00000000-0005-0000-0000-0000EA0B0000}"/>
    <cellStyle name="Linked Cell 7" xfId="3047" xr:uid="{00000000-0005-0000-0000-0000EB0B0000}"/>
    <cellStyle name="Milliers [0]_!!!GO" xfId="3048" xr:uid="{00000000-0005-0000-0000-0000EC0B0000}"/>
    <cellStyle name="Milliers_!!!GO" xfId="3049" xr:uid="{00000000-0005-0000-0000-0000ED0B0000}"/>
    <cellStyle name="Model" xfId="3050" xr:uid="{00000000-0005-0000-0000-0000EE0B0000}"/>
    <cellStyle name="Model 2" xfId="3051" xr:uid="{00000000-0005-0000-0000-0000EF0B0000}"/>
    <cellStyle name="Model 2 2" xfId="3052" xr:uid="{00000000-0005-0000-0000-0000F00B0000}"/>
    <cellStyle name="Model 2 2 2" xfId="3053" xr:uid="{00000000-0005-0000-0000-0000F10B0000}"/>
    <cellStyle name="Model 2 2 2 2" xfId="3054" xr:uid="{00000000-0005-0000-0000-0000F20B0000}"/>
    <cellStyle name="Model 2 2 3" xfId="3055" xr:uid="{00000000-0005-0000-0000-0000F30B0000}"/>
    <cellStyle name="Model 2 3" xfId="3056" xr:uid="{00000000-0005-0000-0000-0000F40B0000}"/>
    <cellStyle name="Model 2 3 2" xfId="3057" xr:uid="{00000000-0005-0000-0000-0000F50B0000}"/>
    <cellStyle name="Model 2 4" xfId="3058" xr:uid="{00000000-0005-0000-0000-0000F60B0000}"/>
    <cellStyle name="Model 3" xfId="3059" xr:uid="{00000000-0005-0000-0000-0000F70B0000}"/>
    <cellStyle name="Model 3 2" xfId="3060" xr:uid="{00000000-0005-0000-0000-0000F80B0000}"/>
    <cellStyle name="Model 3 2 2" xfId="3061" xr:uid="{00000000-0005-0000-0000-0000F90B0000}"/>
    <cellStyle name="Model 3 3" xfId="3062" xr:uid="{00000000-0005-0000-0000-0000FA0B0000}"/>
    <cellStyle name="Model 4" xfId="3063" xr:uid="{00000000-0005-0000-0000-0000FB0B0000}"/>
    <cellStyle name="Model 4 2" xfId="3064" xr:uid="{00000000-0005-0000-0000-0000FC0B0000}"/>
    <cellStyle name="Model 4 2 2" xfId="3065" xr:uid="{00000000-0005-0000-0000-0000FD0B0000}"/>
    <cellStyle name="Model 4 3" xfId="3066" xr:uid="{00000000-0005-0000-0000-0000FE0B0000}"/>
    <cellStyle name="Model 5" xfId="3067" xr:uid="{00000000-0005-0000-0000-0000FF0B0000}"/>
    <cellStyle name="Model 5 2" xfId="3068" xr:uid="{00000000-0005-0000-0000-0000000C0000}"/>
    <cellStyle name="Model 6" xfId="3069" xr:uid="{00000000-0005-0000-0000-0000010C0000}"/>
    <cellStyle name="Monétaire [0]_!!!GO" xfId="3070" xr:uid="{00000000-0005-0000-0000-0000020C0000}"/>
    <cellStyle name="Monétaire_!!!GO" xfId="3071" xr:uid="{00000000-0005-0000-0000-0000030C0000}"/>
    <cellStyle name="Neutral 10" xfId="3072" xr:uid="{00000000-0005-0000-0000-0000040C0000}"/>
    <cellStyle name="Neutral 10 2" xfId="3073" xr:uid="{00000000-0005-0000-0000-0000050C0000}"/>
    <cellStyle name="Neutral 10 2 2" xfId="3074" xr:uid="{00000000-0005-0000-0000-0000060C0000}"/>
    <cellStyle name="Neutral 10 3" xfId="3075" xr:uid="{00000000-0005-0000-0000-0000070C0000}"/>
    <cellStyle name="Neutral 2" xfId="3076" xr:uid="{00000000-0005-0000-0000-0000080C0000}"/>
    <cellStyle name="Neutral 2 10" xfId="3077" xr:uid="{00000000-0005-0000-0000-0000090C0000}"/>
    <cellStyle name="Neutral 2 10 2" xfId="3078" xr:uid="{00000000-0005-0000-0000-00000A0C0000}"/>
    <cellStyle name="Neutral 2 10 2 2" xfId="3079" xr:uid="{00000000-0005-0000-0000-00000B0C0000}"/>
    <cellStyle name="Neutral 2 10 3" xfId="3080" xr:uid="{00000000-0005-0000-0000-00000C0C0000}"/>
    <cellStyle name="Neutral 2 11" xfId="3081" xr:uid="{00000000-0005-0000-0000-00000D0C0000}"/>
    <cellStyle name="Neutral 2 11 2" xfId="3082" xr:uid="{00000000-0005-0000-0000-00000E0C0000}"/>
    <cellStyle name="Neutral 2 12" xfId="3083" xr:uid="{00000000-0005-0000-0000-00000F0C0000}"/>
    <cellStyle name="Neutral 2 12 2" xfId="3084" xr:uid="{00000000-0005-0000-0000-0000100C0000}"/>
    <cellStyle name="Neutral 2 13" xfId="3085" xr:uid="{00000000-0005-0000-0000-0000110C0000}"/>
    <cellStyle name="Neutral 2 13 2" xfId="3086" xr:uid="{00000000-0005-0000-0000-0000120C0000}"/>
    <cellStyle name="Neutral 2 14" xfId="3087" xr:uid="{00000000-0005-0000-0000-0000130C0000}"/>
    <cellStyle name="Neutral 2 14 2" xfId="3088" xr:uid="{00000000-0005-0000-0000-0000140C0000}"/>
    <cellStyle name="Neutral 2 15" xfId="3089" xr:uid="{00000000-0005-0000-0000-0000150C0000}"/>
    <cellStyle name="Neutral 2 2" xfId="3090" xr:uid="{00000000-0005-0000-0000-0000160C0000}"/>
    <cellStyle name="Neutral 2 2 2" xfId="3091" xr:uid="{00000000-0005-0000-0000-0000170C0000}"/>
    <cellStyle name="Neutral 2 2 2 2" xfId="3092" xr:uid="{00000000-0005-0000-0000-0000180C0000}"/>
    <cellStyle name="Neutral 2 2 2 2 2" xfId="3093" xr:uid="{00000000-0005-0000-0000-0000190C0000}"/>
    <cellStyle name="Neutral 2 2 2 3" xfId="3094" xr:uid="{00000000-0005-0000-0000-00001A0C0000}"/>
    <cellStyle name="Neutral 2 2 3" xfId="3095" xr:uid="{00000000-0005-0000-0000-00001B0C0000}"/>
    <cellStyle name="Neutral 2 2 3 2" xfId="3096" xr:uid="{00000000-0005-0000-0000-00001C0C0000}"/>
    <cellStyle name="Neutral 2 2 3 2 2" xfId="3097" xr:uid="{00000000-0005-0000-0000-00001D0C0000}"/>
    <cellStyle name="Neutral 2 2 3 3" xfId="3098" xr:uid="{00000000-0005-0000-0000-00001E0C0000}"/>
    <cellStyle name="Neutral 2 2 4" xfId="3099" xr:uid="{00000000-0005-0000-0000-00001F0C0000}"/>
    <cellStyle name="Neutral 2 2 4 2" xfId="3100" xr:uid="{00000000-0005-0000-0000-0000200C0000}"/>
    <cellStyle name="Neutral 2 2 5" xfId="3101" xr:uid="{00000000-0005-0000-0000-0000210C0000}"/>
    <cellStyle name="Neutral 2 3" xfId="3102" xr:uid="{00000000-0005-0000-0000-0000220C0000}"/>
    <cellStyle name="Neutral 2 3 2" xfId="3103" xr:uid="{00000000-0005-0000-0000-0000230C0000}"/>
    <cellStyle name="Neutral 2 3 2 2" xfId="3104" xr:uid="{00000000-0005-0000-0000-0000240C0000}"/>
    <cellStyle name="Neutral 2 3 2 2 2" xfId="3105" xr:uid="{00000000-0005-0000-0000-0000250C0000}"/>
    <cellStyle name="Neutral 2 3 2 3" xfId="3106" xr:uid="{00000000-0005-0000-0000-0000260C0000}"/>
    <cellStyle name="Neutral 2 3 3" xfId="3107" xr:uid="{00000000-0005-0000-0000-0000270C0000}"/>
    <cellStyle name="Neutral 2 3 3 2" xfId="3108" xr:uid="{00000000-0005-0000-0000-0000280C0000}"/>
    <cellStyle name="Neutral 2 3 4" xfId="3109" xr:uid="{00000000-0005-0000-0000-0000290C0000}"/>
    <cellStyle name="Neutral 2 4" xfId="3110" xr:uid="{00000000-0005-0000-0000-00002A0C0000}"/>
    <cellStyle name="Neutral 2 4 2" xfId="3111" xr:uid="{00000000-0005-0000-0000-00002B0C0000}"/>
    <cellStyle name="Neutral 2 4 2 2" xfId="3112" xr:uid="{00000000-0005-0000-0000-00002C0C0000}"/>
    <cellStyle name="Neutral 2 4 2 2 2" xfId="3113" xr:uid="{00000000-0005-0000-0000-00002D0C0000}"/>
    <cellStyle name="Neutral 2 4 2 3" xfId="3114" xr:uid="{00000000-0005-0000-0000-00002E0C0000}"/>
    <cellStyle name="Neutral 2 4 3" xfId="3115" xr:uid="{00000000-0005-0000-0000-00002F0C0000}"/>
    <cellStyle name="Neutral 2 4 3 2" xfId="3116" xr:uid="{00000000-0005-0000-0000-0000300C0000}"/>
    <cellStyle name="Neutral 2 4 4" xfId="3117" xr:uid="{00000000-0005-0000-0000-0000310C0000}"/>
    <cellStyle name="Neutral 2 5" xfId="3118" xr:uid="{00000000-0005-0000-0000-0000320C0000}"/>
    <cellStyle name="Neutral 2 5 2" xfId="3119" xr:uid="{00000000-0005-0000-0000-0000330C0000}"/>
    <cellStyle name="Neutral 2 5 2 2" xfId="3120" xr:uid="{00000000-0005-0000-0000-0000340C0000}"/>
    <cellStyle name="Neutral 2 5 3" xfId="3121" xr:uid="{00000000-0005-0000-0000-0000350C0000}"/>
    <cellStyle name="Neutral 2 6" xfId="3122" xr:uid="{00000000-0005-0000-0000-0000360C0000}"/>
    <cellStyle name="Neutral 2 6 2" xfId="3123" xr:uid="{00000000-0005-0000-0000-0000370C0000}"/>
    <cellStyle name="Neutral 2 6 2 2" xfId="3124" xr:uid="{00000000-0005-0000-0000-0000380C0000}"/>
    <cellStyle name="Neutral 2 6 2 2 2" xfId="3125" xr:uid="{00000000-0005-0000-0000-0000390C0000}"/>
    <cellStyle name="Neutral 2 6 2 3" xfId="3126" xr:uid="{00000000-0005-0000-0000-00003A0C0000}"/>
    <cellStyle name="Neutral 2 6 3" xfId="3127" xr:uid="{00000000-0005-0000-0000-00003B0C0000}"/>
    <cellStyle name="Neutral 2 6 3 2" xfId="3128" xr:uid="{00000000-0005-0000-0000-00003C0C0000}"/>
    <cellStyle name="Neutral 2 6 4" xfId="3129" xr:uid="{00000000-0005-0000-0000-00003D0C0000}"/>
    <cellStyle name="Neutral 2 7" xfId="3130" xr:uid="{00000000-0005-0000-0000-00003E0C0000}"/>
    <cellStyle name="Neutral 2 7 2" xfId="3131" xr:uid="{00000000-0005-0000-0000-00003F0C0000}"/>
    <cellStyle name="Neutral 2 7 2 2" xfId="3132" xr:uid="{00000000-0005-0000-0000-0000400C0000}"/>
    <cellStyle name="Neutral 2 7 3" xfId="3133" xr:uid="{00000000-0005-0000-0000-0000410C0000}"/>
    <cellStyle name="Neutral 2 8" xfId="3134" xr:uid="{00000000-0005-0000-0000-0000420C0000}"/>
    <cellStyle name="Neutral 2 8 2" xfId="3135" xr:uid="{00000000-0005-0000-0000-0000430C0000}"/>
    <cellStyle name="Neutral 2 8 2 2" xfId="3136" xr:uid="{00000000-0005-0000-0000-0000440C0000}"/>
    <cellStyle name="Neutral 2 8 3" xfId="3137" xr:uid="{00000000-0005-0000-0000-0000450C0000}"/>
    <cellStyle name="Neutral 2 9" xfId="3138" xr:uid="{00000000-0005-0000-0000-0000460C0000}"/>
    <cellStyle name="Neutral 2 9 2" xfId="3139" xr:uid="{00000000-0005-0000-0000-0000470C0000}"/>
    <cellStyle name="Neutral 2 9 2 2" xfId="3140" xr:uid="{00000000-0005-0000-0000-0000480C0000}"/>
    <cellStyle name="Neutral 2 9 3" xfId="3141" xr:uid="{00000000-0005-0000-0000-0000490C0000}"/>
    <cellStyle name="Neutral 2_J11_AC_ECU_Diagnostic_SPEC_V1 0_20130724" xfId="3142" xr:uid="{00000000-0005-0000-0000-00004A0C0000}"/>
    <cellStyle name="Neutral 3" xfId="3143" xr:uid="{00000000-0005-0000-0000-00004B0C0000}"/>
    <cellStyle name="Neutral 3 2" xfId="3144" xr:uid="{00000000-0005-0000-0000-00004C0C0000}"/>
    <cellStyle name="Neutral 3 2 2" xfId="3145" xr:uid="{00000000-0005-0000-0000-00004D0C0000}"/>
    <cellStyle name="Neutral 3 3" xfId="3146" xr:uid="{00000000-0005-0000-0000-00004E0C0000}"/>
    <cellStyle name="Neutral 3 4" xfId="3147" xr:uid="{00000000-0005-0000-0000-00004F0C0000}"/>
    <cellStyle name="Neutral 3 4 2" xfId="3148" xr:uid="{00000000-0005-0000-0000-0000500C0000}"/>
    <cellStyle name="Neutral 3 5" xfId="3149" xr:uid="{00000000-0005-0000-0000-0000510C0000}"/>
    <cellStyle name="Neutral 4" xfId="3150" xr:uid="{00000000-0005-0000-0000-0000520C0000}"/>
    <cellStyle name="Neutral 4 2" xfId="3151" xr:uid="{00000000-0005-0000-0000-0000530C0000}"/>
    <cellStyle name="Neutral 4 2 2" xfId="3152" xr:uid="{00000000-0005-0000-0000-0000540C0000}"/>
    <cellStyle name="Neutral 4 3" xfId="3153" xr:uid="{00000000-0005-0000-0000-0000550C0000}"/>
    <cellStyle name="Neutral 5" xfId="3154" xr:uid="{00000000-0005-0000-0000-0000560C0000}"/>
    <cellStyle name="Neutral 5 2" xfId="3155" xr:uid="{00000000-0005-0000-0000-0000570C0000}"/>
    <cellStyle name="Neutral 5 2 2" xfId="3156" xr:uid="{00000000-0005-0000-0000-0000580C0000}"/>
    <cellStyle name="Neutral 5 3" xfId="3157" xr:uid="{00000000-0005-0000-0000-0000590C0000}"/>
    <cellStyle name="Neutral 6" xfId="3158" xr:uid="{00000000-0005-0000-0000-00005A0C0000}"/>
    <cellStyle name="Neutral 6 2" xfId="3159" xr:uid="{00000000-0005-0000-0000-00005B0C0000}"/>
    <cellStyle name="Neutral 6 2 2" xfId="3160" xr:uid="{00000000-0005-0000-0000-00005C0C0000}"/>
    <cellStyle name="Neutral 6 3" xfId="3161" xr:uid="{00000000-0005-0000-0000-00005D0C0000}"/>
    <cellStyle name="Neutral 7" xfId="3162" xr:uid="{00000000-0005-0000-0000-00005E0C0000}"/>
    <cellStyle name="Neutral 7 2" xfId="3163" xr:uid="{00000000-0005-0000-0000-00005F0C0000}"/>
    <cellStyle name="Neutral 7 2 2" xfId="3164" xr:uid="{00000000-0005-0000-0000-0000600C0000}"/>
    <cellStyle name="Neutral 7 3" xfId="3165" xr:uid="{00000000-0005-0000-0000-0000610C0000}"/>
    <cellStyle name="Neutral 8" xfId="3166" xr:uid="{00000000-0005-0000-0000-0000620C0000}"/>
    <cellStyle name="Neutral 8 2" xfId="3167" xr:uid="{00000000-0005-0000-0000-0000630C0000}"/>
    <cellStyle name="Neutral 8 2 2" xfId="3168" xr:uid="{00000000-0005-0000-0000-0000640C0000}"/>
    <cellStyle name="Neutral 8 3" xfId="3169" xr:uid="{00000000-0005-0000-0000-0000650C0000}"/>
    <cellStyle name="Neutral 9" xfId="3170" xr:uid="{00000000-0005-0000-0000-0000660C0000}"/>
    <cellStyle name="Neutral 9 2" xfId="3171" xr:uid="{00000000-0005-0000-0000-0000670C0000}"/>
    <cellStyle name="Neutral 9 2 2" xfId="3172" xr:uid="{00000000-0005-0000-0000-0000680C0000}"/>
    <cellStyle name="Neutral 9 3" xfId="3173" xr:uid="{00000000-0005-0000-0000-0000690C0000}"/>
    <cellStyle name="Normal" xfId="0" builtinId="0"/>
    <cellStyle name="Normal - Style1" xfId="3174" xr:uid="{00000000-0005-0000-0000-00006A0C0000}"/>
    <cellStyle name="Normal - Style1 2" xfId="3175" xr:uid="{00000000-0005-0000-0000-00006B0C0000}"/>
    <cellStyle name="Normal - Style1 2 2" xfId="3176" xr:uid="{00000000-0005-0000-0000-00006C0C0000}"/>
    <cellStyle name="Normal - Style1 2 2 2" xfId="3177" xr:uid="{00000000-0005-0000-0000-00006D0C0000}"/>
    <cellStyle name="Normal - Style1 2 2 2 2" xfId="3178" xr:uid="{00000000-0005-0000-0000-00006E0C0000}"/>
    <cellStyle name="Normal - Style1 2 2 2 2 3" xfId="6925" xr:uid="{F68EABBD-96E6-4CED-A12F-F468B767CB38}"/>
    <cellStyle name="Normal - Style1 2 2 3" xfId="3179" xr:uid="{00000000-0005-0000-0000-00006F0C0000}"/>
    <cellStyle name="Normal - Style1 2 3" xfId="3180" xr:uid="{00000000-0005-0000-0000-0000700C0000}"/>
    <cellStyle name="Normal - Style1 2 3 2" xfId="3181" xr:uid="{00000000-0005-0000-0000-0000710C0000}"/>
    <cellStyle name="Normal - Style1 2 4" xfId="3182" xr:uid="{00000000-0005-0000-0000-0000720C0000}"/>
    <cellStyle name="Normal - Style1 3" xfId="3183" xr:uid="{00000000-0005-0000-0000-0000730C0000}"/>
    <cellStyle name="Normal - Style1 3 2" xfId="3184" xr:uid="{00000000-0005-0000-0000-0000740C0000}"/>
    <cellStyle name="Normal - Style1 3 2 2" xfId="3185" xr:uid="{00000000-0005-0000-0000-0000750C0000}"/>
    <cellStyle name="Normal - Style1 3 3" xfId="3186" xr:uid="{00000000-0005-0000-0000-0000760C0000}"/>
    <cellStyle name="Normal - Style1 4" xfId="3187" xr:uid="{00000000-0005-0000-0000-0000770C0000}"/>
    <cellStyle name="Normal - Style1 4 2" xfId="3188" xr:uid="{00000000-0005-0000-0000-0000780C0000}"/>
    <cellStyle name="Normal - Style1 4 2 2" xfId="3189" xr:uid="{00000000-0005-0000-0000-0000790C0000}"/>
    <cellStyle name="Normal - Style1 4 3" xfId="3190" xr:uid="{00000000-0005-0000-0000-00007A0C0000}"/>
    <cellStyle name="Normal - Style1 5" xfId="3191" xr:uid="{00000000-0005-0000-0000-00007B0C0000}"/>
    <cellStyle name="Normal - Style1 5 2" xfId="3192" xr:uid="{00000000-0005-0000-0000-00007C0C0000}"/>
    <cellStyle name="Normal - Style1 6" xfId="3193" xr:uid="{00000000-0005-0000-0000-00007D0C0000}"/>
    <cellStyle name="Normal 10 7 2" xfId="6922" xr:uid="{D744C6E9-47BA-4AEF-9A95-8BEA8E18F834}"/>
    <cellStyle name="Normal 11" xfId="6926" xr:uid="{A1F4D15E-6BE4-40D0-ADFF-41F9C26EDC8C}"/>
    <cellStyle name="Normal 2" xfId="3194" xr:uid="{00000000-0005-0000-0000-00007E0C0000}"/>
    <cellStyle name="Normal 2 10" xfId="6900" xr:uid="{BAEBEAA7-7889-483C-9056-C074740A6FF1}"/>
    <cellStyle name="Normal 2 12" xfId="3195" xr:uid="{00000000-0005-0000-0000-00007F0C0000}"/>
    <cellStyle name="Normal 2 2" xfId="3196" xr:uid="{00000000-0005-0000-0000-0000800C0000}"/>
    <cellStyle name="Normal 2 2 2" xfId="3197" xr:uid="{00000000-0005-0000-0000-0000810C0000}"/>
    <cellStyle name="Normal 2 2 2 2" xfId="3198" xr:uid="{00000000-0005-0000-0000-0000820C0000}"/>
    <cellStyle name="Normal 2 2 2 2 3" xfId="6920" xr:uid="{1E0D2945-E462-45BC-A4F8-EA6B04FBCF9B}"/>
    <cellStyle name="Normal 2 2 2 2 3 2" xfId="6923" xr:uid="{73C177AB-57EC-49EF-899B-26CD82A0754B}"/>
    <cellStyle name="Normal 2 2 2 2 6" xfId="6921" xr:uid="{90DE584D-C4B7-41F8-BBDC-C50C758ED285}"/>
    <cellStyle name="Normal 2 2 3" xfId="3199" xr:uid="{00000000-0005-0000-0000-0000830C0000}"/>
    <cellStyle name="Normal 2 2 3 2" xfId="3200" xr:uid="{00000000-0005-0000-0000-0000840C0000}"/>
    <cellStyle name="Normal 2 2 3 2 2" xfId="3201" xr:uid="{00000000-0005-0000-0000-0000850C0000}"/>
    <cellStyle name="Normal 2 2 3 3" xfId="3202" xr:uid="{00000000-0005-0000-0000-0000860C0000}"/>
    <cellStyle name="Normal 2 2 3 4" xfId="3203" xr:uid="{00000000-0005-0000-0000-0000870C0000}"/>
    <cellStyle name="Normal 2 2 4" xfId="3204" xr:uid="{00000000-0005-0000-0000-0000880C0000}"/>
    <cellStyle name="Normal 2 2 5" xfId="3205" xr:uid="{00000000-0005-0000-0000-0000890C0000}"/>
    <cellStyle name="Normal 2 3" xfId="3206" xr:uid="{00000000-0005-0000-0000-00008A0C0000}"/>
    <cellStyle name="Normal 2 3 2" xfId="3207" xr:uid="{00000000-0005-0000-0000-00008B0C0000}"/>
    <cellStyle name="Normal 2 3 2 2" xfId="3208" xr:uid="{00000000-0005-0000-0000-00008C0C0000}"/>
    <cellStyle name="Normal 2 3 2 2 2" xfId="3209" xr:uid="{00000000-0005-0000-0000-00008D0C0000}"/>
    <cellStyle name="Normal 2 3 2 3" xfId="3210" xr:uid="{00000000-0005-0000-0000-00008E0C0000}"/>
    <cellStyle name="Normal 2 3 2 4" xfId="3211" xr:uid="{00000000-0005-0000-0000-00008F0C0000}"/>
    <cellStyle name="Normal 2 3 3" xfId="3212" xr:uid="{00000000-0005-0000-0000-0000900C0000}"/>
    <cellStyle name="Normal 2 3 4" xfId="3213" xr:uid="{00000000-0005-0000-0000-0000910C0000}"/>
    <cellStyle name="Normal 2 3 7" xfId="3214" xr:uid="{00000000-0005-0000-0000-0000920C0000}"/>
    <cellStyle name="Normal 2 4" xfId="3215" xr:uid="{00000000-0005-0000-0000-0000930C0000}"/>
    <cellStyle name="Normal 2 4 2" xfId="3216" xr:uid="{00000000-0005-0000-0000-0000940C0000}"/>
    <cellStyle name="Normal 2 5" xfId="3217" xr:uid="{00000000-0005-0000-0000-0000950C0000}"/>
    <cellStyle name="Normal 2 5 2" xfId="3218" xr:uid="{00000000-0005-0000-0000-0000960C0000}"/>
    <cellStyle name="Normal 2 5 2 2" xfId="3219" xr:uid="{00000000-0005-0000-0000-0000970C0000}"/>
    <cellStyle name="Normal 2 5 3" xfId="3220" xr:uid="{00000000-0005-0000-0000-0000980C0000}"/>
    <cellStyle name="Normal 2 5 4" xfId="3221" xr:uid="{00000000-0005-0000-0000-0000990C0000}"/>
    <cellStyle name="Normal 2 6" xfId="3222" xr:uid="{00000000-0005-0000-0000-00009A0C0000}"/>
    <cellStyle name="Normal 2 6 2" xfId="3223" xr:uid="{00000000-0005-0000-0000-00009B0C0000}"/>
    <cellStyle name="Normal 2 7" xfId="3224" xr:uid="{00000000-0005-0000-0000-00009C0C0000}"/>
    <cellStyle name="Normal 2 7 2" xfId="3225" xr:uid="{00000000-0005-0000-0000-00009D0C0000}"/>
    <cellStyle name="Normal 2 7 2 2" xfId="3226" xr:uid="{00000000-0005-0000-0000-00009E0C0000}"/>
    <cellStyle name="Normal 2 7 3" xfId="3227" xr:uid="{00000000-0005-0000-0000-00009F0C0000}"/>
    <cellStyle name="Normal 2 8" xfId="3228" xr:uid="{00000000-0005-0000-0000-0000A00C0000}"/>
    <cellStyle name="Normal 2 9" xfId="3229" xr:uid="{00000000-0005-0000-0000-0000A10C0000}"/>
    <cellStyle name="Normal 27" xfId="6924" xr:uid="{1BC941E9-3724-4807-9731-9BDC791CF71A}"/>
    <cellStyle name="Normal 3" xfId="3230" xr:uid="{00000000-0005-0000-0000-0000A20C0000}"/>
    <cellStyle name="Normal 3 2" xfId="6899" xr:uid="{0194EB2D-49EE-4CC7-A092-0F3CA7D04CB2}"/>
    <cellStyle name="Normal 35" xfId="3231" xr:uid="{00000000-0005-0000-0000-0000A30C0000}"/>
    <cellStyle name="Normal 35 2" xfId="6919" xr:uid="{A8A03F66-0A4F-4D89-8AA6-5911E0EB7283}"/>
    <cellStyle name="Normal 4" xfId="3232" xr:uid="{00000000-0005-0000-0000-0000A40C0000}"/>
    <cellStyle name="Normal 4 4 2 2 2 2 2" xfId="6907" xr:uid="{0BB6C900-D706-4683-B089-61B82300F272}"/>
    <cellStyle name="Normal 4 4 2 2 2 2 2 2 2 2 2" xfId="6914" xr:uid="{33DB9F56-658C-4033-8868-58E9A3124AF6}"/>
    <cellStyle name="Normal 4 4 2 2 2 2 2 2 3 2" xfId="6909" xr:uid="{7CD6B405-C553-4DDB-BFA5-2F0D611BFBDD}"/>
    <cellStyle name="Normal 4 4 2 2 2 2 4 3 2" xfId="6910" xr:uid="{1B06B539-DCD3-4E15-AD89-AC76F092639D}"/>
    <cellStyle name="Normal 4 5 2 2 2" xfId="6908" xr:uid="{8BF10AEA-E754-42AA-8A64-2D031A0B6259}"/>
    <cellStyle name="Normal 4 5 2 2 2 2 2 2 2" xfId="6915" xr:uid="{5B32F62D-1840-4729-8D00-6AB842CEAE1B}"/>
    <cellStyle name="Normal 4 5 2 2 2 2 3 2" xfId="6912" xr:uid="{9DA43345-930A-428D-BAED-E5E405B7DE5A}"/>
    <cellStyle name="Normal 4 5 2 2 3 3 2" xfId="6911" xr:uid="{3D274A55-5205-4FAA-9AE6-52A133318BCE}"/>
    <cellStyle name="Normal 5" xfId="3233" xr:uid="{00000000-0005-0000-0000-0000A50C0000}"/>
    <cellStyle name="Normal 5 2" xfId="3234" xr:uid="{00000000-0005-0000-0000-0000A60C0000}"/>
    <cellStyle name="Normal 5 2 3" xfId="6918" xr:uid="{1283EB0A-0C3D-4AB9-84A7-C07960133001}"/>
    <cellStyle name="Normal 5 3" xfId="3235" xr:uid="{00000000-0005-0000-0000-0000A70C0000}"/>
    <cellStyle name="Normal 5 4" xfId="6903" xr:uid="{B4A7FD1F-91F9-497C-8C75-48FCC9FDA6A7}"/>
    <cellStyle name="Normal 6" xfId="3236" xr:uid="{00000000-0005-0000-0000-0000A80C0000}"/>
    <cellStyle name="Normal 6 2" xfId="3237" xr:uid="{00000000-0005-0000-0000-0000A90C0000}"/>
    <cellStyle name="Normal 6 3" xfId="3238" xr:uid="{00000000-0005-0000-0000-0000AA0C0000}"/>
    <cellStyle name="Normal 7" xfId="3239" xr:uid="{00000000-0005-0000-0000-0000AB0C0000}"/>
    <cellStyle name="Normal 8" xfId="3240" xr:uid="{00000000-0005-0000-0000-0000AC0C0000}"/>
    <cellStyle name="Normal 9" xfId="6901" xr:uid="{0AA93BA5-4697-4357-8DEE-D79D7108D92C}"/>
    <cellStyle name="Normal 9 2 3 2" xfId="6913" xr:uid="{71075995-DF4C-45A8-AA8C-B1F60E499B5B}"/>
    <cellStyle name="Note 10" xfId="3241" xr:uid="{00000000-0005-0000-0000-0000AD0C0000}"/>
    <cellStyle name="Note 11" xfId="3242" xr:uid="{00000000-0005-0000-0000-0000AE0C0000}"/>
    <cellStyle name="Note 12" xfId="3243" xr:uid="{00000000-0005-0000-0000-0000AF0C0000}"/>
    <cellStyle name="Note 2" xfId="3244" xr:uid="{00000000-0005-0000-0000-0000B00C0000}"/>
    <cellStyle name="Note 2 2" xfId="3245" xr:uid="{00000000-0005-0000-0000-0000B10C0000}"/>
    <cellStyle name="Note 2 2 2" xfId="3246" xr:uid="{00000000-0005-0000-0000-0000B20C0000}"/>
    <cellStyle name="Note 2 3" xfId="3247" xr:uid="{00000000-0005-0000-0000-0000B30C0000}"/>
    <cellStyle name="Note 2 4" xfId="3248" xr:uid="{00000000-0005-0000-0000-0000B40C0000}"/>
    <cellStyle name="Note 2 5" xfId="3249" xr:uid="{00000000-0005-0000-0000-0000B50C0000}"/>
    <cellStyle name="Note 3" xfId="3250" xr:uid="{00000000-0005-0000-0000-0000B60C0000}"/>
    <cellStyle name="Note 3 2" xfId="3251" xr:uid="{00000000-0005-0000-0000-0000B70C0000}"/>
    <cellStyle name="Note 3 2 2" xfId="3252" xr:uid="{00000000-0005-0000-0000-0000B80C0000}"/>
    <cellStyle name="Note 3 2 2 2" xfId="3253" xr:uid="{00000000-0005-0000-0000-0000B90C0000}"/>
    <cellStyle name="Note 3 2 3" xfId="3254" xr:uid="{00000000-0005-0000-0000-0000BA0C0000}"/>
    <cellStyle name="Note 3 2 4" xfId="3255" xr:uid="{00000000-0005-0000-0000-0000BB0C0000}"/>
    <cellStyle name="Note 3 3" xfId="3256" xr:uid="{00000000-0005-0000-0000-0000BC0C0000}"/>
    <cellStyle name="Note 3 3 2" xfId="3257" xr:uid="{00000000-0005-0000-0000-0000BD0C0000}"/>
    <cellStyle name="Note 3 4" xfId="3258" xr:uid="{00000000-0005-0000-0000-0000BE0C0000}"/>
    <cellStyle name="Note 3 5" xfId="3259" xr:uid="{00000000-0005-0000-0000-0000BF0C0000}"/>
    <cellStyle name="Note 4" xfId="3260" xr:uid="{00000000-0005-0000-0000-0000C00C0000}"/>
    <cellStyle name="Note 4 2" xfId="3261" xr:uid="{00000000-0005-0000-0000-0000C10C0000}"/>
    <cellStyle name="Note 4 2 2" xfId="3262" xr:uid="{00000000-0005-0000-0000-0000C20C0000}"/>
    <cellStyle name="Note 4 3" xfId="3263" xr:uid="{00000000-0005-0000-0000-0000C30C0000}"/>
    <cellStyle name="Note 4 4" xfId="3264" xr:uid="{00000000-0005-0000-0000-0000C40C0000}"/>
    <cellStyle name="Note 4 5" xfId="3265" xr:uid="{00000000-0005-0000-0000-0000C50C0000}"/>
    <cellStyle name="Note 5" xfId="3266" xr:uid="{00000000-0005-0000-0000-0000C60C0000}"/>
    <cellStyle name="Note 5 2" xfId="3267" xr:uid="{00000000-0005-0000-0000-0000C70C0000}"/>
    <cellStyle name="Note 5 2 2" xfId="3268" xr:uid="{00000000-0005-0000-0000-0000C80C0000}"/>
    <cellStyle name="Note 5 3" xfId="3269" xr:uid="{00000000-0005-0000-0000-0000C90C0000}"/>
    <cellStyle name="Note 5 4" xfId="3270" xr:uid="{00000000-0005-0000-0000-0000CA0C0000}"/>
    <cellStyle name="Note 6" xfId="3271" xr:uid="{00000000-0005-0000-0000-0000CB0C0000}"/>
    <cellStyle name="Note 6 2" xfId="3272" xr:uid="{00000000-0005-0000-0000-0000CC0C0000}"/>
    <cellStyle name="Note 6 2 2" xfId="3273" xr:uid="{00000000-0005-0000-0000-0000CD0C0000}"/>
    <cellStyle name="Note 6 3" xfId="3274" xr:uid="{00000000-0005-0000-0000-0000CE0C0000}"/>
    <cellStyle name="Note 6 4" xfId="3275" xr:uid="{00000000-0005-0000-0000-0000CF0C0000}"/>
    <cellStyle name="Note 7" xfId="3276" xr:uid="{00000000-0005-0000-0000-0000D00C0000}"/>
    <cellStyle name="Note 7 2" xfId="3277" xr:uid="{00000000-0005-0000-0000-0000D10C0000}"/>
    <cellStyle name="Note 8" xfId="3278" xr:uid="{00000000-0005-0000-0000-0000D20C0000}"/>
    <cellStyle name="Note 8 2" xfId="3279" xr:uid="{00000000-0005-0000-0000-0000D30C0000}"/>
    <cellStyle name="Note 9" xfId="3280" xr:uid="{00000000-0005-0000-0000-0000D40C0000}"/>
    <cellStyle name="Notiz" xfId="3281" xr:uid="{00000000-0005-0000-0000-0000D50C0000}"/>
    <cellStyle name="Notiz 2" xfId="3282" xr:uid="{00000000-0005-0000-0000-0000D60C0000}"/>
    <cellStyle name="Notiz 2 10" xfId="3283" xr:uid="{00000000-0005-0000-0000-0000D70C0000}"/>
    <cellStyle name="Notiz 2 10 2" xfId="3284" xr:uid="{00000000-0005-0000-0000-0000D80C0000}"/>
    <cellStyle name="Notiz 2 11" xfId="3285" xr:uid="{00000000-0005-0000-0000-0000D90C0000}"/>
    <cellStyle name="Notiz 2 12" xfId="3286" xr:uid="{00000000-0005-0000-0000-0000DA0C0000}"/>
    <cellStyle name="Notiz 2 13" xfId="3287" xr:uid="{00000000-0005-0000-0000-0000DB0C0000}"/>
    <cellStyle name="Notiz 2 2" xfId="3288" xr:uid="{00000000-0005-0000-0000-0000DC0C0000}"/>
    <cellStyle name="Notiz 2 2 2" xfId="3289" xr:uid="{00000000-0005-0000-0000-0000DD0C0000}"/>
    <cellStyle name="Notiz 2 2 2 2" xfId="3290" xr:uid="{00000000-0005-0000-0000-0000DE0C0000}"/>
    <cellStyle name="Notiz 2 2 2 2 2" xfId="3291" xr:uid="{00000000-0005-0000-0000-0000DF0C0000}"/>
    <cellStyle name="Notiz 2 2 2 3" xfId="3292" xr:uid="{00000000-0005-0000-0000-0000E00C0000}"/>
    <cellStyle name="Notiz 2 2 2 4" xfId="3293" xr:uid="{00000000-0005-0000-0000-0000E10C0000}"/>
    <cellStyle name="Notiz 2 2 2 5" xfId="3294" xr:uid="{00000000-0005-0000-0000-0000E20C0000}"/>
    <cellStyle name="Notiz 2 2 3" xfId="3295" xr:uid="{00000000-0005-0000-0000-0000E30C0000}"/>
    <cellStyle name="Notiz 2 2 3 2" xfId="3296" xr:uid="{00000000-0005-0000-0000-0000E40C0000}"/>
    <cellStyle name="Notiz 2 2 3 2 2" xfId="3297" xr:uid="{00000000-0005-0000-0000-0000E50C0000}"/>
    <cellStyle name="Notiz 2 2 3 3" xfId="3298" xr:uid="{00000000-0005-0000-0000-0000E60C0000}"/>
    <cellStyle name="Notiz 2 2 3 4" xfId="3299" xr:uid="{00000000-0005-0000-0000-0000E70C0000}"/>
    <cellStyle name="Notiz 2 2 4" xfId="3300" xr:uid="{00000000-0005-0000-0000-0000E80C0000}"/>
    <cellStyle name="Notiz 2 2 4 2" xfId="3301" xr:uid="{00000000-0005-0000-0000-0000E90C0000}"/>
    <cellStyle name="Notiz 2 2 5" xfId="3302" xr:uid="{00000000-0005-0000-0000-0000EA0C0000}"/>
    <cellStyle name="Notiz 2 2 6" xfId="3303" xr:uid="{00000000-0005-0000-0000-0000EB0C0000}"/>
    <cellStyle name="Notiz 2 2 7" xfId="3304" xr:uid="{00000000-0005-0000-0000-0000EC0C0000}"/>
    <cellStyle name="Notiz 2 3" xfId="3305" xr:uid="{00000000-0005-0000-0000-0000ED0C0000}"/>
    <cellStyle name="Notiz 2 3 2" xfId="3306" xr:uid="{00000000-0005-0000-0000-0000EE0C0000}"/>
    <cellStyle name="Notiz 2 3 2 2" xfId="3307" xr:uid="{00000000-0005-0000-0000-0000EF0C0000}"/>
    <cellStyle name="Notiz 2 3 3" xfId="3308" xr:uid="{00000000-0005-0000-0000-0000F00C0000}"/>
    <cellStyle name="Notiz 2 3 4" xfId="3309" xr:uid="{00000000-0005-0000-0000-0000F10C0000}"/>
    <cellStyle name="Notiz 2 3 5" xfId="3310" xr:uid="{00000000-0005-0000-0000-0000F20C0000}"/>
    <cellStyle name="Notiz 2 4" xfId="3311" xr:uid="{00000000-0005-0000-0000-0000F30C0000}"/>
    <cellStyle name="Notiz 2 4 2" xfId="3312" xr:uid="{00000000-0005-0000-0000-0000F40C0000}"/>
    <cellStyle name="Notiz 2 4 2 2" xfId="3313" xr:uid="{00000000-0005-0000-0000-0000F50C0000}"/>
    <cellStyle name="Notiz 2 4 2 2 2" xfId="3314" xr:uid="{00000000-0005-0000-0000-0000F60C0000}"/>
    <cellStyle name="Notiz 2 4 2 3" xfId="3315" xr:uid="{00000000-0005-0000-0000-0000F70C0000}"/>
    <cellStyle name="Notiz 2 4 2 4" xfId="3316" xr:uid="{00000000-0005-0000-0000-0000F80C0000}"/>
    <cellStyle name="Notiz 2 4 3" xfId="3317" xr:uid="{00000000-0005-0000-0000-0000F90C0000}"/>
    <cellStyle name="Notiz 2 4 3 2" xfId="3318" xr:uid="{00000000-0005-0000-0000-0000FA0C0000}"/>
    <cellStyle name="Notiz 2 4 4" xfId="3319" xr:uid="{00000000-0005-0000-0000-0000FB0C0000}"/>
    <cellStyle name="Notiz 2 4 5" xfId="3320" xr:uid="{00000000-0005-0000-0000-0000FC0C0000}"/>
    <cellStyle name="Notiz 2 5" xfId="3321" xr:uid="{00000000-0005-0000-0000-0000FD0C0000}"/>
    <cellStyle name="Notiz 2 5 2" xfId="3322" xr:uid="{00000000-0005-0000-0000-0000FE0C0000}"/>
    <cellStyle name="Notiz 2 5 2 2" xfId="3323" xr:uid="{00000000-0005-0000-0000-0000FF0C0000}"/>
    <cellStyle name="Notiz 2 5 3" xfId="3324" xr:uid="{00000000-0005-0000-0000-0000000D0000}"/>
    <cellStyle name="Notiz 2 5 4" xfId="3325" xr:uid="{00000000-0005-0000-0000-0000010D0000}"/>
    <cellStyle name="Notiz 2 5 5" xfId="3326" xr:uid="{00000000-0005-0000-0000-0000020D0000}"/>
    <cellStyle name="Notiz 2 6" xfId="3327" xr:uid="{00000000-0005-0000-0000-0000030D0000}"/>
    <cellStyle name="Notiz 2 6 2" xfId="3328" xr:uid="{00000000-0005-0000-0000-0000040D0000}"/>
    <cellStyle name="Notiz 2 6 2 2" xfId="3329" xr:uid="{00000000-0005-0000-0000-0000050D0000}"/>
    <cellStyle name="Notiz 2 6 3" xfId="3330" xr:uid="{00000000-0005-0000-0000-0000060D0000}"/>
    <cellStyle name="Notiz 2 6 4" xfId="3331" xr:uid="{00000000-0005-0000-0000-0000070D0000}"/>
    <cellStyle name="Notiz 2 6 5" xfId="3332" xr:uid="{00000000-0005-0000-0000-0000080D0000}"/>
    <cellStyle name="Notiz 2 7" xfId="3333" xr:uid="{00000000-0005-0000-0000-0000090D0000}"/>
    <cellStyle name="Notiz 2 7 2" xfId="3334" xr:uid="{00000000-0005-0000-0000-00000A0D0000}"/>
    <cellStyle name="Notiz 2 7 2 2" xfId="3335" xr:uid="{00000000-0005-0000-0000-00000B0D0000}"/>
    <cellStyle name="Notiz 2 7 3" xfId="3336" xr:uid="{00000000-0005-0000-0000-00000C0D0000}"/>
    <cellStyle name="Notiz 2 8" xfId="3337" xr:uid="{00000000-0005-0000-0000-00000D0D0000}"/>
    <cellStyle name="Notiz 2 8 2" xfId="3338" xr:uid="{00000000-0005-0000-0000-00000E0D0000}"/>
    <cellStyle name="Notiz 2 8 2 2" xfId="3339" xr:uid="{00000000-0005-0000-0000-00000F0D0000}"/>
    <cellStyle name="Notiz 2 8 3" xfId="3340" xr:uid="{00000000-0005-0000-0000-0000100D0000}"/>
    <cellStyle name="Notiz 2 8 4" xfId="3341" xr:uid="{00000000-0005-0000-0000-0000110D0000}"/>
    <cellStyle name="Notiz 2 9" xfId="3342" xr:uid="{00000000-0005-0000-0000-0000120D0000}"/>
    <cellStyle name="Notiz 3" xfId="3343" xr:uid="{00000000-0005-0000-0000-0000130D0000}"/>
    <cellStyle name="Notiz 3 2" xfId="3344" xr:uid="{00000000-0005-0000-0000-0000140D0000}"/>
    <cellStyle name="Notiz 3 2 2" xfId="3345" xr:uid="{00000000-0005-0000-0000-0000150D0000}"/>
    <cellStyle name="Notiz 3 3" xfId="3346" xr:uid="{00000000-0005-0000-0000-0000160D0000}"/>
    <cellStyle name="Notiz 3 4" xfId="3347" xr:uid="{00000000-0005-0000-0000-0000170D0000}"/>
    <cellStyle name="Notiz 3 5" xfId="3348" xr:uid="{00000000-0005-0000-0000-0000180D0000}"/>
    <cellStyle name="Notiz 4" xfId="3349" xr:uid="{00000000-0005-0000-0000-0000190D0000}"/>
    <cellStyle name="Notiz 4 2" xfId="3350" xr:uid="{00000000-0005-0000-0000-00001A0D0000}"/>
    <cellStyle name="Notiz 4 2 2" xfId="3351" xr:uid="{00000000-0005-0000-0000-00001B0D0000}"/>
    <cellStyle name="Notiz 4 3" xfId="3352" xr:uid="{00000000-0005-0000-0000-00001C0D0000}"/>
    <cellStyle name="Notiz 4 4" xfId="3353" xr:uid="{00000000-0005-0000-0000-00001D0D0000}"/>
    <cellStyle name="Notiz 4 5" xfId="3354" xr:uid="{00000000-0005-0000-0000-00001E0D0000}"/>
    <cellStyle name="Notiz 5" xfId="3355" xr:uid="{00000000-0005-0000-0000-00001F0D0000}"/>
    <cellStyle name="Notiz 5 2" xfId="3356" xr:uid="{00000000-0005-0000-0000-0000200D0000}"/>
    <cellStyle name="Notiz 5 2 2" xfId="3357" xr:uid="{00000000-0005-0000-0000-0000210D0000}"/>
    <cellStyle name="Notiz 5 3" xfId="3358" xr:uid="{00000000-0005-0000-0000-0000220D0000}"/>
    <cellStyle name="Notiz 5 4" xfId="3359" xr:uid="{00000000-0005-0000-0000-0000230D0000}"/>
    <cellStyle name="Notiz 5 5" xfId="3360" xr:uid="{00000000-0005-0000-0000-0000240D0000}"/>
    <cellStyle name="Œ…‹æØ‚è [0.00]_!!!GO" xfId="5476" xr:uid="{00000000-0005-0000-0000-000068150000}"/>
    <cellStyle name="Œ…‹æØ‚è_!!!GO" xfId="5477" xr:uid="{00000000-0005-0000-0000-000069150000}"/>
    <cellStyle name="Output" xfId="3361" xr:uid="{00000000-0005-0000-0000-0000250D0000}"/>
    <cellStyle name="Output 10" xfId="3362" xr:uid="{00000000-0005-0000-0000-0000260D0000}"/>
    <cellStyle name="Output 2" xfId="3363" xr:uid="{00000000-0005-0000-0000-0000270D0000}"/>
    <cellStyle name="Output 2 2" xfId="3364" xr:uid="{00000000-0005-0000-0000-0000280D0000}"/>
    <cellStyle name="Output 2 2 2" xfId="3365" xr:uid="{00000000-0005-0000-0000-0000290D0000}"/>
    <cellStyle name="Output 2 2 2 2" xfId="3366" xr:uid="{00000000-0005-0000-0000-00002A0D0000}"/>
    <cellStyle name="Output 2 2 3" xfId="3367" xr:uid="{00000000-0005-0000-0000-00002B0D0000}"/>
    <cellStyle name="Output 2 2 4" xfId="3368" xr:uid="{00000000-0005-0000-0000-00002C0D0000}"/>
    <cellStyle name="Output 2 3" xfId="3369" xr:uid="{00000000-0005-0000-0000-00002D0D0000}"/>
    <cellStyle name="Output 2 3 2" xfId="3370" xr:uid="{00000000-0005-0000-0000-00002E0D0000}"/>
    <cellStyle name="Output 2 4" xfId="3371" xr:uid="{00000000-0005-0000-0000-00002F0D0000}"/>
    <cellStyle name="Output 2 5" xfId="3372" xr:uid="{00000000-0005-0000-0000-0000300D0000}"/>
    <cellStyle name="Output 3" xfId="3373" xr:uid="{00000000-0005-0000-0000-0000310D0000}"/>
    <cellStyle name="Output 3 2" xfId="3374" xr:uid="{00000000-0005-0000-0000-0000320D0000}"/>
    <cellStyle name="Output 3 2 2" xfId="3375" xr:uid="{00000000-0005-0000-0000-0000330D0000}"/>
    <cellStyle name="Output 3 3" xfId="3376" xr:uid="{00000000-0005-0000-0000-0000340D0000}"/>
    <cellStyle name="Output 3 4" xfId="3377" xr:uid="{00000000-0005-0000-0000-0000350D0000}"/>
    <cellStyle name="Output 4" xfId="3378" xr:uid="{00000000-0005-0000-0000-0000360D0000}"/>
    <cellStyle name="Output 4 2" xfId="3379" xr:uid="{00000000-0005-0000-0000-0000370D0000}"/>
    <cellStyle name="Output 4 2 2" xfId="3380" xr:uid="{00000000-0005-0000-0000-0000380D0000}"/>
    <cellStyle name="Output 4 3" xfId="3381" xr:uid="{00000000-0005-0000-0000-0000390D0000}"/>
    <cellStyle name="Output 4 4" xfId="3382" xr:uid="{00000000-0005-0000-0000-00003A0D0000}"/>
    <cellStyle name="Output 5" xfId="3383" xr:uid="{00000000-0005-0000-0000-00003B0D0000}"/>
    <cellStyle name="Output 5 2" xfId="3384" xr:uid="{00000000-0005-0000-0000-00003C0D0000}"/>
    <cellStyle name="Output 5 2 2" xfId="3385" xr:uid="{00000000-0005-0000-0000-00003D0D0000}"/>
    <cellStyle name="Output 5 3" xfId="3386" xr:uid="{00000000-0005-0000-0000-00003E0D0000}"/>
    <cellStyle name="Output 5 4" xfId="3387" xr:uid="{00000000-0005-0000-0000-00003F0D0000}"/>
    <cellStyle name="Output 6" xfId="3388" xr:uid="{00000000-0005-0000-0000-0000400D0000}"/>
    <cellStyle name="Output 6 2" xfId="3389" xr:uid="{00000000-0005-0000-0000-0000410D0000}"/>
    <cellStyle name="Output 6 2 2" xfId="3390" xr:uid="{00000000-0005-0000-0000-0000420D0000}"/>
    <cellStyle name="Output 6 3" xfId="3391" xr:uid="{00000000-0005-0000-0000-0000430D0000}"/>
    <cellStyle name="Output 6 4" xfId="3392" xr:uid="{00000000-0005-0000-0000-0000440D0000}"/>
    <cellStyle name="Output 7" xfId="3393" xr:uid="{00000000-0005-0000-0000-0000450D0000}"/>
    <cellStyle name="Output 7 2" xfId="3394" xr:uid="{00000000-0005-0000-0000-0000460D0000}"/>
    <cellStyle name="Output 8" xfId="3395" xr:uid="{00000000-0005-0000-0000-0000470D0000}"/>
    <cellStyle name="Output 8 2" xfId="3396" xr:uid="{00000000-0005-0000-0000-0000480D0000}"/>
    <cellStyle name="Output 9" xfId="3397" xr:uid="{00000000-0005-0000-0000-0000490D0000}"/>
    <cellStyle name="P2_Autopopulate" xfId="3398" xr:uid="{00000000-0005-0000-0000-00004A0D0000}"/>
    <cellStyle name="per.style" xfId="3399" xr:uid="{00000000-0005-0000-0000-00004B0D0000}"/>
    <cellStyle name="per.style 2" xfId="3400" xr:uid="{00000000-0005-0000-0000-00004C0D0000}"/>
    <cellStyle name="per.style 2 2" xfId="3401" xr:uid="{00000000-0005-0000-0000-00004D0D0000}"/>
    <cellStyle name="per.style 2 2 2" xfId="3402" xr:uid="{00000000-0005-0000-0000-00004E0D0000}"/>
    <cellStyle name="per.style 2 3" xfId="3403" xr:uid="{00000000-0005-0000-0000-00004F0D0000}"/>
    <cellStyle name="per.style 3" xfId="3404" xr:uid="{00000000-0005-0000-0000-0000500D0000}"/>
    <cellStyle name="per.style 3 2" xfId="3405" xr:uid="{00000000-0005-0000-0000-0000510D0000}"/>
    <cellStyle name="per.style 4" xfId="3406" xr:uid="{00000000-0005-0000-0000-0000520D0000}"/>
    <cellStyle name="Percent [0]" xfId="3440" xr:uid="{00000000-0005-0000-0000-0000740D0000}"/>
    <cellStyle name="Percent [0] 2" xfId="3441" xr:uid="{00000000-0005-0000-0000-0000750D0000}"/>
    <cellStyle name="Percent [0] 2 2" xfId="3442" xr:uid="{00000000-0005-0000-0000-0000760D0000}"/>
    <cellStyle name="Percent [0] 2 2 2" xfId="3443" xr:uid="{00000000-0005-0000-0000-0000770D0000}"/>
    <cellStyle name="Percent [0] 2 2 2 2" xfId="3444" xr:uid="{00000000-0005-0000-0000-0000780D0000}"/>
    <cellStyle name="Percent [0] 2 2 3" xfId="3445" xr:uid="{00000000-0005-0000-0000-0000790D0000}"/>
    <cellStyle name="Percent [0] 2 2 4" xfId="3446" xr:uid="{00000000-0005-0000-0000-00007A0D0000}"/>
    <cellStyle name="Percent [0] 2 3" xfId="3447" xr:uid="{00000000-0005-0000-0000-00007B0D0000}"/>
    <cellStyle name="Percent [0] 2 3 2" xfId="3448" xr:uid="{00000000-0005-0000-0000-00007C0D0000}"/>
    <cellStyle name="Percent [0] 2 3 2 2" xfId="3449" xr:uid="{00000000-0005-0000-0000-00007D0D0000}"/>
    <cellStyle name="Percent [0] 2 3 3" xfId="3450" xr:uid="{00000000-0005-0000-0000-00007E0D0000}"/>
    <cellStyle name="Percent [0] 2 4" xfId="3451" xr:uid="{00000000-0005-0000-0000-00007F0D0000}"/>
    <cellStyle name="Percent [0] 2 4 2" xfId="3452" xr:uid="{00000000-0005-0000-0000-0000800D0000}"/>
    <cellStyle name="Percent [0] 2 5" xfId="3453" xr:uid="{00000000-0005-0000-0000-0000810D0000}"/>
    <cellStyle name="Percent [0] 2 6" xfId="3454" xr:uid="{00000000-0005-0000-0000-0000820D0000}"/>
    <cellStyle name="Percent [0] 3" xfId="3455" xr:uid="{00000000-0005-0000-0000-0000830D0000}"/>
    <cellStyle name="Percent [0] 3 2" xfId="3456" xr:uid="{00000000-0005-0000-0000-0000840D0000}"/>
    <cellStyle name="Percent [0] 3 2 2" xfId="3457" xr:uid="{00000000-0005-0000-0000-0000850D0000}"/>
    <cellStyle name="Percent [0] 3 3" xfId="3458" xr:uid="{00000000-0005-0000-0000-0000860D0000}"/>
    <cellStyle name="Percent [0] 3 4" xfId="3459" xr:uid="{00000000-0005-0000-0000-0000870D0000}"/>
    <cellStyle name="Percent [0] 4" xfId="3460" xr:uid="{00000000-0005-0000-0000-0000880D0000}"/>
    <cellStyle name="Percent [0] 4 2" xfId="3461" xr:uid="{00000000-0005-0000-0000-0000890D0000}"/>
    <cellStyle name="Percent [0] 4 2 2" xfId="3462" xr:uid="{00000000-0005-0000-0000-00008A0D0000}"/>
    <cellStyle name="Percent [0] 4 3" xfId="3463" xr:uid="{00000000-0005-0000-0000-00008B0D0000}"/>
    <cellStyle name="Percent [0] 4 4" xfId="3464" xr:uid="{00000000-0005-0000-0000-00008C0D0000}"/>
    <cellStyle name="Percent [0] 5" xfId="3465" xr:uid="{00000000-0005-0000-0000-00008D0D0000}"/>
    <cellStyle name="Percent [0] 5 2" xfId="3466" xr:uid="{00000000-0005-0000-0000-00008E0D0000}"/>
    <cellStyle name="Percent [0] 5 2 2" xfId="3467" xr:uid="{00000000-0005-0000-0000-00008F0D0000}"/>
    <cellStyle name="Percent [0] 5 3" xfId="3468" xr:uid="{00000000-0005-0000-0000-0000900D0000}"/>
    <cellStyle name="Percent [0] 6" xfId="3469" xr:uid="{00000000-0005-0000-0000-0000910D0000}"/>
    <cellStyle name="Percent [0] 6 2" xfId="3470" xr:uid="{00000000-0005-0000-0000-0000920D0000}"/>
    <cellStyle name="Percent [0] 7" xfId="3471" xr:uid="{00000000-0005-0000-0000-0000930D0000}"/>
    <cellStyle name="Percent [0] 8" xfId="3472" xr:uid="{00000000-0005-0000-0000-0000940D0000}"/>
    <cellStyle name="Percent [00]" xfId="3407" xr:uid="{00000000-0005-0000-0000-0000530D0000}"/>
    <cellStyle name="Percent [00] 2" xfId="3408" xr:uid="{00000000-0005-0000-0000-0000540D0000}"/>
    <cellStyle name="Percent [00] 2 2" xfId="3409" xr:uid="{00000000-0005-0000-0000-0000550D0000}"/>
    <cellStyle name="Percent [00] 2 2 2" xfId="3410" xr:uid="{00000000-0005-0000-0000-0000560D0000}"/>
    <cellStyle name="Percent [00] 2 2 2 2" xfId="3411" xr:uid="{00000000-0005-0000-0000-0000570D0000}"/>
    <cellStyle name="Percent [00] 2 2 3" xfId="3412" xr:uid="{00000000-0005-0000-0000-0000580D0000}"/>
    <cellStyle name="Percent [00] 2 2 4" xfId="3413" xr:uid="{00000000-0005-0000-0000-0000590D0000}"/>
    <cellStyle name="Percent [00] 2 3" xfId="3414" xr:uid="{00000000-0005-0000-0000-00005A0D0000}"/>
    <cellStyle name="Percent [00] 2 3 2" xfId="3415" xr:uid="{00000000-0005-0000-0000-00005B0D0000}"/>
    <cellStyle name="Percent [00] 2 3 2 2" xfId="3416" xr:uid="{00000000-0005-0000-0000-00005C0D0000}"/>
    <cellStyle name="Percent [00] 2 3 3" xfId="3417" xr:uid="{00000000-0005-0000-0000-00005D0D0000}"/>
    <cellStyle name="Percent [00] 2 4" xfId="3418" xr:uid="{00000000-0005-0000-0000-00005E0D0000}"/>
    <cellStyle name="Percent [00] 2 4 2" xfId="3419" xr:uid="{00000000-0005-0000-0000-00005F0D0000}"/>
    <cellStyle name="Percent [00] 2 5" xfId="3420" xr:uid="{00000000-0005-0000-0000-0000600D0000}"/>
    <cellStyle name="Percent [00] 2 6" xfId="3421" xr:uid="{00000000-0005-0000-0000-0000610D0000}"/>
    <cellStyle name="Percent [00] 3" xfId="3422" xr:uid="{00000000-0005-0000-0000-0000620D0000}"/>
    <cellStyle name="Percent [00] 3 2" xfId="3423" xr:uid="{00000000-0005-0000-0000-0000630D0000}"/>
    <cellStyle name="Percent [00] 3 2 2" xfId="3424" xr:uid="{00000000-0005-0000-0000-0000640D0000}"/>
    <cellStyle name="Percent [00] 3 3" xfId="3425" xr:uid="{00000000-0005-0000-0000-0000650D0000}"/>
    <cellStyle name="Percent [00] 3 4" xfId="3426" xr:uid="{00000000-0005-0000-0000-0000660D0000}"/>
    <cellStyle name="Percent [00] 4" xfId="3427" xr:uid="{00000000-0005-0000-0000-0000670D0000}"/>
    <cellStyle name="Percent [00] 4 2" xfId="3428" xr:uid="{00000000-0005-0000-0000-0000680D0000}"/>
    <cellStyle name="Percent [00] 4 2 2" xfId="3429" xr:uid="{00000000-0005-0000-0000-0000690D0000}"/>
    <cellStyle name="Percent [00] 4 3" xfId="3430" xr:uid="{00000000-0005-0000-0000-00006A0D0000}"/>
    <cellStyle name="Percent [00] 4 4" xfId="3431" xr:uid="{00000000-0005-0000-0000-00006B0D0000}"/>
    <cellStyle name="Percent [00] 5" xfId="3432" xr:uid="{00000000-0005-0000-0000-00006C0D0000}"/>
    <cellStyle name="Percent [00] 5 2" xfId="3433" xr:uid="{00000000-0005-0000-0000-00006D0D0000}"/>
    <cellStyle name="Percent [00] 5 2 2" xfId="3434" xr:uid="{00000000-0005-0000-0000-00006E0D0000}"/>
    <cellStyle name="Percent [00] 5 3" xfId="3435" xr:uid="{00000000-0005-0000-0000-00006F0D0000}"/>
    <cellStyle name="Percent [00] 6" xfId="3436" xr:uid="{00000000-0005-0000-0000-0000700D0000}"/>
    <cellStyle name="Percent [00] 6 2" xfId="3437" xr:uid="{00000000-0005-0000-0000-0000710D0000}"/>
    <cellStyle name="Percent [00] 7" xfId="3438" xr:uid="{00000000-0005-0000-0000-0000720D0000}"/>
    <cellStyle name="Percent [00] 8" xfId="3439" xr:uid="{00000000-0005-0000-0000-0000730D0000}"/>
    <cellStyle name="Percent [2]" xfId="3473" xr:uid="{00000000-0005-0000-0000-0000950D0000}"/>
    <cellStyle name="Percent [2] 2" xfId="3474" xr:uid="{00000000-0005-0000-0000-0000960D0000}"/>
    <cellStyle name="Percent [2] 2 2" xfId="3475" xr:uid="{00000000-0005-0000-0000-0000970D0000}"/>
    <cellStyle name="Percent [2] 2 2 2" xfId="3476" xr:uid="{00000000-0005-0000-0000-0000980D0000}"/>
    <cellStyle name="Percent [2] 2 2 2 2" xfId="3477" xr:uid="{00000000-0005-0000-0000-0000990D0000}"/>
    <cellStyle name="Percent [2] 2 2 3" xfId="3478" xr:uid="{00000000-0005-0000-0000-00009A0D0000}"/>
    <cellStyle name="Percent [2] 2 2 4" xfId="3479" xr:uid="{00000000-0005-0000-0000-00009B0D0000}"/>
    <cellStyle name="Percent [2] 2 3" xfId="3480" xr:uid="{00000000-0005-0000-0000-00009C0D0000}"/>
    <cellStyle name="Percent [2] 2 3 2" xfId="3481" xr:uid="{00000000-0005-0000-0000-00009D0D0000}"/>
    <cellStyle name="Percent [2] 2 3 2 2" xfId="3482" xr:uid="{00000000-0005-0000-0000-00009E0D0000}"/>
    <cellStyle name="Percent [2] 2 3 3" xfId="3483" xr:uid="{00000000-0005-0000-0000-00009F0D0000}"/>
    <cellStyle name="Percent [2] 2 4" xfId="3484" xr:uid="{00000000-0005-0000-0000-0000A00D0000}"/>
    <cellStyle name="Percent [2] 2 4 2" xfId="3485" xr:uid="{00000000-0005-0000-0000-0000A10D0000}"/>
    <cellStyle name="Percent [2] 2 5" xfId="3486" xr:uid="{00000000-0005-0000-0000-0000A20D0000}"/>
    <cellStyle name="Percent [2] 2 6" xfId="3487" xr:uid="{00000000-0005-0000-0000-0000A30D0000}"/>
    <cellStyle name="Percent [2] 3" xfId="3488" xr:uid="{00000000-0005-0000-0000-0000A40D0000}"/>
    <cellStyle name="Percent [2] 3 2" xfId="3489" xr:uid="{00000000-0005-0000-0000-0000A50D0000}"/>
    <cellStyle name="Percent [2] 3 2 2" xfId="3490" xr:uid="{00000000-0005-0000-0000-0000A60D0000}"/>
    <cellStyle name="Percent [2] 3 3" xfId="3491" xr:uid="{00000000-0005-0000-0000-0000A70D0000}"/>
    <cellStyle name="Percent [2] 3 4" xfId="3492" xr:uid="{00000000-0005-0000-0000-0000A80D0000}"/>
    <cellStyle name="Percent [2] 4" xfId="3493" xr:uid="{00000000-0005-0000-0000-0000A90D0000}"/>
    <cellStyle name="Percent [2] 4 2" xfId="3494" xr:uid="{00000000-0005-0000-0000-0000AA0D0000}"/>
    <cellStyle name="Percent [2] 4 2 2" xfId="3495" xr:uid="{00000000-0005-0000-0000-0000AB0D0000}"/>
    <cellStyle name="Percent [2] 4 3" xfId="3496" xr:uid="{00000000-0005-0000-0000-0000AC0D0000}"/>
    <cellStyle name="Percent [2] 4 4" xfId="3497" xr:uid="{00000000-0005-0000-0000-0000AD0D0000}"/>
    <cellStyle name="Percent [2] 5" xfId="3498" xr:uid="{00000000-0005-0000-0000-0000AE0D0000}"/>
    <cellStyle name="Percent [2] 5 2" xfId="3499" xr:uid="{00000000-0005-0000-0000-0000AF0D0000}"/>
    <cellStyle name="Percent [2] 5 2 2" xfId="3500" xr:uid="{00000000-0005-0000-0000-0000B00D0000}"/>
    <cellStyle name="Percent [2] 5 3" xfId="3501" xr:uid="{00000000-0005-0000-0000-0000B10D0000}"/>
    <cellStyle name="Percent [2] 6" xfId="3502" xr:uid="{00000000-0005-0000-0000-0000B20D0000}"/>
    <cellStyle name="Percent [2] 6 2" xfId="3503" xr:uid="{00000000-0005-0000-0000-0000B30D0000}"/>
    <cellStyle name="Percent [2] 7" xfId="3504" xr:uid="{00000000-0005-0000-0000-0000B40D0000}"/>
    <cellStyle name="Percent [2] 8" xfId="3505" xr:uid="{00000000-0005-0000-0000-0000B50D0000}"/>
    <cellStyle name="pidnorm" xfId="3506" xr:uid="{00000000-0005-0000-0000-0000B60D0000}"/>
    <cellStyle name="pidnorm 2" xfId="3507" xr:uid="{00000000-0005-0000-0000-0000B70D0000}"/>
    <cellStyle name="pidnorm 2 2" xfId="3508" xr:uid="{00000000-0005-0000-0000-0000B80D0000}"/>
    <cellStyle name="pidnorm 3" xfId="3509" xr:uid="{00000000-0005-0000-0000-0000B90D0000}"/>
    <cellStyle name="PIDs" xfId="3510" xr:uid="{00000000-0005-0000-0000-0000BA0D0000}"/>
    <cellStyle name="PIDs 2" xfId="3511" xr:uid="{00000000-0005-0000-0000-0000BB0D0000}"/>
    <cellStyle name="PIDs 2 2" xfId="3512" xr:uid="{00000000-0005-0000-0000-0000BC0D0000}"/>
    <cellStyle name="PIDs 2 2 2" xfId="3513" xr:uid="{00000000-0005-0000-0000-0000BD0D0000}"/>
    <cellStyle name="PIDs 2 3" xfId="3514" xr:uid="{00000000-0005-0000-0000-0000BE0D0000}"/>
    <cellStyle name="PIDs 3" xfId="3515" xr:uid="{00000000-0005-0000-0000-0000BF0D0000}"/>
    <cellStyle name="PIDs 3 2" xfId="3516" xr:uid="{00000000-0005-0000-0000-0000C00D0000}"/>
    <cellStyle name="PIDs 3 2 2" xfId="3517" xr:uid="{00000000-0005-0000-0000-0000C10D0000}"/>
    <cellStyle name="PIDs 3 3" xfId="3518" xr:uid="{00000000-0005-0000-0000-0000C20D0000}"/>
    <cellStyle name="PIDs 4" xfId="3519" xr:uid="{00000000-0005-0000-0000-0000C30D0000}"/>
    <cellStyle name="PIDs 4 2" xfId="3520" xr:uid="{00000000-0005-0000-0000-0000C40D0000}"/>
    <cellStyle name="PIDs 5" xfId="3521" xr:uid="{00000000-0005-0000-0000-0000C50D0000}"/>
    <cellStyle name="PrePop Currency (0)" xfId="3522" xr:uid="{00000000-0005-0000-0000-0000C60D0000}"/>
    <cellStyle name="PrePop Currency (0) 2" xfId="3523" xr:uid="{00000000-0005-0000-0000-0000C70D0000}"/>
    <cellStyle name="PrePop Currency (0) 2 2" xfId="3524" xr:uid="{00000000-0005-0000-0000-0000C80D0000}"/>
    <cellStyle name="PrePop Currency (0) 2 2 2" xfId="3525" xr:uid="{00000000-0005-0000-0000-0000C90D0000}"/>
    <cellStyle name="PrePop Currency (0) 2 3" xfId="3526" xr:uid="{00000000-0005-0000-0000-0000CA0D0000}"/>
    <cellStyle name="PrePop Currency (0) 2 4" xfId="3527" xr:uid="{00000000-0005-0000-0000-0000CB0D0000}"/>
    <cellStyle name="PrePop Currency (0) 3" xfId="3528" xr:uid="{00000000-0005-0000-0000-0000CC0D0000}"/>
    <cellStyle name="PrePop Currency (0) 3 2" xfId="3529" xr:uid="{00000000-0005-0000-0000-0000CD0D0000}"/>
    <cellStyle name="PrePop Currency (0) 3 2 2" xfId="3530" xr:uid="{00000000-0005-0000-0000-0000CE0D0000}"/>
    <cellStyle name="PrePop Currency (0) 3 3" xfId="3531" xr:uid="{00000000-0005-0000-0000-0000CF0D0000}"/>
    <cellStyle name="PrePop Currency (0) 3 4" xfId="3532" xr:uid="{00000000-0005-0000-0000-0000D00D0000}"/>
    <cellStyle name="PrePop Currency (0) 4" xfId="3533" xr:uid="{00000000-0005-0000-0000-0000D10D0000}"/>
    <cellStyle name="PrePop Currency (0) 4 2" xfId="3534" xr:uid="{00000000-0005-0000-0000-0000D20D0000}"/>
    <cellStyle name="PrePop Currency (0) 4 2 2" xfId="3535" xr:uid="{00000000-0005-0000-0000-0000D30D0000}"/>
    <cellStyle name="PrePop Currency (0) 4 3" xfId="3536" xr:uid="{00000000-0005-0000-0000-0000D40D0000}"/>
    <cellStyle name="PrePop Currency (0) 4 4" xfId="3537" xr:uid="{00000000-0005-0000-0000-0000D50D0000}"/>
    <cellStyle name="PrePop Currency (0) 5" xfId="3538" xr:uid="{00000000-0005-0000-0000-0000D60D0000}"/>
    <cellStyle name="PrePop Currency (0) 5 2" xfId="3539" xr:uid="{00000000-0005-0000-0000-0000D70D0000}"/>
    <cellStyle name="PrePop Currency (0) 6" xfId="3540" xr:uid="{00000000-0005-0000-0000-0000D80D0000}"/>
    <cellStyle name="PrePop Currency (0) 7" xfId="3541" xr:uid="{00000000-0005-0000-0000-0000D90D0000}"/>
    <cellStyle name="PrePop Currency (2)" xfId="3542" xr:uid="{00000000-0005-0000-0000-0000DA0D0000}"/>
    <cellStyle name="PrePop Currency (2) 2" xfId="3543" xr:uid="{00000000-0005-0000-0000-0000DB0D0000}"/>
    <cellStyle name="PrePop Currency (2) 2 2" xfId="3544" xr:uid="{00000000-0005-0000-0000-0000DC0D0000}"/>
    <cellStyle name="PrePop Currency (2) 2 2 2" xfId="3545" xr:uid="{00000000-0005-0000-0000-0000DD0D0000}"/>
    <cellStyle name="PrePop Currency (2) 2 3" xfId="3546" xr:uid="{00000000-0005-0000-0000-0000DE0D0000}"/>
    <cellStyle name="PrePop Currency (2) 2 4" xfId="3547" xr:uid="{00000000-0005-0000-0000-0000DF0D0000}"/>
    <cellStyle name="PrePop Currency (2) 3" xfId="3548" xr:uid="{00000000-0005-0000-0000-0000E00D0000}"/>
    <cellStyle name="PrePop Currency (2) 3 2" xfId="3549" xr:uid="{00000000-0005-0000-0000-0000E10D0000}"/>
    <cellStyle name="PrePop Currency (2) 4" xfId="3550" xr:uid="{00000000-0005-0000-0000-0000E20D0000}"/>
    <cellStyle name="PrePop Currency (2) 5" xfId="3551" xr:uid="{00000000-0005-0000-0000-0000E30D0000}"/>
    <cellStyle name="PrePop Units (0)" xfId="3552" xr:uid="{00000000-0005-0000-0000-0000E40D0000}"/>
    <cellStyle name="PrePop Units (0) 2" xfId="3553" xr:uid="{00000000-0005-0000-0000-0000E50D0000}"/>
    <cellStyle name="PrePop Units (0) 2 2" xfId="3554" xr:uid="{00000000-0005-0000-0000-0000E60D0000}"/>
    <cellStyle name="PrePop Units (0) 2 2 2" xfId="3555" xr:uid="{00000000-0005-0000-0000-0000E70D0000}"/>
    <cellStyle name="PrePop Units (0) 2 3" xfId="3556" xr:uid="{00000000-0005-0000-0000-0000E80D0000}"/>
    <cellStyle name="PrePop Units (0) 2 4" xfId="3557" xr:uid="{00000000-0005-0000-0000-0000E90D0000}"/>
    <cellStyle name="PrePop Units (0) 3" xfId="3558" xr:uid="{00000000-0005-0000-0000-0000EA0D0000}"/>
    <cellStyle name="PrePop Units (0) 3 2" xfId="3559" xr:uid="{00000000-0005-0000-0000-0000EB0D0000}"/>
    <cellStyle name="PrePop Units (0) 3 2 2" xfId="3560" xr:uid="{00000000-0005-0000-0000-0000EC0D0000}"/>
    <cellStyle name="PrePop Units (0) 3 3" xfId="3561" xr:uid="{00000000-0005-0000-0000-0000ED0D0000}"/>
    <cellStyle name="PrePop Units (0) 3 4" xfId="3562" xr:uid="{00000000-0005-0000-0000-0000EE0D0000}"/>
    <cellStyle name="PrePop Units (0) 4" xfId="3563" xr:uid="{00000000-0005-0000-0000-0000EF0D0000}"/>
    <cellStyle name="PrePop Units (0) 4 2" xfId="3564" xr:uid="{00000000-0005-0000-0000-0000F00D0000}"/>
    <cellStyle name="PrePop Units (0) 4 2 2" xfId="3565" xr:uid="{00000000-0005-0000-0000-0000F10D0000}"/>
    <cellStyle name="PrePop Units (0) 4 3" xfId="3566" xr:uid="{00000000-0005-0000-0000-0000F20D0000}"/>
    <cellStyle name="PrePop Units (0) 4 4" xfId="3567" xr:uid="{00000000-0005-0000-0000-0000F30D0000}"/>
    <cellStyle name="PrePop Units (0) 5" xfId="3568" xr:uid="{00000000-0005-0000-0000-0000F40D0000}"/>
    <cellStyle name="PrePop Units (0) 5 2" xfId="3569" xr:uid="{00000000-0005-0000-0000-0000F50D0000}"/>
    <cellStyle name="PrePop Units (0) 6" xfId="3570" xr:uid="{00000000-0005-0000-0000-0000F60D0000}"/>
    <cellStyle name="PrePop Units (0) 7" xfId="3571" xr:uid="{00000000-0005-0000-0000-0000F70D0000}"/>
    <cellStyle name="PrePop Units (1)" xfId="3572" xr:uid="{00000000-0005-0000-0000-0000F80D0000}"/>
    <cellStyle name="PrePop Units (1) 2" xfId="3573" xr:uid="{00000000-0005-0000-0000-0000F90D0000}"/>
    <cellStyle name="PrePop Units (1) 2 2" xfId="3574" xr:uid="{00000000-0005-0000-0000-0000FA0D0000}"/>
    <cellStyle name="PrePop Units (1) 2 2 2" xfId="3575" xr:uid="{00000000-0005-0000-0000-0000FB0D0000}"/>
    <cellStyle name="PrePop Units (1) 2 3" xfId="3576" xr:uid="{00000000-0005-0000-0000-0000FC0D0000}"/>
    <cellStyle name="PrePop Units (1) 2 4" xfId="3577" xr:uid="{00000000-0005-0000-0000-0000FD0D0000}"/>
    <cellStyle name="PrePop Units (1) 3" xfId="3578" xr:uid="{00000000-0005-0000-0000-0000FE0D0000}"/>
    <cellStyle name="PrePop Units (1) 3 2" xfId="3579" xr:uid="{00000000-0005-0000-0000-0000FF0D0000}"/>
    <cellStyle name="PrePop Units (1) 4" xfId="3580" xr:uid="{00000000-0005-0000-0000-0000000E0000}"/>
    <cellStyle name="PrePop Units (1) 5" xfId="3581" xr:uid="{00000000-0005-0000-0000-0000010E0000}"/>
    <cellStyle name="PrePop Units (2)" xfId="3582" xr:uid="{00000000-0005-0000-0000-0000020E0000}"/>
    <cellStyle name="PrePop Units (2) 2" xfId="3583" xr:uid="{00000000-0005-0000-0000-0000030E0000}"/>
    <cellStyle name="PrePop Units (2) 2 2" xfId="3584" xr:uid="{00000000-0005-0000-0000-0000040E0000}"/>
    <cellStyle name="PrePop Units (2) 2 2 2" xfId="3585" xr:uid="{00000000-0005-0000-0000-0000050E0000}"/>
    <cellStyle name="PrePop Units (2) 2 3" xfId="3586" xr:uid="{00000000-0005-0000-0000-0000060E0000}"/>
    <cellStyle name="PrePop Units (2) 2 4" xfId="3587" xr:uid="{00000000-0005-0000-0000-0000070E0000}"/>
    <cellStyle name="PrePop Units (2) 3" xfId="3588" xr:uid="{00000000-0005-0000-0000-0000080E0000}"/>
    <cellStyle name="PrePop Units (2) 3 2" xfId="3589" xr:uid="{00000000-0005-0000-0000-0000090E0000}"/>
    <cellStyle name="PrePop Units (2) 4" xfId="3590" xr:uid="{00000000-0005-0000-0000-00000A0E0000}"/>
    <cellStyle name="PrePop Units (2) 5" xfId="3591" xr:uid="{00000000-0005-0000-0000-00000B0E0000}"/>
    <cellStyle name="PSChar" xfId="3592" xr:uid="{00000000-0005-0000-0000-00000C0E0000}"/>
    <cellStyle name="PSChar 2" xfId="3593" xr:uid="{00000000-0005-0000-0000-00000D0E0000}"/>
    <cellStyle name="PSChar 2 2" xfId="3594" xr:uid="{00000000-0005-0000-0000-00000E0E0000}"/>
    <cellStyle name="PSChar 2 2 2" xfId="3595" xr:uid="{00000000-0005-0000-0000-00000F0E0000}"/>
    <cellStyle name="PSChar 2 2 2 2" xfId="3596" xr:uid="{00000000-0005-0000-0000-0000100E0000}"/>
    <cellStyle name="PSChar 2 2 3" xfId="3597" xr:uid="{00000000-0005-0000-0000-0000110E0000}"/>
    <cellStyle name="PSChar 2 2 4" xfId="3598" xr:uid="{00000000-0005-0000-0000-0000120E0000}"/>
    <cellStyle name="PSChar 2 3" xfId="3599" xr:uid="{00000000-0005-0000-0000-0000130E0000}"/>
    <cellStyle name="PSChar 2 3 2" xfId="3600" xr:uid="{00000000-0005-0000-0000-0000140E0000}"/>
    <cellStyle name="PSChar 2 3 2 2" xfId="3601" xr:uid="{00000000-0005-0000-0000-0000150E0000}"/>
    <cellStyle name="PSChar 2 3 3" xfId="3602" xr:uid="{00000000-0005-0000-0000-0000160E0000}"/>
    <cellStyle name="PSChar 2 4" xfId="3603" xr:uid="{00000000-0005-0000-0000-0000170E0000}"/>
    <cellStyle name="PSChar 2 4 2" xfId="3604" xr:uid="{00000000-0005-0000-0000-0000180E0000}"/>
    <cellStyle name="PSChar 2 5" xfId="3605" xr:uid="{00000000-0005-0000-0000-0000190E0000}"/>
    <cellStyle name="PSChar 2 6" xfId="3606" xr:uid="{00000000-0005-0000-0000-00001A0E0000}"/>
    <cellStyle name="PSChar 3" xfId="3607" xr:uid="{00000000-0005-0000-0000-00001B0E0000}"/>
    <cellStyle name="PSChar 3 2" xfId="3608" xr:uid="{00000000-0005-0000-0000-00001C0E0000}"/>
    <cellStyle name="PSChar 3 2 2" xfId="3609" xr:uid="{00000000-0005-0000-0000-00001D0E0000}"/>
    <cellStyle name="PSChar 3 3" xfId="3610" xr:uid="{00000000-0005-0000-0000-00001E0E0000}"/>
    <cellStyle name="PSChar 3 4" xfId="3611" xr:uid="{00000000-0005-0000-0000-00001F0E0000}"/>
    <cellStyle name="PSChar 4" xfId="3612" xr:uid="{00000000-0005-0000-0000-0000200E0000}"/>
    <cellStyle name="PSChar 4 2" xfId="3613" xr:uid="{00000000-0005-0000-0000-0000210E0000}"/>
    <cellStyle name="PSChar 4 2 2" xfId="3614" xr:uid="{00000000-0005-0000-0000-0000220E0000}"/>
    <cellStyle name="PSChar 4 3" xfId="3615" xr:uid="{00000000-0005-0000-0000-0000230E0000}"/>
    <cellStyle name="PSChar 4 4" xfId="3616" xr:uid="{00000000-0005-0000-0000-0000240E0000}"/>
    <cellStyle name="PSChar 5" xfId="3617" xr:uid="{00000000-0005-0000-0000-0000250E0000}"/>
    <cellStyle name="PSChar 5 2" xfId="3618" xr:uid="{00000000-0005-0000-0000-0000260E0000}"/>
    <cellStyle name="PSChar 5 2 2" xfId="3619" xr:uid="{00000000-0005-0000-0000-0000270E0000}"/>
    <cellStyle name="PSChar 5 3" xfId="3620" xr:uid="{00000000-0005-0000-0000-0000280E0000}"/>
    <cellStyle name="PSChar 6" xfId="3621" xr:uid="{00000000-0005-0000-0000-0000290E0000}"/>
    <cellStyle name="PSChar 6 2" xfId="3622" xr:uid="{00000000-0005-0000-0000-00002A0E0000}"/>
    <cellStyle name="PSChar 7" xfId="3623" xr:uid="{00000000-0005-0000-0000-00002B0E0000}"/>
    <cellStyle name="PSChar 8" xfId="3624" xr:uid="{00000000-0005-0000-0000-00002C0E0000}"/>
    <cellStyle name="PSDate" xfId="3625" xr:uid="{00000000-0005-0000-0000-00002D0E0000}"/>
    <cellStyle name="PSDate 2" xfId="3626" xr:uid="{00000000-0005-0000-0000-00002E0E0000}"/>
    <cellStyle name="PSDate 2 2" xfId="3627" xr:uid="{00000000-0005-0000-0000-00002F0E0000}"/>
    <cellStyle name="PSDate 2 2 2" xfId="3628" xr:uid="{00000000-0005-0000-0000-0000300E0000}"/>
    <cellStyle name="PSDate 2 2 2 2" xfId="3629" xr:uid="{00000000-0005-0000-0000-0000310E0000}"/>
    <cellStyle name="PSDate 2 2 2 2 2" xfId="3630" xr:uid="{00000000-0005-0000-0000-0000320E0000}"/>
    <cellStyle name="PSDate 2 2 2 3" xfId="3631" xr:uid="{00000000-0005-0000-0000-0000330E0000}"/>
    <cellStyle name="PSDate 2 2 2 4" xfId="3632" xr:uid="{00000000-0005-0000-0000-0000340E0000}"/>
    <cellStyle name="PSDate 2 2 3" xfId="3633" xr:uid="{00000000-0005-0000-0000-0000350E0000}"/>
    <cellStyle name="PSDate 2 2 3 2" xfId="3634" xr:uid="{00000000-0005-0000-0000-0000360E0000}"/>
    <cellStyle name="PSDate 2 2 4" xfId="3635" xr:uid="{00000000-0005-0000-0000-0000370E0000}"/>
    <cellStyle name="PSDate 2 2 5" xfId="3636" xr:uid="{00000000-0005-0000-0000-0000380E0000}"/>
    <cellStyle name="PSDate 2 3" xfId="3637" xr:uid="{00000000-0005-0000-0000-0000390E0000}"/>
    <cellStyle name="PSDate 2 3 2" xfId="3638" xr:uid="{00000000-0005-0000-0000-00003A0E0000}"/>
    <cellStyle name="PSDate 2 3 2 2" xfId="3639" xr:uid="{00000000-0005-0000-0000-00003B0E0000}"/>
    <cellStyle name="PSDate 2 3 3" xfId="3640" xr:uid="{00000000-0005-0000-0000-00003C0E0000}"/>
    <cellStyle name="PSDate 2 3 4" xfId="3641" xr:uid="{00000000-0005-0000-0000-00003D0E0000}"/>
    <cellStyle name="PSDate 2 4" xfId="3642" xr:uid="{00000000-0005-0000-0000-00003E0E0000}"/>
    <cellStyle name="PSDate 2 4 2" xfId="3643" xr:uid="{00000000-0005-0000-0000-00003F0E0000}"/>
    <cellStyle name="PSDate 2 4 2 2" xfId="3644" xr:uid="{00000000-0005-0000-0000-0000400E0000}"/>
    <cellStyle name="PSDate 2 4 3" xfId="3645" xr:uid="{00000000-0005-0000-0000-0000410E0000}"/>
    <cellStyle name="PSDate 2 5" xfId="3646" xr:uid="{00000000-0005-0000-0000-0000420E0000}"/>
    <cellStyle name="PSDate 2 5 2" xfId="3647" xr:uid="{00000000-0005-0000-0000-0000430E0000}"/>
    <cellStyle name="PSDate 2 6" xfId="3648" xr:uid="{00000000-0005-0000-0000-0000440E0000}"/>
    <cellStyle name="PSDate 2 7" xfId="3649" xr:uid="{00000000-0005-0000-0000-0000450E0000}"/>
    <cellStyle name="PSDate 3" xfId="3650" xr:uid="{00000000-0005-0000-0000-0000460E0000}"/>
    <cellStyle name="PSDate 3 2" xfId="3651" xr:uid="{00000000-0005-0000-0000-0000470E0000}"/>
    <cellStyle name="PSDate 3 2 2" xfId="3652" xr:uid="{00000000-0005-0000-0000-0000480E0000}"/>
    <cellStyle name="PSDate 3 2 2 2" xfId="3653" xr:uid="{00000000-0005-0000-0000-0000490E0000}"/>
    <cellStyle name="PSDate 3 2 3" xfId="3654" xr:uid="{00000000-0005-0000-0000-00004A0E0000}"/>
    <cellStyle name="PSDate 3 2 4" xfId="3655" xr:uid="{00000000-0005-0000-0000-00004B0E0000}"/>
    <cellStyle name="PSDate 3 3" xfId="3656" xr:uid="{00000000-0005-0000-0000-00004C0E0000}"/>
    <cellStyle name="PSDate 3 3 2" xfId="3657" xr:uid="{00000000-0005-0000-0000-00004D0E0000}"/>
    <cellStyle name="PSDate 3 4" xfId="3658" xr:uid="{00000000-0005-0000-0000-00004E0E0000}"/>
    <cellStyle name="PSDate 3 5" xfId="3659" xr:uid="{00000000-0005-0000-0000-00004F0E0000}"/>
    <cellStyle name="PSDate 4" xfId="3660" xr:uid="{00000000-0005-0000-0000-0000500E0000}"/>
    <cellStyle name="PSDate 4 2" xfId="3661" xr:uid="{00000000-0005-0000-0000-0000510E0000}"/>
    <cellStyle name="PSDate 4 2 2" xfId="3662" xr:uid="{00000000-0005-0000-0000-0000520E0000}"/>
    <cellStyle name="PSDate 4 2 2 2" xfId="3663" xr:uid="{00000000-0005-0000-0000-0000530E0000}"/>
    <cellStyle name="PSDate 4 2 3" xfId="3664" xr:uid="{00000000-0005-0000-0000-0000540E0000}"/>
    <cellStyle name="PSDate 4 2 4" xfId="3665" xr:uid="{00000000-0005-0000-0000-0000550E0000}"/>
    <cellStyle name="PSDate 4 3" xfId="3666" xr:uid="{00000000-0005-0000-0000-0000560E0000}"/>
    <cellStyle name="PSDate 4 3 2" xfId="3667" xr:uid="{00000000-0005-0000-0000-0000570E0000}"/>
    <cellStyle name="PSDate 4 4" xfId="3668" xr:uid="{00000000-0005-0000-0000-0000580E0000}"/>
    <cellStyle name="PSDate 4 5" xfId="3669" xr:uid="{00000000-0005-0000-0000-0000590E0000}"/>
    <cellStyle name="PSDate 5" xfId="3670" xr:uid="{00000000-0005-0000-0000-00005A0E0000}"/>
    <cellStyle name="PSDate 5 2" xfId="3671" xr:uid="{00000000-0005-0000-0000-00005B0E0000}"/>
    <cellStyle name="PSDate 5 2 2" xfId="3672" xr:uid="{00000000-0005-0000-0000-00005C0E0000}"/>
    <cellStyle name="PSDate 5 3" xfId="3673" xr:uid="{00000000-0005-0000-0000-00005D0E0000}"/>
    <cellStyle name="PSDate 5 4" xfId="3674" xr:uid="{00000000-0005-0000-0000-00005E0E0000}"/>
    <cellStyle name="PSDate 6" xfId="3675" xr:uid="{00000000-0005-0000-0000-00005F0E0000}"/>
    <cellStyle name="PSDate 6 2" xfId="3676" xr:uid="{00000000-0005-0000-0000-0000600E0000}"/>
    <cellStyle name="PSDate 6 2 2" xfId="3677" xr:uid="{00000000-0005-0000-0000-0000610E0000}"/>
    <cellStyle name="PSDate 6 3" xfId="3678" xr:uid="{00000000-0005-0000-0000-0000620E0000}"/>
    <cellStyle name="PSDate 7" xfId="3679" xr:uid="{00000000-0005-0000-0000-0000630E0000}"/>
    <cellStyle name="PSDate 7 2" xfId="3680" xr:uid="{00000000-0005-0000-0000-0000640E0000}"/>
    <cellStyle name="PSDate 8" xfId="3681" xr:uid="{00000000-0005-0000-0000-0000650E0000}"/>
    <cellStyle name="PSDate 9" xfId="3682" xr:uid="{00000000-0005-0000-0000-0000660E0000}"/>
    <cellStyle name="PSDec" xfId="3683" xr:uid="{00000000-0005-0000-0000-0000670E0000}"/>
    <cellStyle name="PSDec 2" xfId="3684" xr:uid="{00000000-0005-0000-0000-0000680E0000}"/>
    <cellStyle name="PSDec 2 2" xfId="3685" xr:uid="{00000000-0005-0000-0000-0000690E0000}"/>
    <cellStyle name="PSDec 2 2 2" xfId="3686" xr:uid="{00000000-0005-0000-0000-00006A0E0000}"/>
    <cellStyle name="PSDec 2 2 2 2" xfId="3687" xr:uid="{00000000-0005-0000-0000-00006B0E0000}"/>
    <cellStyle name="PSDec 2 2 3" xfId="3688" xr:uid="{00000000-0005-0000-0000-00006C0E0000}"/>
    <cellStyle name="PSDec 2 2 4" xfId="3689" xr:uid="{00000000-0005-0000-0000-00006D0E0000}"/>
    <cellStyle name="PSDec 2 3" xfId="3690" xr:uid="{00000000-0005-0000-0000-00006E0E0000}"/>
    <cellStyle name="PSDec 2 3 2" xfId="3691" xr:uid="{00000000-0005-0000-0000-00006F0E0000}"/>
    <cellStyle name="PSDec 2 3 2 2" xfId="3692" xr:uid="{00000000-0005-0000-0000-0000700E0000}"/>
    <cellStyle name="PSDec 2 3 3" xfId="3693" xr:uid="{00000000-0005-0000-0000-0000710E0000}"/>
    <cellStyle name="PSDec 2 4" xfId="3694" xr:uid="{00000000-0005-0000-0000-0000720E0000}"/>
    <cellStyle name="PSDec 2 4 2" xfId="3695" xr:uid="{00000000-0005-0000-0000-0000730E0000}"/>
    <cellStyle name="PSDec 2 5" xfId="3696" xr:uid="{00000000-0005-0000-0000-0000740E0000}"/>
    <cellStyle name="PSDec 2 6" xfId="3697" xr:uid="{00000000-0005-0000-0000-0000750E0000}"/>
    <cellStyle name="PSDec 3" xfId="3698" xr:uid="{00000000-0005-0000-0000-0000760E0000}"/>
    <cellStyle name="PSDec 3 2" xfId="3699" xr:uid="{00000000-0005-0000-0000-0000770E0000}"/>
    <cellStyle name="PSDec 3 2 2" xfId="3700" xr:uid="{00000000-0005-0000-0000-0000780E0000}"/>
    <cellStyle name="PSDec 3 3" xfId="3701" xr:uid="{00000000-0005-0000-0000-0000790E0000}"/>
    <cellStyle name="PSDec 3 4" xfId="3702" xr:uid="{00000000-0005-0000-0000-00007A0E0000}"/>
    <cellStyle name="PSDec 4" xfId="3703" xr:uid="{00000000-0005-0000-0000-00007B0E0000}"/>
    <cellStyle name="PSDec 4 2" xfId="3704" xr:uid="{00000000-0005-0000-0000-00007C0E0000}"/>
    <cellStyle name="PSDec 4 2 2" xfId="3705" xr:uid="{00000000-0005-0000-0000-00007D0E0000}"/>
    <cellStyle name="PSDec 4 3" xfId="3706" xr:uid="{00000000-0005-0000-0000-00007E0E0000}"/>
    <cellStyle name="PSDec 4 4" xfId="3707" xr:uid="{00000000-0005-0000-0000-00007F0E0000}"/>
    <cellStyle name="PSDec 5" xfId="3708" xr:uid="{00000000-0005-0000-0000-0000800E0000}"/>
    <cellStyle name="PSDec 5 2" xfId="3709" xr:uid="{00000000-0005-0000-0000-0000810E0000}"/>
    <cellStyle name="PSDec 5 2 2" xfId="3710" xr:uid="{00000000-0005-0000-0000-0000820E0000}"/>
    <cellStyle name="PSDec 5 3" xfId="3711" xr:uid="{00000000-0005-0000-0000-0000830E0000}"/>
    <cellStyle name="PSDec 6" xfId="3712" xr:uid="{00000000-0005-0000-0000-0000840E0000}"/>
    <cellStyle name="PSDec 6 2" xfId="3713" xr:uid="{00000000-0005-0000-0000-0000850E0000}"/>
    <cellStyle name="PSDec 7" xfId="3714" xr:uid="{00000000-0005-0000-0000-0000860E0000}"/>
    <cellStyle name="PSDec 8" xfId="3715" xr:uid="{00000000-0005-0000-0000-0000870E0000}"/>
    <cellStyle name="PSHeading" xfId="3716" xr:uid="{00000000-0005-0000-0000-0000880E0000}"/>
    <cellStyle name="PSHeading 2" xfId="3717" xr:uid="{00000000-0005-0000-0000-0000890E0000}"/>
    <cellStyle name="PSHeading 2 2" xfId="3718" xr:uid="{00000000-0005-0000-0000-00008A0E0000}"/>
    <cellStyle name="PSHeading 2 2 2" xfId="3719" xr:uid="{00000000-0005-0000-0000-00008B0E0000}"/>
    <cellStyle name="PSHeading 2 3" xfId="3720" xr:uid="{00000000-0005-0000-0000-00008C0E0000}"/>
    <cellStyle name="PSHeading 3" xfId="3721" xr:uid="{00000000-0005-0000-0000-00008D0E0000}"/>
    <cellStyle name="PSHeading 3 2" xfId="3722" xr:uid="{00000000-0005-0000-0000-00008E0E0000}"/>
    <cellStyle name="PSHeading 4" xfId="3723" xr:uid="{00000000-0005-0000-0000-00008F0E0000}"/>
    <cellStyle name="PSInt" xfId="3724" xr:uid="{00000000-0005-0000-0000-0000900E0000}"/>
    <cellStyle name="PSInt 2" xfId="3725" xr:uid="{00000000-0005-0000-0000-0000910E0000}"/>
    <cellStyle name="PSInt 2 2" xfId="3726" xr:uid="{00000000-0005-0000-0000-0000920E0000}"/>
    <cellStyle name="PSInt 2 2 2" xfId="3727" xr:uid="{00000000-0005-0000-0000-0000930E0000}"/>
    <cellStyle name="PSInt 2 2 2 2" xfId="3728" xr:uid="{00000000-0005-0000-0000-0000940E0000}"/>
    <cellStyle name="PSInt 2 2 3" xfId="3729" xr:uid="{00000000-0005-0000-0000-0000950E0000}"/>
    <cellStyle name="PSInt 2 2 4" xfId="3730" xr:uid="{00000000-0005-0000-0000-0000960E0000}"/>
    <cellStyle name="PSInt 2 3" xfId="3731" xr:uid="{00000000-0005-0000-0000-0000970E0000}"/>
    <cellStyle name="PSInt 2 3 2" xfId="3732" xr:uid="{00000000-0005-0000-0000-0000980E0000}"/>
    <cellStyle name="PSInt 2 3 2 2" xfId="3733" xr:uid="{00000000-0005-0000-0000-0000990E0000}"/>
    <cellStyle name="PSInt 2 3 3" xfId="3734" xr:uid="{00000000-0005-0000-0000-00009A0E0000}"/>
    <cellStyle name="PSInt 2 4" xfId="3735" xr:uid="{00000000-0005-0000-0000-00009B0E0000}"/>
    <cellStyle name="PSInt 2 4 2" xfId="3736" xr:uid="{00000000-0005-0000-0000-00009C0E0000}"/>
    <cellStyle name="PSInt 2 5" xfId="3737" xr:uid="{00000000-0005-0000-0000-00009D0E0000}"/>
    <cellStyle name="PSInt 2 6" xfId="3738" xr:uid="{00000000-0005-0000-0000-00009E0E0000}"/>
    <cellStyle name="PSInt 3" xfId="3739" xr:uid="{00000000-0005-0000-0000-00009F0E0000}"/>
    <cellStyle name="PSInt 3 2" xfId="3740" xr:uid="{00000000-0005-0000-0000-0000A00E0000}"/>
    <cellStyle name="PSInt 3 2 2" xfId="3741" xr:uid="{00000000-0005-0000-0000-0000A10E0000}"/>
    <cellStyle name="PSInt 3 3" xfId="3742" xr:uid="{00000000-0005-0000-0000-0000A20E0000}"/>
    <cellStyle name="PSInt 3 4" xfId="3743" xr:uid="{00000000-0005-0000-0000-0000A30E0000}"/>
    <cellStyle name="PSInt 4" xfId="3744" xr:uid="{00000000-0005-0000-0000-0000A40E0000}"/>
    <cellStyle name="PSInt 4 2" xfId="3745" xr:uid="{00000000-0005-0000-0000-0000A50E0000}"/>
    <cellStyle name="PSInt 4 2 2" xfId="3746" xr:uid="{00000000-0005-0000-0000-0000A60E0000}"/>
    <cellStyle name="PSInt 4 3" xfId="3747" xr:uid="{00000000-0005-0000-0000-0000A70E0000}"/>
    <cellStyle name="PSInt 4 4" xfId="3748" xr:uid="{00000000-0005-0000-0000-0000A80E0000}"/>
    <cellStyle name="PSInt 5" xfId="3749" xr:uid="{00000000-0005-0000-0000-0000A90E0000}"/>
    <cellStyle name="PSInt 5 2" xfId="3750" xr:uid="{00000000-0005-0000-0000-0000AA0E0000}"/>
    <cellStyle name="PSInt 5 2 2" xfId="3751" xr:uid="{00000000-0005-0000-0000-0000AB0E0000}"/>
    <cellStyle name="PSInt 5 3" xfId="3752" xr:uid="{00000000-0005-0000-0000-0000AC0E0000}"/>
    <cellStyle name="PSInt 6" xfId="3753" xr:uid="{00000000-0005-0000-0000-0000AD0E0000}"/>
    <cellStyle name="PSInt 6 2" xfId="3754" xr:uid="{00000000-0005-0000-0000-0000AE0E0000}"/>
    <cellStyle name="PSInt 7" xfId="3755" xr:uid="{00000000-0005-0000-0000-0000AF0E0000}"/>
    <cellStyle name="PSInt 8" xfId="3756" xr:uid="{00000000-0005-0000-0000-0000B00E0000}"/>
    <cellStyle name="PSSpacer" xfId="3757" xr:uid="{00000000-0005-0000-0000-0000B10E0000}"/>
    <cellStyle name="PSSpacer 2" xfId="3758" xr:uid="{00000000-0005-0000-0000-0000B20E0000}"/>
    <cellStyle name="PSSpacer 2 2" xfId="3759" xr:uid="{00000000-0005-0000-0000-0000B30E0000}"/>
    <cellStyle name="PSSpacer 2 2 2" xfId="3760" xr:uid="{00000000-0005-0000-0000-0000B40E0000}"/>
    <cellStyle name="PSSpacer 2 2 2 2" xfId="3761" xr:uid="{00000000-0005-0000-0000-0000B50E0000}"/>
    <cellStyle name="PSSpacer 2 2 3" xfId="3762" xr:uid="{00000000-0005-0000-0000-0000B60E0000}"/>
    <cellStyle name="PSSpacer 2 2 4" xfId="3763" xr:uid="{00000000-0005-0000-0000-0000B70E0000}"/>
    <cellStyle name="PSSpacer 2 3" xfId="3764" xr:uid="{00000000-0005-0000-0000-0000B80E0000}"/>
    <cellStyle name="PSSpacer 2 3 2" xfId="3765" xr:uid="{00000000-0005-0000-0000-0000B90E0000}"/>
    <cellStyle name="PSSpacer 2 3 2 2" xfId="3766" xr:uid="{00000000-0005-0000-0000-0000BA0E0000}"/>
    <cellStyle name="PSSpacer 2 3 3" xfId="3767" xr:uid="{00000000-0005-0000-0000-0000BB0E0000}"/>
    <cellStyle name="PSSpacer 2 4" xfId="3768" xr:uid="{00000000-0005-0000-0000-0000BC0E0000}"/>
    <cellStyle name="PSSpacer 2 4 2" xfId="3769" xr:uid="{00000000-0005-0000-0000-0000BD0E0000}"/>
    <cellStyle name="PSSpacer 2 5" xfId="3770" xr:uid="{00000000-0005-0000-0000-0000BE0E0000}"/>
    <cellStyle name="PSSpacer 2 6" xfId="3771" xr:uid="{00000000-0005-0000-0000-0000BF0E0000}"/>
    <cellStyle name="PSSpacer 3" xfId="3772" xr:uid="{00000000-0005-0000-0000-0000C00E0000}"/>
    <cellStyle name="PSSpacer 3 2" xfId="3773" xr:uid="{00000000-0005-0000-0000-0000C10E0000}"/>
    <cellStyle name="PSSpacer 3 2 2" xfId="3774" xr:uid="{00000000-0005-0000-0000-0000C20E0000}"/>
    <cellStyle name="PSSpacer 3 3" xfId="3775" xr:uid="{00000000-0005-0000-0000-0000C30E0000}"/>
    <cellStyle name="PSSpacer 3 4" xfId="3776" xr:uid="{00000000-0005-0000-0000-0000C40E0000}"/>
    <cellStyle name="PSSpacer 4" xfId="3777" xr:uid="{00000000-0005-0000-0000-0000C50E0000}"/>
    <cellStyle name="PSSpacer 4 2" xfId="3778" xr:uid="{00000000-0005-0000-0000-0000C60E0000}"/>
    <cellStyle name="PSSpacer 4 2 2" xfId="3779" xr:uid="{00000000-0005-0000-0000-0000C70E0000}"/>
    <cellStyle name="PSSpacer 4 3" xfId="3780" xr:uid="{00000000-0005-0000-0000-0000C80E0000}"/>
    <cellStyle name="PSSpacer 4 4" xfId="3781" xr:uid="{00000000-0005-0000-0000-0000C90E0000}"/>
    <cellStyle name="PSSpacer 5" xfId="3782" xr:uid="{00000000-0005-0000-0000-0000CA0E0000}"/>
    <cellStyle name="PSSpacer 5 2" xfId="3783" xr:uid="{00000000-0005-0000-0000-0000CB0E0000}"/>
    <cellStyle name="PSSpacer 5 2 2" xfId="3784" xr:uid="{00000000-0005-0000-0000-0000CC0E0000}"/>
    <cellStyle name="PSSpacer 5 3" xfId="3785" xr:uid="{00000000-0005-0000-0000-0000CD0E0000}"/>
    <cellStyle name="PSSpacer 6" xfId="3786" xr:uid="{00000000-0005-0000-0000-0000CE0E0000}"/>
    <cellStyle name="PSSpacer 6 2" xfId="3787" xr:uid="{00000000-0005-0000-0000-0000CF0E0000}"/>
    <cellStyle name="PSSpacer 7" xfId="3788" xr:uid="{00000000-0005-0000-0000-0000D00E0000}"/>
    <cellStyle name="PSSpacer 8" xfId="3789" xr:uid="{00000000-0005-0000-0000-0000D10E0000}"/>
    <cellStyle name="Schlecht" xfId="3790" xr:uid="{00000000-0005-0000-0000-0000D20E0000}"/>
    <cellStyle name="Schlecht 10" xfId="3791" xr:uid="{00000000-0005-0000-0000-0000D30E0000}"/>
    <cellStyle name="Schlecht 10 2" xfId="3792" xr:uid="{00000000-0005-0000-0000-0000D40E0000}"/>
    <cellStyle name="Schlecht 10 2 2" xfId="3793" xr:uid="{00000000-0005-0000-0000-0000D50E0000}"/>
    <cellStyle name="Schlecht 10 3" xfId="3794" xr:uid="{00000000-0005-0000-0000-0000D60E0000}"/>
    <cellStyle name="Schlecht 2" xfId="3795" xr:uid="{00000000-0005-0000-0000-0000D70E0000}"/>
    <cellStyle name="Schlecht 2 10" xfId="3796" xr:uid="{00000000-0005-0000-0000-0000D80E0000}"/>
    <cellStyle name="Schlecht 2 10 2" xfId="3797" xr:uid="{00000000-0005-0000-0000-0000D90E0000}"/>
    <cellStyle name="Schlecht 2 10 2 2" xfId="3798" xr:uid="{00000000-0005-0000-0000-0000DA0E0000}"/>
    <cellStyle name="Schlecht 2 10 3" xfId="3799" xr:uid="{00000000-0005-0000-0000-0000DB0E0000}"/>
    <cellStyle name="Schlecht 2 11" xfId="3800" xr:uid="{00000000-0005-0000-0000-0000DC0E0000}"/>
    <cellStyle name="Schlecht 2 11 2" xfId="3801" xr:uid="{00000000-0005-0000-0000-0000DD0E0000}"/>
    <cellStyle name="Schlecht 2 12" xfId="3802" xr:uid="{00000000-0005-0000-0000-0000DE0E0000}"/>
    <cellStyle name="Schlecht 2 12 2" xfId="3803" xr:uid="{00000000-0005-0000-0000-0000DF0E0000}"/>
    <cellStyle name="Schlecht 2 13" xfId="3804" xr:uid="{00000000-0005-0000-0000-0000E00E0000}"/>
    <cellStyle name="Schlecht 2 13 2" xfId="3805" xr:uid="{00000000-0005-0000-0000-0000E10E0000}"/>
    <cellStyle name="Schlecht 2 14" xfId="3806" xr:uid="{00000000-0005-0000-0000-0000E20E0000}"/>
    <cellStyle name="Schlecht 2 14 2" xfId="3807" xr:uid="{00000000-0005-0000-0000-0000E30E0000}"/>
    <cellStyle name="Schlecht 2 15" xfId="3808" xr:uid="{00000000-0005-0000-0000-0000E40E0000}"/>
    <cellStyle name="Schlecht 2 2" xfId="3809" xr:uid="{00000000-0005-0000-0000-0000E50E0000}"/>
    <cellStyle name="Schlecht 2 2 2" xfId="3810" xr:uid="{00000000-0005-0000-0000-0000E60E0000}"/>
    <cellStyle name="Schlecht 2 2 2 2" xfId="3811" xr:uid="{00000000-0005-0000-0000-0000E70E0000}"/>
    <cellStyle name="Schlecht 2 2 2 2 2" xfId="3812" xr:uid="{00000000-0005-0000-0000-0000E80E0000}"/>
    <cellStyle name="Schlecht 2 2 2 3" xfId="3813" xr:uid="{00000000-0005-0000-0000-0000E90E0000}"/>
    <cellStyle name="Schlecht 2 2 3" xfId="3814" xr:uid="{00000000-0005-0000-0000-0000EA0E0000}"/>
    <cellStyle name="Schlecht 2 2 3 2" xfId="3815" xr:uid="{00000000-0005-0000-0000-0000EB0E0000}"/>
    <cellStyle name="Schlecht 2 2 3 2 2" xfId="3816" xr:uid="{00000000-0005-0000-0000-0000EC0E0000}"/>
    <cellStyle name="Schlecht 2 2 3 3" xfId="3817" xr:uid="{00000000-0005-0000-0000-0000ED0E0000}"/>
    <cellStyle name="Schlecht 2 2 4" xfId="3818" xr:uid="{00000000-0005-0000-0000-0000EE0E0000}"/>
    <cellStyle name="Schlecht 2 2 4 2" xfId="3819" xr:uid="{00000000-0005-0000-0000-0000EF0E0000}"/>
    <cellStyle name="Schlecht 2 2 5" xfId="3820" xr:uid="{00000000-0005-0000-0000-0000F00E0000}"/>
    <cellStyle name="Schlecht 2 3" xfId="3821" xr:uid="{00000000-0005-0000-0000-0000F10E0000}"/>
    <cellStyle name="Schlecht 2 3 2" xfId="3822" xr:uid="{00000000-0005-0000-0000-0000F20E0000}"/>
    <cellStyle name="Schlecht 2 3 2 2" xfId="3823" xr:uid="{00000000-0005-0000-0000-0000F30E0000}"/>
    <cellStyle name="Schlecht 2 3 2 2 2" xfId="3824" xr:uid="{00000000-0005-0000-0000-0000F40E0000}"/>
    <cellStyle name="Schlecht 2 3 2 3" xfId="3825" xr:uid="{00000000-0005-0000-0000-0000F50E0000}"/>
    <cellStyle name="Schlecht 2 3 3" xfId="3826" xr:uid="{00000000-0005-0000-0000-0000F60E0000}"/>
    <cellStyle name="Schlecht 2 3 3 2" xfId="3827" xr:uid="{00000000-0005-0000-0000-0000F70E0000}"/>
    <cellStyle name="Schlecht 2 3 4" xfId="3828" xr:uid="{00000000-0005-0000-0000-0000F80E0000}"/>
    <cellStyle name="Schlecht 2 4" xfId="3829" xr:uid="{00000000-0005-0000-0000-0000F90E0000}"/>
    <cellStyle name="Schlecht 2 4 2" xfId="3830" xr:uid="{00000000-0005-0000-0000-0000FA0E0000}"/>
    <cellStyle name="Schlecht 2 4 2 2" xfId="3831" xr:uid="{00000000-0005-0000-0000-0000FB0E0000}"/>
    <cellStyle name="Schlecht 2 4 2 2 2" xfId="3832" xr:uid="{00000000-0005-0000-0000-0000FC0E0000}"/>
    <cellStyle name="Schlecht 2 4 2 3" xfId="3833" xr:uid="{00000000-0005-0000-0000-0000FD0E0000}"/>
    <cellStyle name="Schlecht 2 4 3" xfId="3834" xr:uid="{00000000-0005-0000-0000-0000FE0E0000}"/>
    <cellStyle name="Schlecht 2 4 3 2" xfId="3835" xr:uid="{00000000-0005-0000-0000-0000FF0E0000}"/>
    <cellStyle name="Schlecht 2 4 4" xfId="3836" xr:uid="{00000000-0005-0000-0000-0000000F0000}"/>
    <cellStyle name="Schlecht 2 5" xfId="3837" xr:uid="{00000000-0005-0000-0000-0000010F0000}"/>
    <cellStyle name="Schlecht 2 5 2" xfId="3838" xr:uid="{00000000-0005-0000-0000-0000020F0000}"/>
    <cellStyle name="Schlecht 2 5 2 2" xfId="3839" xr:uid="{00000000-0005-0000-0000-0000030F0000}"/>
    <cellStyle name="Schlecht 2 5 3" xfId="3840" xr:uid="{00000000-0005-0000-0000-0000040F0000}"/>
    <cellStyle name="Schlecht 2 6" xfId="3841" xr:uid="{00000000-0005-0000-0000-0000050F0000}"/>
    <cellStyle name="Schlecht 2 6 2" xfId="3842" xr:uid="{00000000-0005-0000-0000-0000060F0000}"/>
    <cellStyle name="Schlecht 2 6 2 2" xfId="3843" xr:uid="{00000000-0005-0000-0000-0000070F0000}"/>
    <cellStyle name="Schlecht 2 6 2 2 2" xfId="3844" xr:uid="{00000000-0005-0000-0000-0000080F0000}"/>
    <cellStyle name="Schlecht 2 6 2 3" xfId="3845" xr:uid="{00000000-0005-0000-0000-0000090F0000}"/>
    <cellStyle name="Schlecht 2 6 3" xfId="3846" xr:uid="{00000000-0005-0000-0000-00000A0F0000}"/>
    <cellStyle name="Schlecht 2 6 3 2" xfId="3847" xr:uid="{00000000-0005-0000-0000-00000B0F0000}"/>
    <cellStyle name="Schlecht 2 6 4" xfId="3848" xr:uid="{00000000-0005-0000-0000-00000C0F0000}"/>
    <cellStyle name="Schlecht 2 7" xfId="3849" xr:uid="{00000000-0005-0000-0000-00000D0F0000}"/>
    <cellStyle name="Schlecht 2 7 2" xfId="3850" xr:uid="{00000000-0005-0000-0000-00000E0F0000}"/>
    <cellStyle name="Schlecht 2 7 2 2" xfId="3851" xr:uid="{00000000-0005-0000-0000-00000F0F0000}"/>
    <cellStyle name="Schlecht 2 7 3" xfId="3852" xr:uid="{00000000-0005-0000-0000-0000100F0000}"/>
    <cellStyle name="Schlecht 2 8" xfId="3853" xr:uid="{00000000-0005-0000-0000-0000110F0000}"/>
    <cellStyle name="Schlecht 2 8 2" xfId="3854" xr:uid="{00000000-0005-0000-0000-0000120F0000}"/>
    <cellStyle name="Schlecht 2 8 2 2" xfId="3855" xr:uid="{00000000-0005-0000-0000-0000130F0000}"/>
    <cellStyle name="Schlecht 2 8 3" xfId="3856" xr:uid="{00000000-0005-0000-0000-0000140F0000}"/>
    <cellStyle name="Schlecht 2 9" xfId="3857" xr:uid="{00000000-0005-0000-0000-0000150F0000}"/>
    <cellStyle name="Schlecht 2 9 2" xfId="3858" xr:uid="{00000000-0005-0000-0000-0000160F0000}"/>
    <cellStyle name="Schlecht 2 9 2 2" xfId="3859" xr:uid="{00000000-0005-0000-0000-0000170F0000}"/>
    <cellStyle name="Schlecht 2 9 3" xfId="3860" xr:uid="{00000000-0005-0000-0000-0000180F0000}"/>
    <cellStyle name="Schlecht 2_J11_AC_ECU_Diagnostic_SPEC_V1 0_20130724" xfId="3861" xr:uid="{00000000-0005-0000-0000-0000190F0000}"/>
    <cellStyle name="Schlecht 3" xfId="3862" xr:uid="{00000000-0005-0000-0000-00001A0F0000}"/>
    <cellStyle name="Schlecht 3 2" xfId="3863" xr:uid="{00000000-0005-0000-0000-00001B0F0000}"/>
    <cellStyle name="Schlecht 3 2 2" xfId="3864" xr:uid="{00000000-0005-0000-0000-00001C0F0000}"/>
    <cellStyle name="Schlecht 3 3" xfId="3865" xr:uid="{00000000-0005-0000-0000-00001D0F0000}"/>
    <cellStyle name="Schlecht 4" xfId="3866" xr:uid="{00000000-0005-0000-0000-00001E0F0000}"/>
    <cellStyle name="Schlecht 4 2" xfId="3867" xr:uid="{00000000-0005-0000-0000-00001F0F0000}"/>
    <cellStyle name="Schlecht 4 2 2" xfId="3868" xr:uid="{00000000-0005-0000-0000-0000200F0000}"/>
    <cellStyle name="Schlecht 4 3" xfId="3869" xr:uid="{00000000-0005-0000-0000-0000210F0000}"/>
    <cellStyle name="Schlecht 5" xfId="3870" xr:uid="{00000000-0005-0000-0000-0000220F0000}"/>
    <cellStyle name="Schlecht 5 2" xfId="3871" xr:uid="{00000000-0005-0000-0000-0000230F0000}"/>
    <cellStyle name="Schlecht 5 2 2" xfId="3872" xr:uid="{00000000-0005-0000-0000-0000240F0000}"/>
    <cellStyle name="Schlecht 5 3" xfId="3873" xr:uid="{00000000-0005-0000-0000-0000250F0000}"/>
    <cellStyle name="Schlecht 6" xfId="3874" xr:uid="{00000000-0005-0000-0000-0000260F0000}"/>
    <cellStyle name="Schlecht 6 2" xfId="3875" xr:uid="{00000000-0005-0000-0000-0000270F0000}"/>
    <cellStyle name="Schlecht 6 2 2" xfId="3876" xr:uid="{00000000-0005-0000-0000-0000280F0000}"/>
    <cellStyle name="Schlecht 6 3" xfId="3877" xr:uid="{00000000-0005-0000-0000-0000290F0000}"/>
    <cellStyle name="Schlecht 7" xfId="3878" xr:uid="{00000000-0005-0000-0000-00002A0F0000}"/>
    <cellStyle name="Schlecht 7 2" xfId="3879" xr:uid="{00000000-0005-0000-0000-00002B0F0000}"/>
    <cellStyle name="Schlecht 7 2 2" xfId="3880" xr:uid="{00000000-0005-0000-0000-00002C0F0000}"/>
    <cellStyle name="Schlecht 7 3" xfId="3881" xr:uid="{00000000-0005-0000-0000-00002D0F0000}"/>
    <cellStyle name="Schlecht 8" xfId="3882" xr:uid="{00000000-0005-0000-0000-00002E0F0000}"/>
    <cellStyle name="Schlecht 8 2" xfId="3883" xr:uid="{00000000-0005-0000-0000-00002F0F0000}"/>
    <cellStyle name="Schlecht 8 2 2" xfId="3884" xr:uid="{00000000-0005-0000-0000-0000300F0000}"/>
    <cellStyle name="Schlecht 8 3" xfId="3885" xr:uid="{00000000-0005-0000-0000-0000310F0000}"/>
    <cellStyle name="Schlecht 9" xfId="3886" xr:uid="{00000000-0005-0000-0000-0000320F0000}"/>
    <cellStyle name="Schlecht 9 2" xfId="3887" xr:uid="{00000000-0005-0000-0000-0000330F0000}"/>
    <cellStyle name="Schlecht 9 2 2" xfId="3888" xr:uid="{00000000-0005-0000-0000-0000340F0000}"/>
    <cellStyle name="Schlecht 9 3" xfId="3889" xr:uid="{00000000-0005-0000-0000-0000350F0000}"/>
    <cellStyle name="Standard" xfId="3890" xr:uid="{00000000-0005-0000-0000-0000360F0000}"/>
    <cellStyle name="Standard 10" xfId="3891" xr:uid="{00000000-0005-0000-0000-0000370F0000}"/>
    <cellStyle name="Standard 10 2" xfId="3892" xr:uid="{00000000-0005-0000-0000-0000380F0000}"/>
    <cellStyle name="Standard 10 2 2" xfId="3893" xr:uid="{00000000-0005-0000-0000-0000390F0000}"/>
    <cellStyle name="Standard 10 2 2 2" xfId="3894" xr:uid="{00000000-0005-0000-0000-00003A0F0000}"/>
    <cellStyle name="Standard 10 2 3" xfId="3895" xr:uid="{00000000-0005-0000-0000-00003B0F0000}"/>
    <cellStyle name="Standard 10 3" xfId="3896" xr:uid="{00000000-0005-0000-0000-00003C0F0000}"/>
    <cellStyle name="Standard 10 3 2" xfId="3897" xr:uid="{00000000-0005-0000-0000-00003D0F0000}"/>
    <cellStyle name="Standard 10 3 2 2" xfId="3898" xr:uid="{00000000-0005-0000-0000-00003E0F0000}"/>
    <cellStyle name="Standard 10 3 3" xfId="3899" xr:uid="{00000000-0005-0000-0000-00003F0F0000}"/>
    <cellStyle name="Standard 10 4" xfId="3900" xr:uid="{00000000-0005-0000-0000-0000400F0000}"/>
    <cellStyle name="Standard 10 4 2" xfId="3901" xr:uid="{00000000-0005-0000-0000-0000410F0000}"/>
    <cellStyle name="Standard 10 4 2 2" xfId="3902" xr:uid="{00000000-0005-0000-0000-0000420F0000}"/>
    <cellStyle name="Standard 10 4 3" xfId="3903" xr:uid="{00000000-0005-0000-0000-0000430F0000}"/>
    <cellStyle name="Standard 10 5" xfId="3904" xr:uid="{00000000-0005-0000-0000-0000440F0000}"/>
    <cellStyle name="Standard 10 5 2" xfId="3905" xr:uid="{00000000-0005-0000-0000-0000450F0000}"/>
    <cellStyle name="Standard 10 6" xfId="3906" xr:uid="{00000000-0005-0000-0000-0000460F0000}"/>
    <cellStyle name="Standard 11" xfId="3907" xr:uid="{00000000-0005-0000-0000-0000470F0000}"/>
    <cellStyle name="Standard 11 2" xfId="3908" xr:uid="{00000000-0005-0000-0000-0000480F0000}"/>
    <cellStyle name="Standard 11 2 2" xfId="3909" xr:uid="{00000000-0005-0000-0000-0000490F0000}"/>
    <cellStyle name="Standard 11 2 2 2" xfId="3910" xr:uid="{00000000-0005-0000-0000-00004A0F0000}"/>
    <cellStyle name="Standard 11 2 3" xfId="3911" xr:uid="{00000000-0005-0000-0000-00004B0F0000}"/>
    <cellStyle name="Standard 11 3" xfId="3912" xr:uid="{00000000-0005-0000-0000-00004C0F0000}"/>
    <cellStyle name="Standard 11 3 2" xfId="3913" xr:uid="{00000000-0005-0000-0000-00004D0F0000}"/>
    <cellStyle name="Standard 11 3 2 2" xfId="3914" xr:uid="{00000000-0005-0000-0000-00004E0F0000}"/>
    <cellStyle name="Standard 11 3 3" xfId="3915" xr:uid="{00000000-0005-0000-0000-00004F0F0000}"/>
    <cellStyle name="Standard 11 4" xfId="3916" xr:uid="{00000000-0005-0000-0000-0000500F0000}"/>
    <cellStyle name="Standard 11 4 2" xfId="3917" xr:uid="{00000000-0005-0000-0000-0000510F0000}"/>
    <cellStyle name="Standard 11 5" xfId="3918" xr:uid="{00000000-0005-0000-0000-0000520F0000}"/>
    <cellStyle name="Standard 12" xfId="3919" xr:uid="{00000000-0005-0000-0000-0000530F0000}"/>
    <cellStyle name="Standard 12 2" xfId="3920" xr:uid="{00000000-0005-0000-0000-0000540F0000}"/>
    <cellStyle name="Standard 12 2 2" xfId="3921" xr:uid="{00000000-0005-0000-0000-0000550F0000}"/>
    <cellStyle name="Standard 12 2 2 2" xfId="3922" xr:uid="{00000000-0005-0000-0000-0000560F0000}"/>
    <cellStyle name="Standard 12 2 3" xfId="3923" xr:uid="{00000000-0005-0000-0000-0000570F0000}"/>
    <cellStyle name="Standard 12 3" xfId="3924" xr:uid="{00000000-0005-0000-0000-0000580F0000}"/>
    <cellStyle name="Standard 12 3 2" xfId="3925" xr:uid="{00000000-0005-0000-0000-0000590F0000}"/>
    <cellStyle name="Standard 12 3 2 2" xfId="3926" xr:uid="{00000000-0005-0000-0000-00005A0F0000}"/>
    <cellStyle name="Standard 12 3 3" xfId="3927" xr:uid="{00000000-0005-0000-0000-00005B0F0000}"/>
    <cellStyle name="Standard 12 4" xfId="3928" xr:uid="{00000000-0005-0000-0000-00005C0F0000}"/>
    <cellStyle name="Standard 12 4 2" xfId="3929" xr:uid="{00000000-0005-0000-0000-00005D0F0000}"/>
    <cellStyle name="Standard 12 4 2 2" xfId="3930" xr:uid="{00000000-0005-0000-0000-00005E0F0000}"/>
    <cellStyle name="Standard 12 4 3" xfId="3931" xr:uid="{00000000-0005-0000-0000-00005F0F0000}"/>
    <cellStyle name="Standard 12 5" xfId="3932" xr:uid="{00000000-0005-0000-0000-0000600F0000}"/>
    <cellStyle name="Standard 12 5 2" xfId="3933" xr:uid="{00000000-0005-0000-0000-0000610F0000}"/>
    <cellStyle name="Standard 12 6" xfId="3934" xr:uid="{00000000-0005-0000-0000-0000620F0000}"/>
    <cellStyle name="Standard 13" xfId="3935" xr:uid="{00000000-0005-0000-0000-0000630F0000}"/>
    <cellStyle name="Standard 13 2" xfId="3936" xr:uid="{00000000-0005-0000-0000-0000640F0000}"/>
    <cellStyle name="Standard 13 2 2" xfId="3937" xr:uid="{00000000-0005-0000-0000-0000650F0000}"/>
    <cellStyle name="Standard 13 2 2 2" xfId="3938" xr:uid="{00000000-0005-0000-0000-0000660F0000}"/>
    <cellStyle name="Standard 13 2 3" xfId="3939" xr:uid="{00000000-0005-0000-0000-0000670F0000}"/>
    <cellStyle name="Standard 13 3" xfId="3940" xr:uid="{00000000-0005-0000-0000-0000680F0000}"/>
    <cellStyle name="Standard 14" xfId="3941" xr:uid="{00000000-0005-0000-0000-0000690F0000}"/>
    <cellStyle name="Standard 14 2" xfId="3942" xr:uid="{00000000-0005-0000-0000-00006A0F0000}"/>
    <cellStyle name="Standard 14 2 2" xfId="3943" xr:uid="{00000000-0005-0000-0000-00006B0F0000}"/>
    <cellStyle name="Standard 14 2 2 2" xfId="3944" xr:uid="{00000000-0005-0000-0000-00006C0F0000}"/>
    <cellStyle name="Standard 14 2 3" xfId="3945" xr:uid="{00000000-0005-0000-0000-00006D0F0000}"/>
    <cellStyle name="Standard 14 3" xfId="3946" xr:uid="{00000000-0005-0000-0000-00006E0F0000}"/>
    <cellStyle name="Standard 14 3 2" xfId="3947" xr:uid="{00000000-0005-0000-0000-00006F0F0000}"/>
    <cellStyle name="Standard 14 4" xfId="3948" xr:uid="{00000000-0005-0000-0000-0000700F0000}"/>
    <cellStyle name="Standard 15" xfId="3949" xr:uid="{00000000-0005-0000-0000-0000710F0000}"/>
    <cellStyle name="Standard 15 2" xfId="3950" xr:uid="{00000000-0005-0000-0000-0000720F0000}"/>
    <cellStyle name="Standard 15 2 2" xfId="3951" xr:uid="{00000000-0005-0000-0000-0000730F0000}"/>
    <cellStyle name="Standard 15 3" xfId="3952" xr:uid="{00000000-0005-0000-0000-0000740F0000}"/>
    <cellStyle name="Standard 16" xfId="3953" xr:uid="{00000000-0005-0000-0000-0000750F0000}"/>
    <cellStyle name="Standard 16 2" xfId="3954" xr:uid="{00000000-0005-0000-0000-0000760F0000}"/>
    <cellStyle name="Standard 16 2 2" xfId="3955" xr:uid="{00000000-0005-0000-0000-0000770F0000}"/>
    <cellStyle name="Standard 16 3" xfId="3956" xr:uid="{00000000-0005-0000-0000-0000780F0000}"/>
    <cellStyle name="Standard 17" xfId="3957" xr:uid="{00000000-0005-0000-0000-0000790F0000}"/>
    <cellStyle name="Standard 18" xfId="6904" xr:uid="{321B167D-E07E-42A2-8552-5F5DF329B5DC}"/>
    <cellStyle name="Standard 2" xfId="3958" xr:uid="{00000000-0005-0000-0000-00007A0F0000}"/>
    <cellStyle name="Standard 2 10" xfId="3959" xr:uid="{00000000-0005-0000-0000-00007B0F0000}"/>
    <cellStyle name="Standard 2 10 2" xfId="3960" xr:uid="{00000000-0005-0000-0000-00007C0F0000}"/>
    <cellStyle name="Standard 2 10 2 2" xfId="3961" xr:uid="{00000000-0005-0000-0000-00007D0F0000}"/>
    <cellStyle name="Standard 2 10 2 2 2" xfId="3962" xr:uid="{00000000-0005-0000-0000-00007E0F0000}"/>
    <cellStyle name="Standard 2 10 2 3" xfId="3963" xr:uid="{00000000-0005-0000-0000-00007F0F0000}"/>
    <cellStyle name="Standard 2 10 3" xfId="3964" xr:uid="{00000000-0005-0000-0000-0000800F0000}"/>
    <cellStyle name="Standard 2 10 3 2" xfId="3965" xr:uid="{00000000-0005-0000-0000-0000810F0000}"/>
    <cellStyle name="Standard 2 10 4" xfId="3966" xr:uid="{00000000-0005-0000-0000-0000820F0000}"/>
    <cellStyle name="Standard 2 11" xfId="3967" xr:uid="{00000000-0005-0000-0000-0000830F0000}"/>
    <cellStyle name="Standard 2 11 2" xfId="3968" xr:uid="{00000000-0005-0000-0000-0000840F0000}"/>
    <cellStyle name="Standard 2 11 2 2" xfId="3969" xr:uid="{00000000-0005-0000-0000-0000850F0000}"/>
    <cellStyle name="Standard 2 11 2 2 2" xfId="3970" xr:uid="{00000000-0005-0000-0000-0000860F0000}"/>
    <cellStyle name="Standard 2 11 2 3" xfId="3971" xr:uid="{00000000-0005-0000-0000-0000870F0000}"/>
    <cellStyle name="Standard 2 11 2 4" xfId="3972" xr:uid="{00000000-0005-0000-0000-0000880F0000}"/>
    <cellStyle name="Standard 2 11 3" xfId="3973" xr:uid="{00000000-0005-0000-0000-0000890F0000}"/>
    <cellStyle name="Standard 2 11 4" xfId="3974" xr:uid="{00000000-0005-0000-0000-00008A0F0000}"/>
    <cellStyle name="Standard 2 12" xfId="3975" xr:uid="{00000000-0005-0000-0000-00008B0F0000}"/>
    <cellStyle name="Standard 2 12 2" xfId="3976" xr:uid="{00000000-0005-0000-0000-00008C0F0000}"/>
    <cellStyle name="Standard 2 13" xfId="3977" xr:uid="{00000000-0005-0000-0000-00008D0F0000}"/>
    <cellStyle name="Standard 2 13 2" xfId="3978" xr:uid="{00000000-0005-0000-0000-00008E0F0000}"/>
    <cellStyle name="Standard 2 13 2 2" xfId="3979" xr:uid="{00000000-0005-0000-0000-00008F0F0000}"/>
    <cellStyle name="Standard 2 13 3" xfId="3980" xr:uid="{00000000-0005-0000-0000-0000900F0000}"/>
    <cellStyle name="Standard 2 13 4" xfId="3981" xr:uid="{00000000-0005-0000-0000-0000910F0000}"/>
    <cellStyle name="Standard 2 14" xfId="3982" xr:uid="{00000000-0005-0000-0000-0000920F0000}"/>
    <cellStyle name="Standard 2 2" xfId="3983" xr:uid="{00000000-0005-0000-0000-0000930F0000}"/>
    <cellStyle name="Standard 2 2 10" xfId="3984" xr:uid="{00000000-0005-0000-0000-0000940F0000}"/>
    <cellStyle name="Standard 2 2 10 2" xfId="3985" xr:uid="{00000000-0005-0000-0000-0000950F0000}"/>
    <cellStyle name="Standard 2 2 10 2 2" xfId="3986" xr:uid="{00000000-0005-0000-0000-0000960F0000}"/>
    <cellStyle name="Standard 2 2 10 3" xfId="3987" xr:uid="{00000000-0005-0000-0000-0000970F0000}"/>
    <cellStyle name="Standard 2 2 10 4" xfId="3988" xr:uid="{00000000-0005-0000-0000-0000980F0000}"/>
    <cellStyle name="Standard 2 2 11" xfId="3989" xr:uid="{00000000-0005-0000-0000-0000990F0000}"/>
    <cellStyle name="Standard 2 2 12" xfId="3990" xr:uid="{00000000-0005-0000-0000-00009A0F0000}"/>
    <cellStyle name="STANDARD 2 2 2" xfId="3991" xr:uid="{00000000-0005-0000-0000-00009B0F0000}"/>
    <cellStyle name="STANDARD 2 2 2 10" xfId="3992" xr:uid="{00000000-0005-0000-0000-00009C0F0000}"/>
    <cellStyle name="STANDARD 2 2 2 10 2" xfId="3993" xr:uid="{00000000-0005-0000-0000-00009D0F0000}"/>
    <cellStyle name="STANDARD 2 2 2 10 2 2" xfId="3994" xr:uid="{00000000-0005-0000-0000-00009E0F0000}"/>
    <cellStyle name="STANDARD 2 2 2 10 3" xfId="3995" xr:uid="{00000000-0005-0000-0000-00009F0F0000}"/>
    <cellStyle name="STANDARD 2 2 2 10 4" xfId="3996" xr:uid="{00000000-0005-0000-0000-0000A00F0000}"/>
    <cellStyle name="STANDARD 2 2 2 11" xfId="3997" xr:uid="{00000000-0005-0000-0000-0000A10F0000}"/>
    <cellStyle name="STANDARD 2 2 2 11 2" xfId="3998" xr:uid="{00000000-0005-0000-0000-0000A20F0000}"/>
    <cellStyle name="STANDARD 2 2 2 12" xfId="3999" xr:uid="{00000000-0005-0000-0000-0000A30F0000}"/>
    <cellStyle name="STANDARD 2 2 2 13" xfId="4000" xr:uid="{00000000-0005-0000-0000-0000A40F0000}"/>
    <cellStyle name="Standard 2 2 2 2" xfId="4001" xr:uid="{00000000-0005-0000-0000-0000A50F0000}"/>
    <cellStyle name="Standard 2 2 2 2 2" xfId="4002" xr:uid="{00000000-0005-0000-0000-0000A60F0000}"/>
    <cellStyle name="Standard 2 2 2 2 2 2" xfId="4003" xr:uid="{00000000-0005-0000-0000-0000A70F0000}"/>
    <cellStyle name="Standard 2 2 2 2 2 2 2" xfId="4004" xr:uid="{00000000-0005-0000-0000-0000A80F0000}"/>
    <cellStyle name="Standard 2 2 2 2 2 3" xfId="4005" xr:uid="{00000000-0005-0000-0000-0000A90F0000}"/>
    <cellStyle name="Standard 2 2 2 2 2 4" xfId="4006" xr:uid="{00000000-0005-0000-0000-0000AA0F0000}"/>
    <cellStyle name="Standard 2 2 2 2 3" xfId="4007" xr:uid="{00000000-0005-0000-0000-0000AB0F0000}"/>
    <cellStyle name="Standard 2 2 2 2 4" xfId="4008" xr:uid="{00000000-0005-0000-0000-0000AC0F0000}"/>
    <cellStyle name="STANDARD 2 2 2 3" xfId="4009" xr:uid="{00000000-0005-0000-0000-0000AD0F0000}"/>
    <cellStyle name="STANDARD 2 2 2 3 2" xfId="4010" xr:uid="{00000000-0005-0000-0000-0000AE0F0000}"/>
    <cellStyle name="STANDARD 2 2 2 3 2 2" xfId="4011" xr:uid="{00000000-0005-0000-0000-0000AF0F0000}"/>
    <cellStyle name="STANDARD 2 2 2 3 3" xfId="4012" xr:uid="{00000000-0005-0000-0000-0000B00F0000}"/>
    <cellStyle name="STANDARD 2 2 2 3 4" xfId="4013" xr:uid="{00000000-0005-0000-0000-0000B10F0000}"/>
    <cellStyle name="STANDARD 2 2 2 4" xfId="4014" xr:uid="{00000000-0005-0000-0000-0000B20F0000}"/>
    <cellStyle name="STANDARD 2 2 2 4 2" xfId="4015" xr:uid="{00000000-0005-0000-0000-0000B30F0000}"/>
    <cellStyle name="STANDARD 2 2 2 4 2 2" xfId="4016" xr:uid="{00000000-0005-0000-0000-0000B40F0000}"/>
    <cellStyle name="STANDARD 2 2 2 4 3" xfId="4017" xr:uid="{00000000-0005-0000-0000-0000B50F0000}"/>
    <cellStyle name="STANDARD 2 2 2 4 4" xfId="4018" xr:uid="{00000000-0005-0000-0000-0000B60F0000}"/>
    <cellStyle name="STANDARD 2 2 2 5" xfId="4019" xr:uid="{00000000-0005-0000-0000-0000B70F0000}"/>
    <cellStyle name="STANDARD 2 2 2 5 2" xfId="4020" xr:uid="{00000000-0005-0000-0000-0000B80F0000}"/>
    <cellStyle name="STANDARD 2 2 2 5 2 2" xfId="4021" xr:uid="{00000000-0005-0000-0000-0000B90F0000}"/>
    <cellStyle name="STANDARD 2 2 2 5 3" xfId="4022" xr:uid="{00000000-0005-0000-0000-0000BA0F0000}"/>
    <cellStyle name="STANDARD 2 2 2 5 4" xfId="4023" xr:uid="{00000000-0005-0000-0000-0000BB0F0000}"/>
    <cellStyle name="STANDARD 2 2 2 6" xfId="4024" xr:uid="{00000000-0005-0000-0000-0000BC0F0000}"/>
    <cellStyle name="STANDARD 2 2 2 6 2" xfId="4025" xr:uid="{00000000-0005-0000-0000-0000BD0F0000}"/>
    <cellStyle name="STANDARD 2 2 2 6 2 2" xfId="4026" xr:uid="{00000000-0005-0000-0000-0000BE0F0000}"/>
    <cellStyle name="STANDARD 2 2 2 6 3" xfId="4027" xr:uid="{00000000-0005-0000-0000-0000BF0F0000}"/>
    <cellStyle name="STANDARD 2 2 2 6 4" xfId="4028" xr:uid="{00000000-0005-0000-0000-0000C00F0000}"/>
    <cellStyle name="STANDARD 2 2 2 7" xfId="4029" xr:uid="{00000000-0005-0000-0000-0000C10F0000}"/>
    <cellStyle name="STANDARD 2 2 2 7 2" xfId="4030" xr:uid="{00000000-0005-0000-0000-0000C20F0000}"/>
    <cellStyle name="STANDARD 2 2 2 7 2 2" xfId="4031" xr:uid="{00000000-0005-0000-0000-0000C30F0000}"/>
    <cellStyle name="STANDARD 2 2 2 7 3" xfId="4032" xr:uid="{00000000-0005-0000-0000-0000C40F0000}"/>
    <cellStyle name="STANDARD 2 2 2 7 4" xfId="4033" xr:uid="{00000000-0005-0000-0000-0000C50F0000}"/>
    <cellStyle name="STANDARD 2 2 2 8" xfId="4034" xr:uid="{00000000-0005-0000-0000-0000C60F0000}"/>
    <cellStyle name="STANDARD 2 2 2 8 2" xfId="4035" xr:uid="{00000000-0005-0000-0000-0000C70F0000}"/>
    <cellStyle name="STANDARD 2 2 2 8 2 2" xfId="4036" xr:uid="{00000000-0005-0000-0000-0000C80F0000}"/>
    <cellStyle name="STANDARD 2 2 2 8 3" xfId="4037" xr:uid="{00000000-0005-0000-0000-0000C90F0000}"/>
    <cellStyle name="STANDARD 2 2 2 8 4" xfId="4038" xr:uid="{00000000-0005-0000-0000-0000CA0F0000}"/>
    <cellStyle name="STANDARD 2 2 2 9" xfId="4039" xr:uid="{00000000-0005-0000-0000-0000CB0F0000}"/>
    <cellStyle name="STANDARD 2 2 2 9 2" xfId="4040" xr:uid="{00000000-0005-0000-0000-0000CC0F0000}"/>
    <cellStyle name="STANDARD 2 2 2 9 2 2" xfId="4041" xr:uid="{00000000-0005-0000-0000-0000CD0F0000}"/>
    <cellStyle name="STANDARD 2 2 2 9 3" xfId="4042" xr:uid="{00000000-0005-0000-0000-0000CE0F0000}"/>
    <cellStyle name="STANDARD 2 2 2 9 4" xfId="4043" xr:uid="{00000000-0005-0000-0000-0000CF0F0000}"/>
    <cellStyle name="Standard 2 2 3" xfId="4044" xr:uid="{00000000-0005-0000-0000-0000D00F0000}"/>
    <cellStyle name="Standard 2 2 3 10" xfId="4045" xr:uid="{00000000-0005-0000-0000-0000D10F0000}"/>
    <cellStyle name="Standard 2 2 3 10 2" xfId="4046" xr:uid="{00000000-0005-0000-0000-0000D20F0000}"/>
    <cellStyle name="Standard 2 2 3 10 2 2" xfId="4047" xr:uid="{00000000-0005-0000-0000-0000D30F0000}"/>
    <cellStyle name="Standard 2 2 3 10 3" xfId="4048" xr:uid="{00000000-0005-0000-0000-0000D40F0000}"/>
    <cellStyle name="Standard 2 2 3 10 4" xfId="4049" xr:uid="{00000000-0005-0000-0000-0000D50F0000}"/>
    <cellStyle name="Standard 2 2 3 11" xfId="4050" xr:uid="{00000000-0005-0000-0000-0000D60F0000}"/>
    <cellStyle name="Standard 2 2 3 12" xfId="4051" xr:uid="{00000000-0005-0000-0000-0000D70F0000}"/>
    <cellStyle name="STANDARD 2 2 3 2" xfId="4052" xr:uid="{00000000-0005-0000-0000-0000D80F0000}"/>
    <cellStyle name="STANDARD 2 2 3 2 2" xfId="4053" xr:uid="{00000000-0005-0000-0000-0000D90F0000}"/>
    <cellStyle name="STANDARD 2 2 3 2 2 2" xfId="4054" xr:uid="{00000000-0005-0000-0000-0000DA0F0000}"/>
    <cellStyle name="STANDARD 2 2 3 2 2 2 2" xfId="4055" xr:uid="{00000000-0005-0000-0000-0000DB0F0000}"/>
    <cellStyle name="STANDARD 2 2 3 2 2 3" xfId="4056" xr:uid="{00000000-0005-0000-0000-0000DC0F0000}"/>
    <cellStyle name="STANDARD 2 2 3 2 2 4" xfId="4057" xr:uid="{00000000-0005-0000-0000-0000DD0F0000}"/>
    <cellStyle name="STANDARD 2 2 3 2 3" xfId="4058" xr:uid="{00000000-0005-0000-0000-0000DE0F0000}"/>
    <cellStyle name="STANDARD 2 2 3 2 3 2" xfId="4059" xr:uid="{00000000-0005-0000-0000-0000DF0F0000}"/>
    <cellStyle name="STANDARD 2 2 3 2 4" xfId="4060" xr:uid="{00000000-0005-0000-0000-0000E00F0000}"/>
    <cellStyle name="STANDARD 2 2 3 2 5" xfId="4061" xr:uid="{00000000-0005-0000-0000-0000E10F0000}"/>
    <cellStyle name="Standard 2 2 3 3" xfId="4062" xr:uid="{00000000-0005-0000-0000-0000E20F0000}"/>
    <cellStyle name="Standard 2 2 3 3 2" xfId="4063" xr:uid="{00000000-0005-0000-0000-0000E30F0000}"/>
    <cellStyle name="Standard 2 2 3 4" xfId="4064" xr:uid="{00000000-0005-0000-0000-0000E40F0000}"/>
    <cellStyle name="Standard 2 2 3 4 2" xfId="4065" xr:uid="{00000000-0005-0000-0000-0000E50F0000}"/>
    <cellStyle name="Standard 2 2 3 5" xfId="4066" xr:uid="{00000000-0005-0000-0000-0000E60F0000}"/>
    <cellStyle name="Standard 2 2 3 5 2" xfId="4067" xr:uid="{00000000-0005-0000-0000-0000E70F0000}"/>
    <cellStyle name="Standard 2 2 3 6" xfId="4068" xr:uid="{00000000-0005-0000-0000-0000E80F0000}"/>
    <cellStyle name="Standard 2 2 3 6 2" xfId="4069" xr:uid="{00000000-0005-0000-0000-0000E90F0000}"/>
    <cellStyle name="Standard 2 2 3 6 2 2" xfId="4070" xr:uid="{00000000-0005-0000-0000-0000EA0F0000}"/>
    <cellStyle name="Standard 2 2 3 6 3" xfId="4071" xr:uid="{00000000-0005-0000-0000-0000EB0F0000}"/>
    <cellStyle name="Standard 2 2 3 6 4" xfId="4072" xr:uid="{00000000-0005-0000-0000-0000EC0F0000}"/>
    <cellStyle name="Standard 2 2 3 7" xfId="4073" xr:uid="{00000000-0005-0000-0000-0000ED0F0000}"/>
    <cellStyle name="Standard 2 2 3 7 2" xfId="4074" xr:uid="{00000000-0005-0000-0000-0000EE0F0000}"/>
    <cellStyle name="Standard 2 2 3 7 2 2" xfId="4075" xr:uid="{00000000-0005-0000-0000-0000EF0F0000}"/>
    <cellStyle name="Standard 2 2 3 7 3" xfId="4076" xr:uid="{00000000-0005-0000-0000-0000F00F0000}"/>
    <cellStyle name="Standard 2 2 3 7 4" xfId="4077" xr:uid="{00000000-0005-0000-0000-0000F10F0000}"/>
    <cellStyle name="Standard 2 2 3 8" xfId="4078" xr:uid="{00000000-0005-0000-0000-0000F20F0000}"/>
    <cellStyle name="Standard 2 2 3 8 2" xfId="4079" xr:uid="{00000000-0005-0000-0000-0000F30F0000}"/>
    <cellStyle name="Standard 2 2 3 8 2 2" xfId="4080" xr:uid="{00000000-0005-0000-0000-0000F40F0000}"/>
    <cellStyle name="Standard 2 2 3 8 3" xfId="4081" xr:uid="{00000000-0005-0000-0000-0000F50F0000}"/>
    <cellStyle name="Standard 2 2 3 8 4" xfId="4082" xr:uid="{00000000-0005-0000-0000-0000F60F0000}"/>
    <cellStyle name="Standard 2 2 3 9" xfId="4083" xr:uid="{00000000-0005-0000-0000-0000F70F0000}"/>
    <cellStyle name="Standard 2 2 3 9 2" xfId="4084" xr:uid="{00000000-0005-0000-0000-0000F80F0000}"/>
    <cellStyle name="Standard 2 2 3 9 2 2" xfId="4085" xr:uid="{00000000-0005-0000-0000-0000F90F0000}"/>
    <cellStyle name="Standard 2 2 3 9 3" xfId="4086" xr:uid="{00000000-0005-0000-0000-0000FA0F0000}"/>
    <cellStyle name="Standard 2 2 3 9 4" xfId="4087" xr:uid="{00000000-0005-0000-0000-0000FB0F0000}"/>
    <cellStyle name="Standard 2 2 4" xfId="4088" xr:uid="{00000000-0005-0000-0000-0000FC0F0000}"/>
    <cellStyle name="Standard 2 2 4 2" xfId="4089" xr:uid="{00000000-0005-0000-0000-0000FD0F0000}"/>
    <cellStyle name="Standard 2 2 4 2 2" xfId="4090" xr:uid="{00000000-0005-0000-0000-0000FE0F0000}"/>
    <cellStyle name="Standard 2 2 4 2 2 2" xfId="4091" xr:uid="{00000000-0005-0000-0000-0000FF0F0000}"/>
    <cellStyle name="Standard 2 2 4 2 3" xfId="4092" xr:uid="{00000000-0005-0000-0000-000000100000}"/>
    <cellStyle name="Standard 2 2 4 2 4" xfId="4093" xr:uid="{00000000-0005-0000-0000-000001100000}"/>
    <cellStyle name="Standard 2 2 4 3" xfId="4094" xr:uid="{00000000-0005-0000-0000-000002100000}"/>
    <cellStyle name="Standard 2 2 4 4" xfId="4095" xr:uid="{00000000-0005-0000-0000-000003100000}"/>
    <cellStyle name="STANDARD 2 2 5" xfId="4096" xr:uid="{00000000-0005-0000-0000-000004100000}"/>
    <cellStyle name="STANDARD 2 2 5 2" xfId="4097" xr:uid="{00000000-0005-0000-0000-000005100000}"/>
    <cellStyle name="STANDARD 2 2 5 2 2" xfId="4098" xr:uid="{00000000-0005-0000-0000-000006100000}"/>
    <cellStyle name="STANDARD 2 2 5 2 2 2" xfId="4099" xr:uid="{00000000-0005-0000-0000-000007100000}"/>
    <cellStyle name="STANDARD 2 2 5 2 3" xfId="4100" xr:uid="{00000000-0005-0000-0000-000008100000}"/>
    <cellStyle name="STANDARD 2 2 5 2 4" xfId="4101" xr:uid="{00000000-0005-0000-0000-000009100000}"/>
    <cellStyle name="STANDARD 2 2 5 3" xfId="4102" xr:uid="{00000000-0005-0000-0000-00000A100000}"/>
    <cellStyle name="STANDARD 2 2 5 3 2" xfId="4103" xr:uid="{00000000-0005-0000-0000-00000B100000}"/>
    <cellStyle name="STANDARD 2 2 5 4" xfId="4104" xr:uid="{00000000-0005-0000-0000-00000C100000}"/>
    <cellStyle name="STANDARD 2 2 5 5" xfId="4105" xr:uid="{00000000-0005-0000-0000-00000D100000}"/>
    <cellStyle name="Standard 2 2 6" xfId="4106" xr:uid="{00000000-0005-0000-0000-00000E100000}"/>
    <cellStyle name="Standard 2 2 6 2" xfId="4107" xr:uid="{00000000-0005-0000-0000-00000F100000}"/>
    <cellStyle name="Standard 2 2 6 2 2" xfId="4108" xr:uid="{00000000-0005-0000-0000-000010100000}"/>
    <cellStyle name="Standard 2 2 6 2 2 2" xfId="4109" xr:uid="{00000000-0005-0000-0000-000011100000}"/>
    <cellStyle name="Standard 2 2 6 2 3" xfId="4110" xr:uid="{00000000-0005-0000-0000-000012100000}"/>
    <cellStyle name="Standard 2 2 6 2 4" xfId="4111" xr:uid="{00000000-0005-0000-0000-000013100000}"/>
    <cellStyle name="Standard 2 2 6 3" xfId="4112" xr:uid="{00000000-0005-0000-0000-000014100000}"/>
    <cellStyle name="Standard 2 2 6 4" xfId="4113" xr:uid="{00000000-0005-0000-0000-000015100000}"/>
    <cellStyle name="Standard 2 2 7" xfId="4114" xr:uid="{00000000-0005-0000-0000-000016100000}"/>
    <cellStyle name="Standard 2 2 7 2" xfId="4115" xr:uid="{00000000-0005-0000-0000-000017100000}"/>
    <cellStyle name="Standard 2 2 8" xfId="4116" xr:uid="{00000000-0005-0000-0000-000018100000}"/>
    <cellStyle name="Standard 2 2 8 2" xfId="4117" xr:uid="{00000000-0005-0000-0000-000019100000}"/>
    <cellStyle name="Standard 2 2 8 2 2" xfId="4118" xr:uid="{00000000-0005-0000-0000-00001A100000}"/>
    <cellStyle name="Standard 2 2 8 3" xfId="4119" xr:uid="{00000000-0005-0000-0000-00001B100000}"/>
    <cellStyle name="Standard 2 2 8 4" xfId="4120" xr:uid="{00000000-0005-0000-0000-00001C100000}"/>
    <cellStyle name="Standard 2 2 9" xfId="4121" xr:uid="{00000000-0005-0000-0000-00001D100000}"/>
    <cellStyle name="Standard 2 2 9 2" xfId="4122" xr:uid="{00000000-0005-0000-0000-00001E100000}"/>
    <cellStyle name="Standard 2 2 9 2 2" xfId="4123" xr:uid="{00000000-0005-0000-0000-00001F100000}"/>
    <cellStyle name="Standard 2 2 9 3" xfId="4124" xr:uid="{00000000-0005-0000-0000-000020100000}"/>
    <cellStyle name="Standard 2 2 9 4" xfId="4125" xr:uid="{00000000-0005-0000-0000-000021100000}"/>
    <cellStyle name="Standard 2 3" xfId="4126" xr:uid="{00000000-0005-0000-0000-000022100000}"/>
    <cellStyle name="Standard 2 3 10" xfId="4127" xr:uid="{00000000-0005-0000-0000-000023100000}"/>
    <cellStyle name="Standard 2 3 10 2" xfId="4128" xr:uid="{00000000-0005-0000-0000-000024100000}"/>
    <cellStyle name="Standard 2 3 10 2 2" xfId="4129" xr:uid="{00000000-0005-0000-0000-000025100000}"/>
    <cellStyle name="Standard 2 3 10 3" xfId="4130" xr:uid="{00000000-0005-0000-0000-000026100000}"/>
    <cellStyle name="Standard 2 3 11" xfId="4131" xr:uid="{00000000-0005-0000-0000-000027100000}"/>
    <cellStyle name="Standard 2 3 11 2" xfId="4132" xr:uid="{00000000-0005-0000-0000-000028100000}"/>
    <cellStyle name="Standard 2 3 12" xfId="4133" xr:uid="{00000000-0005-0000-0000-000029100000}"/>
    <cellStyle name="Standard 2 3 12 2" xfId="4134" xr:uid="{00000000-0005-0000-0000-00002A100000}"/>
    <cellStyle name="Standard 2 3 13" xfId="4135" xr:uid="{00000000-0005-0000-0000-00002B100000}"/>
    <cellStyle name="Standard 2 3 13 2" xfId="4136" xr:uid="{00000000-0005-0000-0000-00002C100000}"/>
    <cellStyle name="Standard 2 3 13 2 2" xfId="4137" xr:uid="{00000000-0005-0000-0000-00002D100000}"/>
    <cellStyle name="Standard 2 3 13 3" xfId="4138" xr:uid="{00000000-0005-0000-0000-00002E100000}"/>
    <cellStyle name="Standard 2 3 13 3 2" xfId="4139" xr:uid="{00000000-0005-0000-0000-00002F100000}"/>
    <cellStyle name="Standard 2 3 13 4" xfId="4140" xr:uid="{00000000-0005-0000-0000-000030100000}"/>
    <cellStyle name="Standard 2 3 14" xfId="4141" xr:uid="{00000000-0005-0000-0000-000031100000}"/>
    <cellStyle name="Standard 2 3 14 2" xfId="4142" xr:uid="{00000000-0005-0000-0000-000032100000}"/>
    <cellStyle name="Standard 2 3 15" xfId="4143" xr:uid="{00000000-0005-0000-0000-000033100000}"/>
    <cellStyle name="Standard 2 3 2" xfId="4144" xr:uid="{00000000-0005-0000-0000-000034100000}"/>
    <cellStyle name="Standard 2 3 2 2" xfId="4145" xr:uid="{00000000-0005-0000-0000-000035100000}"/>
    <cellStyle name="Standard 2 3 2 2 2" xfId="4146" xr:uid="{00000000-0005-0000-0000-000036100000}"/>
    <cellStyle name="Standard 2 3 2 2 2 2" xfId="4147" xr:uid="{00000000-0005-0000-0000-000037100000}"/>
    <cellStyle name="Standard 2 3 2 2 3" xfId="4148" xr:uid="{00000000-0005-0000-0000-000038100000}"/>
    <cellStyle name="Standard 2 3 2 3" xfId="4149" xr:uid="{00000000-0005-0000-0000-000039100000}"/>
    <cellStyle name="Standard 2 3 2 3 2" xfId="4150" xr:uid="{00000000-0005-0000-0000-00003A100000}"/>
    <cellStyle name="Standard 2 3 2 3 2 2" xfId="4151" xr:uid="{00000000-0005-0000-0000-00003B100000}"/>
    <cellStyle name="Standard 2 3 2 3 3" xfId="4152" xr:uid="{00000000-0005-0000-0000-00003C100000}"/>
    <cellStyle name="Standard 2 3 2 4" xfId="4153" xr:uid="{00000000-0005-0000-0000-00003D100000}"/>
    <cellStyle name="Standard 2 3 2 4 2" xfId="4154" xr:uid="{00000000-0005-0000-0000-00003E100000}"/>
    <cellStyle name="Standard 2 3 2 5" xfId="4155" xr:uid="{00000000-0005-0000-0000-00003F100000}"/>
    <cellStyle name="Standard 2 3 3" xfId="4156" xr:uid="{00000000-0005-0000-0000-000040100000}"/>
    <cellStyle name="Standard 2 3 3 2" xfId="4157" xr:uid="{00000000-0005-0000-0000-000041100000}"/>
    <cellStyle name="Standard 2 3 3 2 2" xfId="4158" xr:uid="{00000000-0005-0000-0000-000042100000}"/>
    <cellStyle name="Standard 2 3 3 2 2 2" xfId="4159" xr:uid="{00000000-0005-0000-0000-000043100000}"/>
    <cellStyle name="Standard 2 3 3 2 3" xfId="4160" xr:uid="{00000000-0005-0000-0000-000044100000}"/>
    <cellStyle name="Standard 2 3 3 3" xfId="4161" xr:uid="{00000000-0005-0000-0000-000045100000}"/>
    <cellStyle name="Standard 2 3 3 3 2" xfId="4162" xr:uid="{00000000-0005-0000-0000-000046100000}"/>
    <cellStyle name="Standard 2 3 3 3 2 2" xfId="4163" xr:uid="{00000000-0005-0000-0000-000047100000}"/>
    <cellStyle name="Standard 2 3 3 3 3" xfId="4164" xr:uid="{00000000-0005-0000-0000-000048100000}"/>
    <cellStyle name="Standard 2 3 3 4" xfId="4165" xr:uid="{00000000-0005-0000-0000-000049100000}"/>
    <cellStyle name="Standard 2 3 3 4 2" xfId="4166" xr:uid="{00000000-0005-0000-0000-00004A100000}"/>
    <cellStyle name="Standard 2 3 3 4 2 2" xfId="4167" xr:uid="{00000000-0005-0000-0000-00004B100000}"/>
    <cellStyle name="Standard 2 3 3 4 3" xfId="4168" xr:uid="{00000000-0005-0000-0000-00004C100000}"/>
    <cellStyle name="Standard 2 3 3 5" xfId="4169" xr:uid="{00000000-0005-0000-0000-00004D100000}"/>
    <cellStyle name="Standard 2 3 3 5 2" xfId="4170" xr:uid="{00000000-0005-0000-0000-00004E100000}"/>
    <cellStyle name="Standard 2 3 3 6" xfId="4171" xr:uid="{00000000-0005-0000-0000-00004F100000}"/>
    <cellStyle name="Standard 2 3 4" xfId="4172" xr:uid="{00000000-0005-0000-0000-000050100000}"/>
    <cellStyle name="Standard 2 3 4 2" xfId="4173" xr:uid="{00000000-0005-0000-0000-000051100000}"/>
    <cellStyle name="Standard 2 3 4 2 2" xfId="4174" xr:uid="{00000000-0005-0000-0000-000052100000}"/>
    <cellStyle name="Standard 2 3 4 2 2 2" xfId="4175" xr:uid="{00000000-0005-0000-0000-000053100000}"/>
    <cellStyle name="Standard 2 3 4 2 3" xfId="4176" xr:uid="{00000000-0005-0000-0000-000054100000}"/>
    <cellStyle name="Standard 2 3 4 3" xfId="4177" xr:uid="{00000000-0005-0000-0000-000055100000}"/>
    <cellStyle name="Standard 2 3 4 3 2" xfId="4178" xr:uid="{00000000-0005-0000-0000-000056100000}"/>
    <cellStyle name="Standard 2 3 4 3 2 2" xfId="4179" xr:uid="{00000000-0005-0000-0000-000057100000}"/>
    <cellStyle name="Standard 2 3 4 3 3" xfId="4180" xr:uid="{00000000-0005-0000-0000-000058100000}"/>
    <cellStyle name="Standard 2 3 4 4" xfId="4181" xr:uid="{00000000-0005-0000-0000-000059100000}"/>
    <cellStyle name="Standard 2 3 4 4 2" xfId="4182" xr:uid="{00000000-0005-0000-0000-00005A100000}"/>
    <cellStyle name="Standard 2 3 4 5" xfId="4183" xr:uid="{00000000-0005-0000-0000-00005B100000}"/>
    <cellStyle name="Standard 2 3 5" xfId="4184" xr:uid="{00000000-0005-0000-0000-00005C100000}"/>
    <cellStyle name="Standard 2 3 5 2" xfId="4185" xr:uid="{00000000-0005-0000-0000-00005D100000}"/>
    <cellStyle name="Standard 2 3 5 2 2" xfId="4186" xr:uid="{00000000-0005-0000-0000-00005E100000}"/>
    <cellStyle name="Standard 2 3 5 2 2 2" xfId="4187" xr:uid="{00000000-0005-0000-0000-00005F100000}"/>
    <cellStyle name="Standard 2 3 5 2 3" xfId="4188" xr:uid="{00000000-0005-0000-0000-000060100000}"/>
    <cellStyle name="Standard 2 3 5 3" xfId="4189" xr:uid="{00000000-0005-0000-0000-000061100000}"/>
    <cellStyle name="Standard 2 3 5 3 2" xfId="4190" xr:uid="{00000000-0005-0000-0000-000062100000}"/>
    <cellStyle name="Standard 2 3 5 4" xfId="4191" xr:uid="{00000000-0005-0000-0000-000063100000}"/>
    <cellStyle name="Standard 2 3 6" xfId="4192" xr:uid="{00000000-0005-0000-0000-000064100000}"/>
    <cellStyle name="Standard 2 3 6 2" xfId="4193" xr:uid="{00000000-0005-0000-0000-000065100000}"/>
    <cellStyle name="Standard 2 3 6 2 2" xfId="4194" xr:uid="{00000000-0005-0000-0000-000066100000}"/>
    <cellStyle name="Standard 2 3 6 3" xfId="4195" xr:uid="{00000000-0005-0000-0000-000067100000}"/>
    <cellStyle name="Standard 2 3 7" xfId="4196" xr:uid="{00000000-0005-0000-0000-000068100000}"/>
    <cellStyle name="Standard 2 3 7 2" xfId="4197" xr:uid="{00000000-0005-0000-0000-000069100000}"/>
    <cellStyle name="Standard 2 3 7 2 2" xfId="4198" xr:uid="{00000000-0005-0000-0000-00006A100000}"/>
    <cellStyle name="Standard 2 3 7 2 2 2" xfId="4199" xr:uid="{00000000-0005-0000-0000-00006B100000}"/>
    <cellStyle name="Standard 2 3 7 2 3" xfId="4200" xr:uid="{00000000-0005-0000-0000-00006C100000}"/>
    <cellStyle name="Standard 2 3 7 3" xfId="4201" xr:uid="{00000000-0005-0000-0000-00006D100000}"/>
    <cellStyle name="Standard 2 3 7 3 2" xfId="4202" xr:uid="{00000000-0005-0000-0000-00006E100000}"/>
    <cellStyle name="Standard 2 3 7 4" xfId="4203" xr:uid="{00000000-0005-0000-0000-00006F100000}"/>
    <cellStyle name="Standard 2 3 8" xfId="4204" xr:uid="{00000000-0005-0000-0000-000070100000}"/>
    <cellStyle name="Standard 2 3 8 2" xfId="4205" xr:uid="{00000000-0005-0000-0000-000071100000}"/>
    <cellStyle name="Standard 2 3 8 2 2" xfId="4206" xr:uid="{00000000-0005-0000-0000-000072100000}"/>
    <cellStyle name="Standard 2 3 8 3" xfId="4207" xr:uid="{00000000-0005-0000-0000-000073100000}"/>
    <cellStyle name="Standard 2 3 9" xfId="4208" xr:uid="{00000000-0005-0000-0000-000074100000}"/>
    <cellStyle name="Standard 2 3 9 2" xfId="4209" xr:uid="{00000000-0005-0000-0000-000075100000}"/>
    <cellStyle name="Standard 2 3 9 2 2" xfId="4210" xr:uid="{00000000-0005-0000-0000-000076100000}"/>
    <cellStyle name="Standard 2 3 9 3" xfId="4211" xr:uid="{00000000-0005-0000-0000-000077100000}"/>
    <cellStyle name="Standard 2 3_J11_AC_ECU_Diagnostic_SPEC_V1 0_20130724" xfId="4212" xr:uid="{00000000-0005-0000-0000-000078100000}"/>
    <cellStyle name="Standard 2 4" xfId="4213" xr:uid="{00000000-0005-0000-0000-000079100000}"/>
    <cellStyle name="Standard 2 4 2" xfId="4214" xr:uid="{00000000-0005-0000-0000-00007A100000}"/>
    <cellStyle name="Standard 2 4 2 2" xfId="4215" xr:uid="{00000000-0005-0000-0000-00007B100000}"/>
    <cellStyle name="Standard 2 4 2 2 2" xfId="4216" xr:uid="{00000000-0005-0000-0000-00007C100000}"/>
    <cellStyle name="Standard 2 4 2 3" xfId="4217" xr:uid="{00000000-0005-0000-0000-00007D100000}"/>
    <cellStyle name="Standard 2 4 2 3 2" xfId="4218" xr:uid="{00000000-0005-0000-0000-00007E100000}"/>
    <cellStyle name="Standard 2 4 2 3 2 2" xfId="4219" xr:uid="{00000000-0005-0000-0000-00007F100000}"/>
    <cellStyle name="Standard 2 4 2 3 3" xfId="4220" xr:uid="{00000000-0005-0000-0000-000080100000}"/>
    <cellStyle name="Standard 2 4 2 3 4" xfId="4221" xr:uid="{00000000-0005-0000-0000-000081100000}"/>
    <cellStyle name="Standard 2 4 2 4" xfId="4222" xr:uid="{00000000-0005-0000-0000-000082100000}"/>
    <cellStyle name="Standard 2 4 3" xfId="4223" xr:uid="{00000000-0005-0000-0000-000083100000}"/>
    <cellStyle name="Standard 2 4 3 2" xfId="4224" xr:uid="{00000000-0005-0000-0000-000084100000}"/>
    <cellStyle name="Standard 2 4 3 2 2" xfId="4225" xr:uid="{00000000-0005-0000-0000-000085100000}"/>
    <cellStyle name="Standard 2 4 3 2 2 2" xfId="4226" xr:uid="{00000000-0005-0000-0000-000086100000}"/>
    <cellStyle name="Standard 2 4 3 2 3" xfId="4227" xr:uid="{00000000-0005-0000-0000-000087100000}"/>
    <cellStyle name="Standard 2 4 3 2 4" xfId="4228" xr:uid="{00000000-0005-0000-0000-000088100000}"/>
    <cellStyle name="Standard 2 4 3 3" xfId="4229" xr:uid="{00000000-0005-0000-0000-000089100000}"/>
    <cellStyle name="Standard 2 4 3 4" xfId="4230" xr:uid="{00000000-0005-0000-0000-00008A100000}"/>
    <cellStyle name="Standard 2 4 4" xfId="4231" xr:uid="{00000000-0005-0000-0000-00008B100000}"/>
    <cellStyle name="Standard 2 4 4 2" xfId="4232" xr:uid="{00000000-0005-0000-0000-00008C100000}"/>
    <cellStyle name="Standard 2 4 5" xfId="4233" xr:uid="{00000000-0005-0000-0000-00008D100000}"/>
    <cellStyle name="Standard 2 4 5 2" xfId="4234" xr:uid="{00000000-0005-0000-0000-00008E100000}"/>
    <cellStyle name="Standard 2 4 5 2 2" xfId="4235" xr:uid="{00000000-0005-0000-0000-00008F100000}"/>
    <cellStyle name="Standard 2 4 5 3" xfId="4236" xr:uid="{00000000-0005-0000-0000-000090100000}"/>
    <cellStyle name="Standard 2 4 5 4" xfId="4237" xr:uid="{00000000-0005-0000-0000-000091100000}"/>
    <cellStyle name="Standard 2 4 6" xfId="4238" xr:uid="{00000000-0005-0000-0000-000092100000}"/>
    <cellStyle name="Standard 2 5" xfId="4239" xr:uid="{00000000-0005-0000-0000-000093100000}"/>
    <cellStyle name="Standard 2 5 2" xfId="4240" xr:uid="{00000000-0005-0000-0000-000094100000}"/>
    <cellStyle name="Standard 2 5 2 2" xfId="4241" xr:uid="{00000000-0005-0000-0000-000095100000}"/>
    <cellStyle name="Standard 2 5 2 2 2" xfId="4242" xr:uid="{00000000-0005-0000-0000-000096100000}"/>
    <cellStyle name="Standard 2 5 2 2 2 2" xfId="4243" xr:uid="{00000000-0005-0000-0000-000097100000}"/>
    <cellStyle name="Standard 2 5 2 2 3" xfId="4244" xr:uid="{00000000-0005-0000-0000-000098100000}"/>
    <cellStyle name="Standard 2 5 2 2 4" xfId="4245" xr:uid="{00000000-0005-0000-0000-000099100000}"/>
    <cellStyle name="Standard 2 5 2 3" xfId="4246" xr:uid="{00000000-0005-0000-0000-00009A100000}"/>
    <cellStyle name="Standard 2 5 2 4" xfId="4247" xr:uid="{00000000-0005-0000-0000-00009B100000}"/>
    <cellStyle name="Standard 2 5 3" xfId="4248" xr:uid="{00000000-0005-0000-0000-00009C100000}"/>
    <cellStyle name="Standard 2 5 3 2" xfId="4249" xr:uid="{00000000-0005-0000-0000-00009D100000}"/>
    <cellStyle name="Standard 2 5 3 2 2" xfId="4250" xr:uid="{00000000-0005-0000-0000-00009E100000}"/>
    <cellStyle name="Standard 2 5 3 3" xfId="4251" xr:uid="{00000000-0005-0000-0000-00009F100000}"/>
    <cellStyle name="Standard 2 5 4" xfId="4252" xr:uid="{00000000-0005-0000-0000-0000A0100000}"/>
    <cellStyle name="Standard 2 5 4 2" xfId="4253" xr:uid="{00000000-0005-0000-0000-0000A1100000}"/>
    <cellStyle name="Standard 2 5 4 2 2" xfId="4254" xr:uid="{00000000-0005-0000-0000-0000A2100000}"/>
    <cellStyle name="Standard 2 5 4 3" xfId="4255" xr:uid="{00000000-0005-0000-0000-0000A3100000}"/>
    <cellStyle name="Standard 2 5 5" xfId="4256" xr:uid="{00000000-0005-0000-0000-0000A4100000}"/>
    <cellStyle name="Standard 2 6" xfId="4257" xr:uid="{00000000-0005-0000-0000-0000A5100000}"/>
    <cellStyle name="Standard 2 6 2" xfId="4258" xr:uid="{00000000-0005-0000-0000-0000A6100000}"/>
    <cellStyle name="Standard 2 6 2 2" xfId="4259" xr:uid="{00000000-0005-0000-0000-0000A7100000}"/>
    <cellStyle name="Standard 2 6 2 2 2" xfId="4260" xr:uid="{00000000-0005-0000-0000-0000A8100000}"/>
    <cellStyle name="Standard 2 6 2 3" xfId="4261" xr:uid="{00000000-0005-0000-0000-0000A9100000}"/>
    <cellStyle name="Standard 2 6 2 4" xfId="4262" xr:uid="{00000000-0005-0000-0000-0000AA100000}"/>
    <cellStyle name="Standard 2 6 3" xfId="4263" xr:uid="{00000000-0005-0000-0000-0000AB100000}"/>
    <cellStyle name="Standard 2 6 4" xfId="4264" xr:uid="{00000000-0005-0000-0000-0000AC100000}"/>
    <cellStyle name="Standard 2 7" xfId="4265" xr:uid="{00000000-0005-0000-0000-0000AD100000}"/>
    <cellStyle name="Standard 2 7 2" xfId="4266" xr:uid="{00000000-0005-0000-0000-0000AE100000}"/>
    <cellStyle name="Standard 2 7 2 2" xfId="4267" xr:uid="{00000000-0005-0000-0000-0000AF100000}"/>
    <cellStyle name="Standard 2 7 2 2 2" xfId="4268" xr:uid="{00000000-0005-0000-0000-0000B0100000}"/>
    <cellStyle name="Standard 2 7 2 2 2 2" xfId="4269" xr:uid="{00000000-0005-0000-0000-0000B1100000}"/>
    <cellStyle name="Standard 2 7 2 2 3" xfId="4270" xr:uid="{00000000-0005-0000-0000-0000B2100000}"/>
    <cellStyle name="Standard 2 7 2 3" xfId="4271" xr:uid="{00000000-0005-0000-0000-0000B3100000}"/>
    <cellStyle name="Standard 2 7 2 3 2" xfId="4272" xr:uid="{00000000-0005-0000-0000-0000B4100000}"/>
    <cellStyle name="Standard 2 7 2 4" xfId="4273" xr:uid="{00000000-0005-0000-0000-0000B5100000}"/>
    <cellStyle name="Standard 2 7 3" xfId="4274" xr:uid="{00000000-0005-0000-0000-0000B6100000}"/>
    <cellStyle name="Standard 2 7 3 2" xfId="4275" xr:uid="{00000000-0005-0000-0000-0000B7100000}"/>
    <cellStyle name="Standard 2 7 4" xfId="4276" xr:uid="{00000000-0005-0000-0000-0000B8100000}"/>
    <cellStyle name="Standard 2 7 4 2" xfId="4277" xr:uid="{00000000-0005-0000-0000-0000B9100000}"/>
    <cellStyle name="Standard 2 7 4 2 2" xfId="4278" xr:uid="{00000000-0005-0000-0000-0000BA100000}"/>
    <cellStyle name="Standard 2 7 4 3" xfId="4279" xr:uid="{00000000-0005-0000-0000-0000BB100000}"/>
    <cellStyle name="Standard 2 7 4 4" xfId="4280" xr:uid="{00000000-0005-0000-0000-0000BC100000}"/>
    <cellStyle name="Standard 2 7 5" xfId="4281" xr:uid="{00000000-0005-0000-0000-0000BD100000}"/>
    <cellStyle name="Standard 2 8" xfId="4282" xr:uid="{00000000-0005-0000-0000-0000BE100000}"/>
    <cellStyle name="Standard 2 8 2" xfId="4283" xr:uid="{00000000-0005-0000-0000-0000BF100000}"/>
    <cellStyle name="Standard 2 8 2 2" xfId="4284" xr:uid="{00000000-0005-0000-0000-0000C0100000}"/>
    <cellStyle name="Standard 2 8 2 2 2" xfId="4285" xr:uid="{00000000-0005-0000-0000-0000C1100000}"/>
    <cellStyle name="Standard 2 8 2 3" xfId="4286" xr:uid="{00000000-0005-0000-0000-0000C2100000}"/>
    <cellStyle name="Standard 2 8 3" xfId="4287" xr:uid="{00000000-0005-0000-0000-0000C3100000}"/>
    <cellStyle name="Standard 2 8 3 2" xfId="4288" xr:uid="{00000000-0005-0000-0000-0000C4100000}"/>
    <cellStyle name="Standard 2 8 4" xfId="4289" xr:uid="{00000000-0005-0000-0000-0000C5100000}"/>
    <cellStyle name="Standard 2 9" xfId="4290" xr:uid="{00000000-0005-0000-0000-0000C6100000}"/>
    <cellStyle name="Standard 2 9 2" xfId="4291" xr:uid="{00000000-0005-0000-0000-0000C7100000}"/>
    <cellStyle name="Standard 2 9 2 2" xfId="4292" xr:uid="{00000000-0005-0000-0000-0000C8100000}"/>
    <cellStyle name="Standard 2 9 2 2 2" xfId="4293" xr:uid="{00000000-0005-0000-0000-0000C9100000}"/>
    <cellStyle name="Standard 2 9 2 3" xfId="4294" xr:uid="{00000000-0005-0000-0000-0000CA100000}"/>
    <cellStyle name="Standard 2 9 3" xfId="4295" xr:uid="{00000000-0005-0000-0000-0000CB100000}"/>
    <cellStyle name="Standard 2 9 3 2" xfId="4296" xr:uid="{00000000-0005-0000-0000-0000CC100000}"/>
    <cellStyle name="Standard 2 9 4" xfId="4297" xr:uid="{00000000-0005-0000-0000-0000CD100000}"/>
    <cellStyle name="Standard 3" xfId="4298" xr:uid="{00000000-0005-0000-0000-0000CE100000}"/>
    <cellStyle name="Standard 3 2" xfId="4299" xr:uid="{00000000-0005-0000-0000-0000CF100000}"/>
    <cellStyle name="Standard 3 2 2" xfId="4300" xr:uid="{00000000-0005-0000-0000-0000D0100000}"/>
    <cellStyle name="Standard 3 2 2 2" xfId="4301" xr:uid="{00000000-0005-0000-0000-0000D1100000}"/>
    <cellStyle name="Standard 3 2 3" xfId="4302" xr:uid="{00000000-0005-0000-0000-0000D2100000}"/>
    <cellStyle name="Standard 3 3" xfId="4303" xr:uid="{00000000-0005-0000-0000-0000D3100000}"/>
    <cellStyle name="Standard 3 3 2" xfId="4304" xr:uid="{00000000-0005-0000-0000-0000D4100000}"/>
    <cellStyle name="Standard 3 3 2 2" xfId="4305" xr:uid="{00000000-0005-0000-0000-0000D5100000}"/>
    <cellStyle name="Standard 3 3 3" xfId="4306" xr:uid="{00000000-0005-0000-0000-0000D6100000}"/>
    <cellStyle name="Standard 3 4" xfId="4307" xr:uid="{00000000-0005-0000-0000-0000D7100000}"/>
    <cellStyle name="Standard 3 4 2" xfId="4308" xr:uid="{00000000-0005-0000-0000-0000D8100000}"/>
    <cellStyle name="Standard 3 4 2 2" xfId="4309" xr:uid="{00000000-0005-0000-0000-0000D9100000}"/>
    <cellStyle name="Standard 3 4 3" xfId="4310" xr:uid="{00000000-0005-0000-0000-0000DA100000}"/>
    <cellStyle name="Standard 3 5" xfId="4311" xr:uid="{00000000-0005-0000-0000-0000DB100000}"/>
    <cellStyle name="Standard 3 5 2" xfId="4312" xr:uid="{00000000-0005-0000-0000-0000DC100000}"/>
    <cellStyle name="Standard 3 5 2 2" xfId="4313" xr:uid="{00000000-0005-0000-0000-0000DD100000}"/>
    <cellStyle name="Standard 3 5 3" xfId="4314" xr:uid="{00000000-0005-0000-0000-0000DE100000}"/>
    <cellStyle name="Standard 3 6" xfId="4315" xr:uid="{00000000-0005-0000-0000-0000DF100000}"/>
    <cellStyle name="Standard 3 7" xfId="4316" xr:uid="{00000000-0005-0000-0000-0000E0100000}"/>
    <cellStyle name="Standard 3 7 2" xfId="4317" xr:uid="{00000000-0005-0000-0000-0000E1100000}"/>
    <cellStyle name="Standard 3 8" xfId="4318" xr:uid="{00000000-0005-0000-0000-0000E2100000}"/>
    <cellStyle name="Standard 3_dtc-list" xfId="4319" xr:uid="{00000000-0005-0000-0000-0000E3100000}"/>
    <cellStyle name="Standard 4" xfId="4320" xr:uid="{00000000-0005-0000-0000-0000E4100000}"/>
    <cellStyle name="Standard 4 10" xfId="4321" xr:uid="{00000000-0005-0000-0000-0000E5100000}"/>
    <cellStyle name="Standard 4 2" xfId="4322" xr:uid="{00000000-0005-0000-0000-0000E6100000}"/>
    <cellStyle name="Standard 4 2 2" xfId="4323" xr:uid="{00000000-0005-0000-0000-0000E7100000}"/>
    <cellStyle name="Standard 4 2 2 2" xfId="4324" xr:uid="{00000000-0005-0000-0000-0000E8100000}"/>
    <cellStyle name="Standard 4 2 2 2 2" xfId="4325" xr:uid="{00000000-0005-0000-0000-0000E9100000}"/>
    <cellStyle name="Standard 4 2 2 3" xfId="4326" xr:uid="{00000000-0005-0000-0000-0000EA100000}"/>
    <cellStyle name="Standard 4 2 3" xfId="4327" xr:uid="{00000000-0005-0000-0000-0000EB100000}"/>
    <cellStyle name="Standard 4 2 3 2" xfId="4328" xr:uid="{00000000-0005-0000-0000-0000EC100000}"/>
    <cellStyle name="Standard 4 2 3 2 2" xfId="4329" xr:uid="{00000000-0005-0000-0000-0000ED100000}"/>
    <cellStyle name="Standard 4 2 3 3" xfId="4330" xr:uid="{00000000-0005-0000-0000-0000EE100000}"/>
    <cellStyle name="Standard 4 2 4" xfId="4331" xr:uid="{00000000-0005-0000-0000-0000EF100000}"/>
    <cellStyle name="Standard 4 2 4 2" xfId="4332" xr:uid="{00000000-0005-0000-0000-0000F0100000}"/>
    <cellStyle name="Standard 4 2 5" xfId="4333" xr:uid="{00000000-0005-0000-0000-0000F1100000}"/>
    <cellStyle name="Standard 4 3" xfId="4334" xr:uid="{00000000-0005-0000-0000-0000F2100000}"/>
    <cellStyle name="Standard 4 3 2" xfId="4335" xr:uid="{00000000-0005-0000-0000-0000F3100000}"/>
    <cellStyle name="Standard 4 3 2 2" xfId="4336" xr:uid="{00000000-0005-0000-0000-0000F4100000}"/>
    <cellStyle name="Standard 4 3 2 2 2" xfId="4337" xr:uid="{00000000-0005-0000-0000-0000F5100000}"/>
    <cellStyle name="Standard 4 3 2 3" xfId="4338" xr:uid="{00000000-0005-0000-0000-0000F6100000}"/>
    <cellStyle name="Standard 4 3 3" xfId="4339" xr:uid="{00000000-0005-0000-0000-0000F7100000}"/>
    <cellStyle name="Standard 4 3 3 2" xfId="4340" xr:uid="{00000000-0005-0000-0000-0000F8100000}"/>
    <cellStyle name="Standard 4 3 4" xfId="4341" xr:uid="{00000000-0005-0000-0000-0000F9100000}"/>
    <cellStyle name="Standard 4 4" xfId="4342" xr:uid="{00000000-0005-0000-0000-0000FA100000}"/>
    <cellStyle name="Standard 4 4 2" xfId="4343" xr:uid="{00000000-0005-0000-0000-0000FB100000}"/>
    <cellStyle name="Standard 4 4 2 2" xfId="4344" xr:uid="{00000000-0005-0000-0000-0000FC100000}"/>
    <cellStyle name="Standard 4 4 3" xfId="4345" xr:uid="{00000000-0005-0000-0000-0000FD100000}"/>
    <cellStyle name="Standard 4 5" xfId="4346" xr:uid="{00000000-0005-0000-0000-0000FE100000}"/>
    <cellStyle name="Standard 4 5 2" xfId="4347" xr:uid="{00000000-0005-0000-0000-0000FF100000}"/>
    <cellStyle name="Standard 4 5 2 2" xfId="4348" xr:uid="{00000000-0005-0000-0000-000000110000}"/>
    <cellStyle name="Standard 4 5 3" xfId="4349" xr:uid="{00000000-0005-0000-0000-000001110000}"/>
    <cellStyle name="Standard 4 6" xfId="4350" xr:uid="{00000000-0005-0000-0000-000002110000}"/>
    <cellStyle name="Standard 4 6 2" xfId="4351" xr:uid="{00000000-0005-0000-0000-000003110000}"/>
    <cellStyle name="Standard 4 6 2 2" xfId="4352" xr:uid="{00000000-0005-0000-0000-000004110000}"/>
    <cellStyle name="Standard 4 6 3" xfId="4353" xr:uid="{00000000-0005-0000-0000-000005110000}"/>
    <cellStyle name="Standard 4 7" xfId="4354" xr:uid="{00000000-0005-0000-0000-000006110000}"/>
    <cellStyle name="Standard 4 7 2" xfId="4355" xr:uid="{00000000-0005-0000-0000-000007110000}"/>
    <cellStyle name="Standard 4 7 2 2" xfId="4356" xr:uid="{00000000-0005-0000-0000-000008110000}"/>
    <cellStyle name="Standard 4 7 3" xfId="4357" xr:uid="{00000000-0005-0000-0000-000009110000}"/>
    <cellStyle name="Standard 4 8" xfId="4358" xr:uid="{00000000-0005-0000-0000-00000A110000}"/>
    <cellStyle name="Standard 4 9" xfId="4359" xr:uid="{00000000-0005-0000-0000-00000B110000}"/>
    <cellStyle name="Standard 4 9 2" xfId="4360" xr:uid="{00000000-0005-0000-0000-00000C110000}"/>
    <cellStyle name="Standard 5" xfId="4361" xr:uid="{00000000-0005-0000-0000-00000D110000}"/>
    <cellStyle name="Standard 5 10" xfId="4362" xr:uid="{00000000-0005-0000-0000-00000E110000}"/>
    <cellStyle name="Standard 5 10 2" xfId="4363" xr:uid="{00000000-0005-0000-0000-00000F110000}"/>
    <cellStyle name="Standard 5 11" xfId="4364" xr:uid="{00000000-0005-0000-0000-000010110000}"/>
    <cellStyle name="Standard 5 11 2" xfId="4365" xr:uid="{00000000-0005-0000-0000-000011110000}"/>
    <cellStyle name="Standard 5 12" xfId="4366" xr:uid="{00000000-0005-0000-0000-000012110000}"/>
    <cellStyle name="Standard 5 12 2" xfId="4367" xr:uid="{00000000-0005-0000-0000-000013110000}"/>
    <cellStyle name="Standard 5 12 2 2" xfId="4368" xr:uid="{00000000-0005-0000-0000-000014110000}"/>
    <cellStyle name="Standard 5 12 3" xfId="4369" xr:uid="{00000000-0005-0000-0000-000015110000}"/>
    <cellStyle name="Standard 5 12 3 2" xfId="4370" xr:uid="{00000000-0005-0000-0000-000016110000}"/>
    <cellStyle name="Standard 5 12 4" xfId="4371" xr:uid="{00000000-0005-0000-0000-000017110000}"/>
    <cellStyle name="Standard 5 13" xfId="4372" xr:uid="{00000000-0005-0000-0000-000018110000}"/>
    <cellStyle name="Standard 5 13 2" xfId="4373" xr:uid="{00000000-0005-0000-0000-000019110000}"/>
    <cellStyle name="Standard 5 14" xfId="4374" xr:uid="{00000000-0005-0000-0000-00001A110000}"/>
    <cellStyle name="Standard 5 2" xfId="4375" xr:uid="{00000000-0005-0000-0000-00001B110000}"/>
    <cellStyle name="Standard 5 2 2" xfId="4376" xr:uid="{00000000-0005-0000-0000-00001C110000}"/>
    <cellStyle name="Standard 5 2 2 2" xfId="4377" xr:uid="{00000000-0005-0000-0000-00001D110000}"/>
    <cellStyle name="Standard 5 2 2 2 2" xfId="4378" xr:uid="{00000000-0005-0000-0000-00001E110000}"/>
    <cellStyle name="Standard 5 2 2 3" xfId="4379" xr:uid="{00000000-0005-0000-0000-00001F110000}"/>
    <cellStyle name="Standard 5 2 3" xfId="4380" xr:uid="{00000000-0005-0000-0000-000020110000}"/>
    <cellStyle name="Standard 5 2 3 2" xfId="4381" xr:uid="{00000000-0005-0000-0000-000021110000}"/>
    <cellStyle name="Standard 5 2 3 2 2" xfId="4382" xr:uid="{00000000-0005-0000-0000-000022110000}"/>
    <cellStyle name="Standard 5 2 3 3" xfId="4383" xr:uid="{00000000-0005-0000-0000-000023110000}"/>
    <cellStyle name="Standard 5 2 4" xfId="4384" xr:uid="{00000000-0005-0000-0000-000024110000}"/>
    <cellStyle name="Standard 5 2 4 2" xfId="4385" xr:uid="{00000000-0005-0000-0000-000025110000}"/>
    <cellStyle name="Standard 5 2 5" xfId="4386" xr:uid="{00000000-0005-0000-0000-000026110000}"/>
    <cellStyle name="Standard 5 3" xfId="4387" xr:uid="{00000000-0005-0000-0000-000027110000}"/>
    <cellStyle name="Standard 5 3 2" xfId="4388" xr:uid="{00000000-0005-0000-0000-000028110000}"/>
    <cellStyle name="Standard 5 3 2 2" xfId="4389" xr:uid="{00000000-0005-0000-0000-000029110000}"/>
    <cellStyle name="Standard 5 3 2 2 2" xfId="4390" xr:uid="{00000000-0005-0000-0000-00002A110000}"/>
    <cellStyle name="Standard 5 3 2 3" xfId="4391" xr:uid="{00000000-0005-0000-0000-00002B110000}"/>
    <cellStyle name="Standard 5 3 3" xfId="4392" xr:uid="{00000000-0005-0000-0000-00002C110000}"/>
    <cellStyle name="Standard 5 3 3 2" xfId="4393" xr:uid="{00000000-0005-0000-0000-00002D110000}"/>
    <cellStyle name="Standard 5 3 4" xfId="4394" xr:uid="{00000000-0005-0000-0000-00002E110000}"/>
    <cellStyle name="Standard 5 4" xfId="4395" xr:uid="{00000000-0005-0000-0000-00002F110000}"/>
    <cellStyle name="Standard 5 4 2" xfId="4396" xr:uid="{00000000-0005-0000-0000-000030110000}"/>
    <cellStyle name="Standard 5 4 2 2" xfId="4397" xr:uid="{00000000-0005-0000-0000-000031110000}"/>
    <cellStyle name="Standard 5 4 2 2 2" xfId="4398" xr:uid="{00000000-0005-0000-0000-000032110000}"/>
    <cellStyle name="Standard 5 4 2 3" xfId="4399" xr:uid="{00000000-0005-0000-0000-000033110000}"/>
    <cellStyle name="Standard 5 4 3" xfId="4400" xr:uid="{00000000-0005-0000-0000-000034110000}"/>
    <cellStyle name="Standard 5 4 3 2" xfId="4401" xr:uid="{00000000-0005-0000-0000-000035110000}"/>
    <cellStyle name="Standard 5 4 3 2 2" xfId="4402" xr:uid="{00000000-0005-0000-0000-000036110000}"/>
    <cellStyle name="Standard 5 4 3 3" xfId="4403" xr:uid="{00000000-0005-0000-0000-000037110000}"/>
    <cellStyle name="Standard 5 4 4" xfId="4404" xr:uid="{00000000-0005-0000-0000-000038110000}"/>
    <cellStyle name="Standard 5 4 4 2" xfId="4405" xr:uid="{00000000-0005-0000-0000-000039110000}"/>
    <cellStyle name="Standard 5 4 5" xfId="4406" xr:uid="{00000000-0005-0000-0000-00003A110000}"/>
    <cellStyle name="Standard 5 5" xfId="4407" xr:uid="{00000000-0005-0000-0000-00003B110000}"/>
    <cellStyle name="Standard 5 5 2" xfId="4408" xr:uid="{00000000-0005-0000-0000-00003C110000}"/>
    <cellStyle name="Standard 5 5 2 2" xfId="4409" xr:uid="{00000000-0005-0000-0000-00003D110000}"/>
    <cellStyle name="Standard 5 5 2 2 2" xfId="4410" xr:uid="{00000000-0005-0000-0000-00003E110000}"/>
    <cellStyle name="Standard 5 5 2 3" xfId="4411" xr:uid="{00000000-0005-0000-0000-00003F110000}"/>
    <cellStyle name="Standard 5 5 3" xfId="4412" xr:uid="{00000000-0005-0000-0000-000040110000}"/>
    <cellStyle name="Standard 5 5 3 2" xfId="4413" xr:uid="{00000000-0005-0000-0000-000041110000}"/>
    <cellStyle name="Standard 5 5 4" xfId="4414" xr:uid="{00000000-0005-0000-0000-000042110000}"/>
    <cellStyle name="Standard 5 6" xfId="4415" xr:uid="{00000000-0005-0000-0000-000043110000}"/>
    <cellStyle name="Standard 5 6 2" xfId="4416" xr:uid="{00000000-0005-0000-0000-000044110000}"/>
    <cellStyle name="Standard 5 6 2 2" xfId="4417" xr:uid="{00000000-0005-0000-0000-000045110000}"/>
    <cellStyle name="Standard 5 6 2 2 2" xfId="4418" xr:uid="{00000000-0005-0000-0000-000046110000}"/>
    <cellStyle name="Standard 5 6 2 3" xfId="4419" xr:uid="{00000000-0005-0000-0000-000047110000}"/>
    <cellStyle name="Standard 5 6 3" xfId="4420" xr:uid="{00000000-0005-0000-0000-000048110000}"/>
    <cellStyle name="Standard 5 6 3 2" xfId="4421" xr:uid="{00000000-0005-0000-0000-000049110000}"/>
    <cellStyle name="Standard 5 6 4" xfId="4422" xr:uid="{00000000-0005-0000-0000-00004A110000}"/>
    <cellStyle name="Standard 5 7" xfId="4423" xr:uid="{00000000-0005-0000-0000-00004B110000}"/>
    <cellStyle name="Standard 5 7 2" xfId="4424" xr:uid="{00000000-0005-0000-0000-00004C110000}"/>
    <cellStyle name="Standard 5 7 2 2" xfId="4425" xr:uid="{00000000-0005-0000-0000-00004D110000}"/>
    <cellStyle name="Standard 5 7 3" xfId="4426" xr:uid="{00000000-0005-0000-0000-00004E110000}"/>
    <cellStyle name="Standard 5 8" xfId="4427" xr:uid="{00000000-0005-0000-0000-00004F110000}"/>
    <cellStyle name="Standard 5 8 2" xfId="4428" xr:uid="{00000000-0005-0000-0000-000050110000}"/>
    <cellStyle name="Standard 5 8 2 2" xfId="4429" xr:uid="{00000000-0005-0000-0000-000051110000}"/>
    <cellStyle name="Standard 5 8 2 2 2" xfId="4430" xr:uid="{00000000-0005-0000-0000-000052110000}"/>
    <cellStyle name="Standard 5 8 2 3" xfId="4431" xr:uid="{00000000-0005-0000-0000-000053110000}"/>
    <cellStyle name="Standard 5 8 3" xfId="4432" xr:uid="{00000000-0005-0000-0000-000054110000}"/>
    <cellStyle name="Standard 5 8 3 2" xfId="4433" xr:uid="{00000000-0005-0000-0000-000055110000}"/>
    <cellStyle name="Standard 5 8 4" xfId="4434" xr:uid="{00000000-0005-0000-0000-000056110000}"/>
    <cellStyle name="Standard 5 9" xfId="4435" xr:uid="{00000000-0005-0000-0000-000057110000}"/>
    <cellStyle name="Standard 5 9 2" xfId="4436" xr:uid="{00000000-0005-0000-0000-000058110000}"/>
    <cellStyle name="Standard 5 9 2 2" xfId="4437" xr:uid="{00000000-0005-0000-0000-000059110000}"/>
    <cellStyle name="Standard 5 9 3" xfId="4438" xr:uid="{00000000-0005-0000-0000-00005A110000}"/>
    <cellStyle name="Standard 5_dtc-list" xfId="4439" xr:uid="{00000000-0005-0000-0000-00005B110000}"/>
    <cellStyle name="Standard 6" xfId="4440" xr:uid="{00000000-0005-0000-0000-00005C110000}"/>
    <cellStyle name="Standard 6 2" xfId="4441" xr:uid="{00000000-0005-0000-0000-00005D110000}"/>
    <cellStyle name="Standard 6 2 2" xfId="4442" xr:uid="{00000000-0005-0000-0000-00005E110000}"/>
    <cellStyle name="Standard 6 2 2 2" xfId="4443" xr:uid="{00000000-0005-0000-0000-00005F110000}"/>
    <cellStyle name="Standard 6 2 2 2 2" xfId="4444" xr:uid="{00000000-0005-0000-0000-000060110000}"/>
    <cellStyle name="Standard 6 2 2 3" xfId="4445" xr:uid="{00000000-0005-0000-0000-000061110000}"/>
    <cellStyle name="Standard 6 2 3" xfId="4446" xr:uid="{00000000-0005-0000-0000-000062110000}"/>
    <cellStyle name="Standard 6 2 3 2" xfId="4447" xr:uid="{00000000-0005-0000-0000-000063110000}"/>
    <cellStyle name="Standard 6 2 3 2 2" xfId="4448" xr:uid="{00000000-0005-0000-0000-000064110000}"/>
    <cellStyle name="Standard 6 2 3 3" xfId="4449" xr:uid="{00000000-0005-0000-0000-000065110000}"/>
    <cellStyle name="Standard 6 2 4" xfId="4450" xr:uid="{00000000-0005-0000-0000-000066110000}"/>
    <cellStyle name="Standard 6 2 4 2" xfId="4451" xr:uid="{00000000-0005-0000-0000-000067110000}"/>
    <cellStyle name="Standard 6 2 4 2 2" xfId="4452" xr:uid="{00000000-0005-0000-0000-000068110000}"/>
    <cellStyle name="Standard 6 2 4 3" xfId="4453" xr:uid="{00000000-0005-0000-0000-000069110000}"/>
    <cellStyle name="Standard 6 2 5" xfId="4454" xr:uid="{00000000-0005-0000-0000-00006A110000}"/>
    <cellStyle name="Standard 6 2 5 2" xfId="4455" xr:uid="{00000000-0005-0000-0000-00006B110000}"/>
    <cellStyle name="Standard 6 2 6" xfId="4456" xr:uid="{00000000-0005-0000-0000-00006C110000}"/>
    <cellStyle name="Standard 6 3" xfId="4457" xr:uid="{00000000-0005-0000-0000-00006D110000}"/>
    <cellStyle name="Standard 6 3 2" xfId="4458" xr:uid="{00000000-0005-0000-0000-00006E110000}"/>
    <cellStyle name="Standard 6 3 2 2" xfId="4459" xr:uid="{00000000-0005-0000-0000-00006F110000}"/>
    <cellStyle name="Standard 6 3 2 2 2" xfId="4460" xr:uid="{00000000-0005-0000-0000-000070110000}"/>
    <cellStyle name="Standard 6 3 2 3" xfId="4461" xr:uid="{00000000-0005-0000-0000-000071110000}"/>
    <cellStyle name="Standard 6 3 3" xfId="4462" xr:uid="{00000000-0005-0000-0000-000072110000}"/>
    <cellStyle name="Standard 6 3 3 2" xfId="4463" xr:uid="{00000000-0005-0000-0000-000073110000}"/>
    <cellStyle name="Standard 6 3 4" xfId="4464" xr:uid="{00000000-0005-0000-0000-000074110000}"/>
    <cellStyle name="Standard 6 4" xfId="4465" xr:uid="{00000000-0005-0000-0000-000075110000}"/>
    <cellStyle name="Standard 6 4 2" xfId="4466" xr:uid="{00000000-0005-0000-0000-000076110000}"/>
    <cellStyle name="Standard 6 4 2 2" xfId="4467" xr:uid="{00000000-0005-0000-0000-000077110000}"/>
    <cellStyle name="Standard 6 4 3" xfId="4468" xr:uid="{00000000-0005-0000-0000-000078110000}"/>
    <cellStyle name="Standard 6 5" xfId="4469" xr:uid="{00000000-0005-0000-0000-000079110000}"/>
    <cellStyle name="Standard 6 5 2" xfId="4470" xr:uid="{00000000-0005-0000-0000-00007A110000}"/>
    <cellStyle name="Standard 6 5 2 2" xfId="4471" xr:uid="{00000000-0005-0000-0000-00007B110000}"/>
    <cellStyle name="Standard 6 5 3" xfId="4472" xr:uid="{00000000-0005-0000-0000-00007C110000}"/>
    <cellStyle name="Standard 6 6" xfId="4473" xr:uid="{00000000-0005-0000-0000-00007D110000}"/>
    <cellStyle name="Standard 6 6 2" xfId="4474" xr:uid="{00000000-0005-0000-0000-00007E110000}"/>
    <cellStyle name="Standard 6 7" xfId="4475" xr:uid="{00000000-0005-0000-0000-00007F110000}"/>
    <cellStyle name="Standard 6 7 2" xfId="4476" xr:uid="{00000000-0005-0000-0000-000080110000}"/>
    <cellStyle name="Standard 6 7 2 2" xfId="4477" xr:uid="{00000000-0005-0000-0000-000081110000}"/>
    <cellStyle name="Standard 6 7 3" xfId="4478" xr:uid="{00000000-0005-0000-0000-000082110000}"/>
    <cellStyle name="Standard 6 8" xfId="4479" xr:uid="{00000000-0005-0000-0000-000083110000}"/>
    <cellStyle name="Standard 6_J11_AC_ECU_Diagnostic_SPEC_V1 0_20130724" xfId="4480" xr:uid="{00000000-0005-0000-0000-000084110000}"/>
    <cellStyle name="Standard 7" xfId="4481" xr:uid="{00000000-0005-0000-0000-000085110000}"/>
    <cellStyle name="Standard 7 2" xfId="4482" xr:uid="{00000000-0005-0000-0000-000086110000}"/>
    <cellStyle name="Standard 7 2 2" xfId="4483" xr:uid="{00000000-0005-0000-0000-000087110000}"/>
    <cellStyle name="Standard 7 2 2 2" xfId="4484" xr:uid="{00000000-0005-0000-0000-000088110000}"/>
    <cellStyle name="Standard 7 2 3" xfId="4485" xr:uid="{00000000-0005-0000-0000-000089110000}"/>
    <cellStyle name="Standard 7 3" xfId="4486" xr:uid="{00000000-0005-0000-0000-00008A110000}"/>
    <cellStyle name="Standard 7 3 2" xfId="4487" xr:uid="{00000000-0005-0000-0000-00008B110000}"/>
    <cellStyle name="Standard 7 3 2 2" xfId="4488" xr:uid="{00000000-0005-0000-0000-00008C110000}"/>
    <cellStyle name="Standard 7 3 3" xfId="4489" xr:uid="{00000000-0005-0000-0000-00008D110000}"/>
    <cellStyle name="Standard 7 4" xfId="4490" xr:uid="{00000000-0005-0000-0000-00008E110000}"/>
    <cellStyle name="Standard 7 4 2" xfId="4491" xr:uid="{00000000-0005-0000-0000-00008F110000}"/>
    <cellStyle name="Standard 7 4 2 2" xfId="4492" xr:uid="{00000000-0005-0000-0000-000090110000}"/>
    <cellStyle name="Standard 7 4 3" xfId="4493" xr:uid="{00000000-0005-0000-0000-000091110000}"/>
    <cellStyle name="Standard 7 5" xfId="4494" xr:uid="{00000000-0005-0000-0000-000092110000}"/>
    <cellStyle name="Standard 7 5 2" xfId="4495" xr:uid="{00000000-0005-0000-0000-000093110000}"/>
    <cellStyle name="Standard 7 6" xfId="4496" xr:uid="{00000000-0005-0000-0000-000094110000}"/>
    <cellStyle name="Standard 8" xfId="4497" xr:uid="{00000000-0005-0000-0000-000095110000}"/>
    <cellStyle name="Standard 8 2" xfId="4498" xr:uid="{00000000-0005-0000-0000-000096110000}"/>
    <cellStyle name="Standard 8 2 2" xfId="4499" xr:uid="{00000000-0005-0000-0000-000097110000}"/>
    <cellStyle name="Standard 8 2 2 2" xfId="4500" xr:uid="{00000000-0005-0000-0000-000098110000}"/>
    <cellStyle name="Standard 8 2 2 2 2" xfId="4501" xr:uid="{00000000-0005-0000-0000-000099110000}"/>
    <cellStyle name="Standard 8 2 2 3" xfId="4502" xr:uid="{00000000-0005-0000-0000-00009A110000}"/>
    <cellStyle name="Standard 8 2 3" xfId="4503" xr:uid="{00000000-0005-0000-0000-00009B110000}"/>
    <cellStyle name="Standard 8 2 3 2" xfId="4504" xr:uid="{00000000-0005-0000-0000-00009C110000}"/>
    <cellStyle name="Standard 8 2 3 2 2" xfId="4505" xr:uid="{00000000-0005-0000-0000-00009D110000}"/>
    <cellStyle name="Standard 8 2 3 3" xfId="4506" xr:uid="{00000000-0005-0000-0000-00009E110000}"/>
    <cellStyle name="Standard 8 2 4" xfId="4507" xr:uid="{00000000-0005-0000-0000-00009F110000}"/>
    <cellStyle name="Standard 8 2 4 2" xfId="4508" xr:uid="{00000000-0005-0000-0000-0000A0110000}"/>
    <cellStyle name="Standard 8 2 4 2 2" xfId="4509" xr:uid="{00000000-0005-0000-0000-0000A1110000}"/>
    <cellStyle name="Standard 8 2 4 3" xfId="4510" xr:uid="{00000000-0005-0000-0000-0000A2110000}"/>
    <cellStyle name="Standard 8 2 5" xfId="4511" xr:uid="{00000000-0005-0000-0000-0000A3110000}"/>
    <cellStyle name="Standard 8 2 5 2" xfId="4512" xr:uid="{00000000-0005-0000-0000-0000A4110000}"/>
    <cellStyle name="Standard 8 2 6" xfId="4513" xr:uid="{00000000-0005-0000-0000-0000A5110000}"/>
    <cellStyle name="Standard 8 3" xfId="4514" xr:uid="{00000000-0005-0000-0000-0000A6110000}"/>
    <cellStyle name="Standard 8 3 2" xfId="4515" xr:uid="{00000000-0005-0000-0000-0000A7110000}"/>
    <cellStyle name="Standard 8 3 2 2" xfId="4516" xr:uid="{00000000-0005-0000-0000-0000A8110000}"/>
    <cellStyle name="Standard 8 3 3" xfId="4517" xr:uid="{00000000-0005-0000-0000-0000A9110000}"/>
    <cellStyle name="Standard 8 4" xfId="4518" xr:uid="{00000000-0005-0000-0000-0000AA110000}"/>
    <cellStyle name="Standard 8 4 2" xfId="4519" xr:uid="{00000000-0005-0000-0000-0000AB110000}"/>
    <cellStyle name="Standard 8 4 2 2" xfId="4520" xr:uid="{00000000-0005-0000-0000-0000AC110000}"/>
    <cellStyle name="Standard 8 4 3" xfId="4521" xr:uid="{00000000-0005-0000-0000-0000AD110000}"/>
    <cellStyle name="Standard 8 5" xfId="4522" xr:uid="{00000000-0005-0000-0000-0000AE110000}"/>
    <cellStyle name="Standard 8 5 2" xfId="4523" xr:uid="{00000000-0005-0000-0000-0000AF110000}"/>
    <cellStyle name="Standard 8 5 2 2" xfId="4524" xr:uid="{00000000-0005-0000-0000-0000B0110000}"/>
    <cellStyle name="Standard 8 5 3" xfId="4525" xr:uid="{00000000-0005-0000-0000-0000B1110000}"/>
    <cellStyle name="Standard 8 6" xfId="4526" xr:uid="{00000000-0005-0000-0000-0000B2110000}"/>
    <cellStyle name="Standard 8 6 2" xfId="4527" xr:uid="{00000000-0005-0000-0000-0000B3110000}"/>
    <cellStyle name="Standard 8 6 2 2" xfId="4528" xr:uid="{00000000-0005-0000-0000-0000B4110000}"/>
    <cellStyle name="Standard 8 6 3" xfId="4529" xr:uid="{00000000-0005-0000-0000-0000B5110000}"/>
    <cellStyle name="Standard 8 7" xfId="4530" xr:uid="{00000000-0005-0000-0000-0000B6110000}"/>
    <cellStyle name="Standard 8 7 2" xfId="4531" xr:uid="{00000000-0005-0000-0000-0000B7110000}"/>
    <cellStyle name="Standard 8 8" xfId="4532" xr:uid="{00000000-0005-0000-0000-0000B8110000}"/>
    <cellStyle name="Standard 8_J11_AC_ECU_Diagnostic_SPEC_V1 0_20130724" xfId="4533" xr:uid="{00000000-0005-0000-0000-0000B9110000}"/>
    <cellStyle name="Standard 9" xfId="4534" xr:uid="{00000000-0005-0000-0000-0000BA110000}"/>
    <cellStyle name="Standard 9 2" xfId="4535" xr:uid="{00000000-0005-0000-0000-0000BB110000}"/>
    <cellStyle name="Standard 9 2 2" xfId="4536" xr:uid="{00000000-0005-0000-0000-0000BC110000}"/>
    <cellStyle name="Standard 9 2 2 2" xfId="4537" xr:uid="{00000000-0005-0000-0000-0000BD110000}"/>
    <cellStyle name="Standard 9 2 3" xfId="4538" xr:uid="{00000000-0005-0000-0000-0000BE110000}"/>
    <cellStyle name="Standard 9 3" xfId="4539" xr:uid="{00000000-0005-0000-0000-0000BF110000}"/>
    <cellStyle name="Standard 9 3 2" xfId="4540" xr:uid="{00000000-0005-0000-0000-0000C0110000}"/>
    <cellStyle name="Standard 9 3 2 2" xfId="4541" xr:uid="{00000000-0005-0000-0000-0000C1110000}"/>
    <cellStyle name="Standard 9 3 3" xfId="4542" xr:uid="{00000000-0005-0000-0000-0000C2110000}"/>
    <cellStyle name="Standard 9 4" xfId="4543" xr:uid="{00000000-0005-0000-0000-0000C3110000}"/>
    <cellStyle name="Standard 9 4 2" xfId="4544" xr:uid="{00000000-0005-0000-0000-0000C4110000}"/>
    <cellStyle name="Standard 9 5" xfId="4545" xr:uid="{00000000-0005-0000-0000-0000C5110000}"/>
    <cellStyle name="subhead" xfId="4546" xr:uid="{00000000-0005-0000-0000-0000C6110000}"/>
    <cellStyle name="subhead 2" xfId="4547" xr:uid="{00000000-0005-0000-0000-0000C7110000}"/>
    <cellStyle name="subhead 2 2" xfId="4548" xr:uid="{00000000-0005-0000-0000-0000C8110000}"/>
    <cellStyle name="subhead 2 2 2" xfId="4549" xr:uid="{00000000-0005-0000-0000-0000C9110000}"/>
    <cellStyle name="subhead 2 2 2 2" xfId="4550" xr:uid="{00000000-0005-0000-0000-0000CA110000}"/>
    <cellStyle name="subhead 2 2 3" xfId="4551" xr:uid="{00000000-0005-0000-0000-0000CB110000}"/>
    <cellStyle name="subhead 2 3" xfId="4552" xr:uid="{00000000-0005-0000-0000-0000CC110000}"/>
    <cellStyle name="subhead 2 3 2" xfId="4553" xr:uid="{00000000-0005-0000-0000-0000CD110000}"/>
    <cellStyle name="subhead 2 4" xfId="4554" xr:uid="{00000000-0005-0000-0000-0000CE110000}"/>
    <cellStyle name="subhead 3" xfId="4555" xr:uid="{00000000-0005-0000-0000-0000CF110000}"/>
    <cellStyle name="subhead 3 2" xfId="4556" xr:uid="{00000000-0005-0000-0000-0000D0110000}"/>
    <cellStyle name="subhead 3 2 2" xfId="4557" xr:uid="{00000000-0005-0000-0000-0000D1110000}"/>
    <cellStyle name="subhead 3 3" xfId="4558" xr:uid="{00000000-0005-0000-0000-0000D2110000}"/>
    <cellStyle name="subhead 4" xfId="4559" xr:uid="{00000000-0005-0000-0000-0000D3110000}"/>
    <cellStyle name="subhead 4 2" xfId="4560" xr:uid="{00000000-0005-0000-0000-0000D4110000}"/>
    <cellStyle name="subhead 4 2 2" xfId="4561" xr:uid="{00000000-0005-0000-0000-0000D5110000}"/>
    <cellStyle name="subhead 4 3" xfId="4562" xr:uid="{00000000-0005-0000-0000-0000D6110000}"/>
    <cellStyle name="subhead 5" xfId="4563" xr:uid="{00000000-0005-0000-0000-0000D7110000}"/>
    <cellStyle name="subhead 5 2" xfId="4564" xr:uid="{00000000-0005-0000-0000-0000D8110000}"/>
    <cellStyle name="subhead 6" xfId="4565" xr:uid="{00000000-0005-0000-0000-0000D9110000}"/>
    <cellStyle name="Text Indent A" xfId="4566" xr:uid="{00000000-0005-0000-0000-0000DA110000}"/>
    <cellStyle name="Text Indent A 2" xfId="4567" xr:uid="{00000000-0005-0000-0000-0000DB110000}"/>
    <cellStyle name="Text Indent A 2 2" xfId="4568" xr:uid="{00000000-0005-0000-0000-0000DC110000}"/>
    <cellStyle name="Text Indent A 2 2 2" xfId="4569" xr:uid="{00000000-0005-0000-0000-0000DD110000}"/>
    <cellStyle name="Text Indent A 2 3" xfId="4570" xr:uid="{00000000-0005-0000-0000-0000DE110000}"/>
    <cellStyle name="Text Indent A 3" xfId="4571" xr:uid="{00000000-0005-0000-0000-0000DF110000}"/>
    <cellStyle name="Text Indent A 3 2" xfId="4572" xr:uid="{00000000-0005-0000-0000-0000E0110000}"/>
    <cellStyle name="Text Indent A 4" xfId="4573" xr:uid="{00000000-0005-0000-0000-0000E1110000}"/>
    <cellStyle name="Text Indent B" xfId="4574" xr:uid="{00000000-0005-0000-0000-0000E2110000}"/>
    <cellStyle name="Text Indent B 2" xfId="4575" xr:uid="{00000000-0005-0000-0000-0000E3110000}"/>
    <cellStyle name="Text Indent B 2 2" xfId="4576" xr:uid="{00000000-0005-0000-0000-0000E4110000}"/>
    <cellStyle name="Text Indent B 2 2 2" xfId="4577" xr:uid="{00000000-0005-0000-0000-0000E5110000}"/>
    <cellStyle name="Text Indent B 2 3" xfId="4578" xr:uid="{00000000-0005-0000-0000-0000E6110000}"/>
    <cellStyle name="Text Indent B 2 4" xfId="4579" xr:uid="{00000000-0005-0000-0000-0000E7110000}"/>
    <cellStyle name="Text Indent B 3" xfId="4580" xr:uid="{00000000-0005-0000-0000-0000E8110000}"/>
    <cellStyle name="Text Indent B 3 2" xfId="4581" xr:uid="{00000000-0005-0000-0000-0000E9110000}"/>
    <cellStyle name="Text Indent B 4" xfId="4582" xr:uid="{00000000-0005-0000-0000-0000EA110000}"/>
    <cellStyle name="Text Indent B 5" xfId="4583" xr:uid="{00000000-0005-0000-0000-0000EB110000}"/>
    <cellStyle name="Text Indent C" xfId="4584" xr:uid="{00000000-0005-0000-0000-0000EC110000}"/>
    <cellStyle name="Text Indent C 2" xfId="4585" xr:uid="{00000000-0005-0000-0000-0000ED110000}"/>
    <cellStyle name="Text Indent C 2 2" xfId="4586" xr:uid="{00000000-0005-0000-0000-0000EE110000}"/>
    <cellStyle name="Text Indent C 2 2 2" xfId="4587" xr:uid="{00000000-0005-0000-0000-0000EF110000}"/>
    <cellStyle name="Text Indent C 2 3" xfId="4588" xr:uid="{00000000-0005-0000-0000-0000F0110000}"/>
    <cellStyle name="Text Indent C 2 4" xfId="4589" xr:uid="{00000000-0005-0000-0000-0000F1110000}"/>
    <cellStyle name="Text Indent C 3" xfId="4590" xr:uid="{00000000-0005-0000-0000-0000F2110000}"/>
    <cellStyle name="Text Indent C 3 2" xfId="4591" xr:uid="{00000000-0005-0000-0000-0000F3110000}"/>
    <cellStyle name="Text Indent C 4" xfId="4592" xr:uid="{00000000-0005-0000-0000-0000F4110000}"/>
    <cellStyle name="Text Indent C 5" xfId="4593" xr:uid="{00000000-0005-0000-0000-0000F5110000}"/>
    <cellStyle name="Title" xfId="4594" xr:uid="{00000000-0005-0000-0000-0000F6110000}"/>
    <cellStyle name="Title 10" xfId="4595" xr:uid="{00000000-0005-0000-0000-0000F7110000}"/>
    <cellStyle name="Title 2" xfId="4596" xr:uid="{00000000-0005-0000-0000-0000F8110000}"/>
    <cellStyle name="Title 2 2" xfId="4597" xr:uid="{00000000-0005-0000-0000-0000F9110000}"/>
    <cellStyle name="Title 2 2 2" xfId="4598" xr:uid="{00000000-0005-0000-0000-0000FA110000}"/>
    <cellStyle name="Title 2 2 2 2" xfId="4599" xr:uid="{00000000-0005-0000-0000-0000FB110000}"/>
    <cellStyle name="Title 2 2 2 2 2" xfId="4600" xr:uid="{00000000-0005-0000-0000-0000FC110000}"/>
    <cellStyle name="Title 2 2 2 3" xfId="4601" xr:uid="{00000000-0005-0000-0000-0000FD110000}"/>
    <cellStyle name="Title 2 2 3" xfId="4602" xr:uid="{00000000-0005-0000-0000-0000FE110000}"/>
    <cellStyle name="Title 2 2 3 2" xfId="4603" xr:uid="{00000000-0005-0000-0000-0000FF110000}"/>
    <cellStyle name="Title 2 2 4" xfId="4604" xr:uid="{00000000-0005-0000-0000-000000120000}"/>
    <cellStyle name="Title 2 3" xfId="4605" xr:uid="{00000000-0005-0000-0000-000001120000}"/>
    <cellStyle name="Title 2 3 2" xfId="4606" xr:uid="{00000000-0005-0000-0000-000002120000}"/>
    <cellStyle name="Title 2 4" xfId="4607" xr:uid="{00000000-0005-0000-0000-000003120000}"/>
    <cellStyle name="Title 3" xfId="4608" xr:uid="{00000000-0005-0000-0000-000004120000}"/>
    <cellStyle name="Title 3 2" xfId="4609" xr:uid="{00000000-0005-0000-0000-000005120000}"/>
    <cellStyle name="Title 3 2 2" xfId="4610" xr:uid="{00000000-0005-0000-0000-000006120000}"/>
    <cellStyle name="Title 3 2 2 2" xfId="4611" xr:uid="{00000000-0005-0000-0000-000007120000}"/>
    <cellStyle name="Title 3 2 3" xfId="4612" xr:uid="{00000000-0005-0000-0000-000008120000}"/>
    <cellStyle name="Title 3 3" xfId="4613" xr:uid="{00000000-0005-0000-0000-000009120000}"/>
    <cellStyle name="Title 3 3 2" xfId="4614" xr:uid="{00000000-0005-0000-0000-00000A120000}"/>
    <cellStyle name="Title 3 4" xfId="4615" xr:uid="{00000000-0005-0000-0000-00000B120000}"/>
    <cellStyle name="Title 4" xfId="4616" xr:uid="{00000000-0005-0000-0000-00000C120000}"/>
    <cellStyle name="Title 4 2" xfId="4617" xr:uid="{00000000-0005-0000-0000-00000D120000}"/>
    <cellStyle name="Title 4 2 2" xfId="4618" xr:uid="{00000000-0005-0000-0000-00000E120000}"/>
    <cellStyle name="Title 4 2 2 2" xfId="4619" xr:uid="{00000000-0005-0000-0000-00000F120000}"/>
    <cellStyle name="Title 4 2 3" xfId="4620" xr:uid="{00000000-0005-0000-0000-000010120000}"/>
    <cellStyle name="Title 4 3" xfId="4621" xr:uid="{00000000-0005-0000-0000-000011120000}"/>
    <cellStyle name="Title 4 3 2" xfId="4622" xr:uid="{00000000-0005-0000-0000-000012120000}"/>
    <cellStyle name="Title 4 4" xfId="4623" xr:uid="{00000000-0005-0000-0000-000013120000}"/>
    <cellStyle name="Title 5" xfId="4624" xr:uid="{00000000-0005-0000-0000-000014120000}"/>
    <cellStyle name="Title 5 2" xfId="4625" xr:uid="{00000000-0005-0000-0000-000015120000}"/>
    <cellStyle name="Title 5 2 2" xfId="4626" xr:uid="{00000000-0005-0000-0000-000016120000}"/>
    <cellStyle name="Title 5 3" xfId="4627" xr:uid="{00000000-0005-0000-0000-000017120000}"/>
    <cellStyle name="Title 6" xfId="4628" xr:uid="{00000000-0005-0000-0000-000018120000}"/>
    <cellStyle name="Title 6 2" xfId="4629" xr:uid="{00000000-0005-0000-0000-000019120000}"/>
    <cellStyle name="Title 6 2 2" xfId="4630" xr:uid="{00000000-0005-0000-0000-00001A120000}"/>
    <cellStyle name="Title 6 3" xfId="4631" xr:uid="{00000000-0005-0000-0000-00001B120000}"/>
    <cellStyle name="Title 7" xfId="4632" xr:uid="{00000000-0005-0000-0000-00001C120000}"/>
    <cellStyle name="Title 7 2" xfId="4633" xr:uid="{00000000-0005-0000-0000-00001D120000}"/>
    <cellStyle name="Title 7 2 2" xfId="4634" xr:uid="{00000000-0005-0000-0000-00001E120000}"/>
    <cellStyle name="Title 7 3" xfId="4635" xr:uid="{00000000-0005-0000-0000-00001F120000}"/>
    <cellStyle name="Title 8" xfId="4636" xr:uid="{00000000-0005-0000-0000-000020120000}"/>
    <cellStyle name="Title 9" xfId="4637" xr:uid="{00000000-0005-0000-0000-000021120000}"/>
    <cellStyle name="Title 9 2" xfId="4638" xr:uid="{00000000-0005-0000-0000-000022120000}"/>
    <cellStyle name="Total" xfId="4639" xr:uid="{00000000-0005-0000-0000-000023120000}"/>
    <cellStyle name="Total 2" xfId="4640" xr:uid="{00000000-0005-0000-0000-000024120000}"/>
    <cellStyle name="Total 2 2" xfId="4641" xr:uid="{00000000-0005-0000-0000-000025120000}"/>
    <cellStyle name="Total 2 2 2" xfId="4642" xr:uid="{00000000-0005-0000-0000-000026120000}"/>
    <cellStyle name="Total 2 2 2 2" xfId="4643" xr:uid="{00000000-0005-0000-0000-000027120000}"/>
    <cellStyle name="Total 2 2 3" xfId="4644" xr:uid="{00000000-0005-0000-0000-000028120000}"/>
    <cellStyle name="Total 2 2 4" xfId="4645" xr:uid="{00000000-0005-0000-0000-000029120000}"/>
    <cellStyle name="Total 2 3" xfId="4646" xr:uid="{00000000-0005-0000-0000-00002A120000}"/>
    <cellStyle name="Total 2 3 2" xfId="4647" xr:uid="{00000000-0005-0000-0000-00002B120000}"/>
    <cellStyle name="Total 2 4" xfId="4648" xr:uid="{00000000-0005-0000-0000-00002C120000}"/>
    <cellStyle name="Total 2 5" xfId="4649" xr:uid="{00000000-0005-0000-0000-00002D120000}"/>
    <cellStyle name="Total 3" xfId="4650" xr:uid="{00000000-0005-0000-0000-00002E120000}"/>
    <cellStyle name="Total 3 2" xfId="4651" xr:uid="{00000000-0005-0000-0000-00002F120000}"/>
    <cellStyle name="Total 3 2 2" xfId="4652" xr:uid="{00000000-0005-0000-0000-000030120000}"/>
    <cellStyle name="Total 3 3" xfId="4653" xr:uid="{00000000-0005-0000-0000-000031120000}"/>
    <cellStyle name="Total 3 4" xfId="4654" xr:uid="{00000000-0005-0000-0000-000032120000}"/>
    <cellStyle name="Total 4" xfId="4655" xr:uid="{00000000-0005-0000-0000-000033120000}"/>
    <cellStyle name="Total 4 2" xfId="4656" xr:uid="{00000000-0005-0000-0000-000034120000}"/>
    <cellStyle name="Total 4 2 2" xfId="4657" xr:uid="{00000000-0005-0000-0000-000035120000}"/>
    <cellStyle name="Total 4 3" xfId="4658" xr:uid="{00000000-0005-0000-0000-000036120000}"/>
    <cellStyle name="Total 4 4" xfId="4659" xr:uid="{00000000-0005-0000-0000-000037120000}"/>
    <cellStyle name="Total 5" xfId="4660" xr:uid="{00000000-0005-0000-0000-000038120000}"/>
    <cellStyle name="Total 5 2" xfId="4661" xr:uid="{00000000-0005-0000-0000-000039120000}"/>
    <cellStyle name="Total 6" xfId="4662" xr:uid="{00000000-0005-0000-0000-00003A120000}"/>
    <cellStyle name="Total 6 2" xfId="4663" xr:uid="{00000000-0005-0000-0000-00003B120000}"/>
    <cellStyle name="Total 7" xfId="4664" xr:uid="{00000000-0005-0000-0000-00003C120000}"/>
    <cellStyle name="Total 8" xfId="4665" xr:uid="{00000000-0005-0000-0000-00003D120000}"/>
    <cellStyle name="Überschrift" xfId="4983" xr:uid="{00000000-0005-0000-0000-00007B130000}"/>
    <cellStyle name="Überschrift 1" xfId="4984" xr:uid="{00000000-0005-0000-0000-00007C130000}"/>
    <cellStyle name="Überschrift 1 10" xfId="4985" xr:uid="{00000000-0005-0000-0000-00007D130000}"/>
    <cellStyle name="Überschrift 1 10 2" xfId="4986" xr:uid="{00000000-0005-0000-0000-00007E130000}"/>
    <cellStyle name="Überschrift 1 10 2 2" xfId="4987" xr:uid="{00000000-0005-0000-0000-00007F130000}"/>
    <cellStyle name="Überschrift 1 10 3" xfId="4988" xr:uid="{00000000-0005-0000-0000-000080130000}"/>
    <cellStyle name="Überschrift 1 2" xfId="4989" xr:uid="{00000000-0005-0000-0000-000081130000}"/>
    <cellStyle name="Überschrift 1 2 10" xfId="4990" xr:uid="{00000000-0005-0000-0000-000082130000}"/>
    <cellStyle name="Überschrift 1 2 10 2" xfId="4991" xr:uid="{00000000-0005-0000-0000-000083130000}"/>
    <cellStyle name="Überschrift 1 2 10 2 2" xfId="4992" xr:uid="{00000000-0005-0000-0000-000084130000}"/>
    <cellStyle name="Überschrift 1 2 10 3" xfId="4993" xr:uid="{00000000-0005-0000-0000-000085130000}"/>
    <cellStyle name="Überschrift 1 2 11" xfId="4994" xr:uid="{00000000-0005-0000-0000-000086130000}"/>
    <cellStyle name="Überschrift 1 2 11 2" xfId="4995" xr:uid="{00000000-0005-0000-0000-000087130000}"/>
    <cellStyle name="Überschrift 1 2 12" xfId="4996" xr:uid="{00000000-0005-0000-0000-000088130000}"/>
    <cellStyle name="Überschrift 1 2 12 2" xfId="4997" xr:uid="{00000000-0005-0000-0000-000089130000}"/>
    <cellStyle name="Überschrift 1 2 13" xfId="4998" xr:uid="{00000000-0005-0000-0000-00008A130000}"/>
    <cellStyle name="Überschrift 1 2 13 2" xfId="4999" xr:uid="{00000000-0005-0000-0000-00008B130000}"/>
    <cellStyle name="Überschrift 1 2 14" xfId="5000" xr:uid="{00000000-0005-0000-0000-00008C130000}"/>
    <cellStyle name="Überschrift 1 2 14 2" xfId="5001" xr:uid="{00000000-0005-0000-0000-00008D130000}"/>
    <cellStyle name="Überschrift 1 2 15" xfId="5002" xr:uid="{00000000-0005-0000-0000-00008E130000}"/>
    <cellStyle name="Überschrift 1 2 2" xfId="5003" xr:uid="{00000000-0005-0000-0000-00008F130000}"/>
    <cellStyle name="Überschrift 1 2 2 2" xfId="5004" xr:uid="{00000000-0005-0000-0000-000090130000}"/>
    <cellStyle name="Überschrift 1 2 2 2 2" xfId="5005" xr:uid="{00000000-0005-0000-0000-000091130000}"/>
    <cellStyle name="Überschrift 1 2 2 2 2 2" xfId="5006" xr:uid="{00000000-0005-0000-0000-000092130000}"/>
    <cellStyle name="Überschrift 1 2 2 2 3" xfId="5007" xr:uid="{00000000-0005-0000-0000-000093130000}"/>
    <cellStyle name="Überschrift 1 2 2 3" xfId="5008" xr:uid="{00000000-0005-0000-0000-000094130000}"/>
    <cellStyle name="Überschrift 1 2 2 3 2" xfId="5009" xr:uid="{00000000-0005-0000-0000-000095130000}"/>
    <cellStyle name="Überschrift 1 2 2 3 2 2" xfId="5010" xr:uid="{00000000-0005-0000-0000-000096130000}"/>
    <cellStyle name="Überschrift 1 2 2 3 3" xfId="5011" xr:uid="{00000000-0005-0000-0000-000097130000}"/>
    <cellStyle name="Überschrift 1 2 2 4" xfId="5012" xr:uid="{00000000-0005-0000-0000-000098130000}"/>
    <cellStyle name="Überschrift 1 2 2 4 2" xfId="5013" xr:uid="{00000000-0005-0000-0000-000099130000}"/>
    <cellStyle name="Überschrift 1 2 2 5" xfId="5014" xr:uid="{00000000-0005-0000-0000-00009A130000}"/>
    <cellStyle name="Überschrift 1 2 3" xfId="5015" xr:uid="{00000000-0005-0000-0000-00009B130000}"/>
    <cellStyle name="Überschrift 1 2 3 2" xfId="5016" xr:uid="{00000000-0005-0000-0000-00009C130000}"/>
    <cellStyle name="Überschrift 1 2 3 2 2" xfId="5017" xr:uid="{00000000-0005-0000-0000-00009D130000}"/>
    <cellStyle name="Überschrift 1 2 3 2 2 2" xfId="5018" xr:uid="{00000000-0005-0000-0000-00009E130000}"/>
    <cellStyle name="Überschrift 1 2 3 2 3" xfId="5019" xr:uid="{00000000-0005-0000-0000-00009F130000}"/>
    <cellStyle name="Überschrift 1 2 3 3" xfId="5020" xr:uid="{00000000-0005-0000-0000-0000A0130000}"/>
    <cellStyle name="Überschrift 1 2 3 3 2" xfId="5021" xr:uid="{00000000-0005-0000-0000-0000A1130000}"/>
    <cellStyle name="Überschrift 1 2 3 4" xfId="5022" xr:uid="{00000000-0005-0000-0000-0000A2130000}"/>
    <cellStyle name="Überschrift 1 2 4" xfId="5023" xr:uid="{00000000-0005-0000-0000-0000A3130000}"/>
    <cellStyle name="Überschrift 1 2 4 2" xfId="5024" xr:uid="{00000000-0005-0000-0000-0000A4130000}"/>
    <cellStyle name="Überschrift 1 2 4 2 2" xfId="5025" xr:uid="{00000000-0005-0000-0000-0000A5130000}"/>
    <cellStyle name="Überschrift 1 2 4 2 2 2" xfId="5026" xr:uid="{00000000-0005-0000-0000-0000A6130000}"/>
    <cellStyle name="Überschrift 1 2 4 2 3" xfId="5027" xr:uid="{00000000-0005-0000-0000-0000A7130000}"/>
    <cellStyle name="Überschrift 1 2 4 3" xfId="5028" xr:uid="{00000000-0005-0000-0000-0000A8130000}"/>
    <cellStyle name="Überschrift 1 2 4 3 2" xfId="5029" xr:uid="{00000000-0005-0000-0000-0000A9130000}"/>
    <cellStyle name="Überschrift 1 2 4 4" xfId="5030" xr:uid="{00000000-0005-0000-0000-0000AA130000}"/>
    <cellStyle name="Überschrift 1 2 5" xfId="5031" xr:uid="{00000000-0005-0000-0000-0000AB130000}"/>
    <cellStyle name="Überschrift 1 2 5 2" xfId="5032" xr:uid="{00000000-0005-0000-0000-0000AC130000}"/>
    <cellStyle name="Überschrift 1 2 5 2 2" xfId="5033" xr:uid="{00000000-0005-0000-0000-0000AD130000}"/>
    <cellStyle name="Überschrift 1 2 5 3" xfId="5034" xr:uid="{00000000-0005-0000-0000-0000AE130000}"/>
    <cellStyle name="Überschrift 1 2 6" xfId="5035" xr:uid="{00000000-0005-0000-0000-0000AF130000}"/>
    <cellStyle name="Überschrift 1 2 6 2" xfId="5036" xr:uid="{00000000-0005-0000-0000-0000B0130000}"/>
    <cellStyle name="Überschrift 1 2 6 2 2" xfId="5037" xr:uid="{00000000-0005-0000-0000-0000B1130000}"/>
    <cellStyle name="Überschrift 1 2 6 3" xfId="5038" xr:uid="{00000000-0005-0000-0000-0000B2130000}"/>
    <cellStyle name="Überschrift 1 2 7" xfId="5039" xr:uid="{00000000-0005-0000-0000-0000B3130000}"/>
    <cellStyle name="Überschrift 1 2 7 2" xfId="5040" xr:uid="{00000000-0005-0000-0000-0000B4130000}"/>
    <cellStyle name="Überschrift 1 2 7 2 2" xfId="5041" xr:uid="{00000000-0005-0000-0000-0000B5130000}"/>
    <cellStyle name="Überschrift 1 2 7 3" xfId="5042" xr:uid="{00000000-0005-0000-0000-0000B6130000}"/>
    <cellStyle name="Überschrift 1 2 8" xfId="5043" xr:uid="{00000000-0005-0000-0000-0000B7130000}"/>
    <cellStyle name="Überschrift 1 2 8 2" xfId="5044" xr:uid="{00000000-0005-0000-0000-0000B8130000}"/>
    <cellStyle name="Überschrift 1 2 8 2 2" xfId="5045" xr:uid="{00000000-0005-0000-0000-0000B9130000}"/>
    <cellStyle name="Überschrift 1 2 8 3" xfId="5046" xr:uid="{00000000-0005-0000-0000-0000BA130000}"/>
    <cellStyle name="Überschrift 1 2 9" xfId="5047" xr:uid="{00000000-0005-0000-0000-0000BB130000}"/>
    <cellStyle name="Überschrift 1 2 9 2" xfId="5048" xr:uid="{00000000-0005-0000-0000-0000BC130000}"/>
    <cellStyle name="Überschrift 1 2 9 2 2" xfId="5049" xr:uid="{00000000-0005-0000-0000-0000BD130000}"/>
    <cellStyle name="Überschrift 1 2 9 3" xfId="5050" xr:uid="{00000000-0005-0000-0000-0000BE130000}"/>
    <cellStyle name="Überschrift 1 2_J11_AC_ECU_Diagnostic_SPEC_V1 0_20130724" xfId="5051" xr:uid="{00000000-0005-0000-0000-0000BF130000}"/>
    <cellStyle name="Überschrift 1 3" xfId="5052" xr:uid="{00000000-0005-0000-0000-0000C0130000}"/>
    <cellStyle name="Überschrift 1 3 2" xfId="5053" xr:uid="{00000000-0005-0000-0000-0000C1130000}"/>
    <cellStyle name="Überschrift 1 3 2 2" xfId="5054" xr:uid="{00000000-0005-0000-0000-0000C2130000}"/>
    <cellStyle name="Überschrift 1 3 3" xfId="5055" xr:uid="{00000000-0005-0000-0000-0000C3130000}"/>
    <cellStyle name="Überschrift 1 4" xfId="5056" xr:uid="{00000000-0005-0000-0000-0000C4130000}"/>
    <cellStyle name="Überschrift 1 4 2" xfId="5057" xr:uid="{00000000-0005-0000-0000-0000C5130000}"/>
    <cellStyle name="Überschrift 1 4 2 2" xfId="5058" xr:uid="{00000000-0005-0000-0000-0000C6130000}"/>
    <cellStyle name="Überschrift 1 4 3" xfId="5059" xr:uid="{00000000-0005-0000-0000-0000C7130000}"/>
    <cellStyle name="Überschrift 1 5" xfId="5060" xr:uid="{00000000-0005-0000-0000-0000C8130000}"/>
    <cellStyle name="Überschrift 1 5 2" xfId="5061" xr:uid="{00000000-0005-0000-0000-0000C9130000}"/>
    <cellStyle name="Überschrift 1 5 2 2" xfId="5062" xr:uid="{00000000-0005-0000-0000-0000CA130000}"/>
    <cellStyle name="Überschrift 1 5 3" xfId="5063" xr:uid="{00000000-0005-0000-0000-0000CB130000}"/>
    <cellStyle name="Überschrift 1 6" xfId="5064" xr:uid="{00000000-0005-0000-0000-0000CC130000}"/>
    <cellStyle name="Überschrift 1 6 2" xfId="5065" xr:uid="{00000000-0005-0000-0000-0000CD130000}"/>
    <cellStyle name="Überschrift 1 6 2 2" xfId="5066" xr:uid="{00000000-0005-0000-0000-0000CE130000}"/>
    <cellStyle name="Überschrift 1 6 3" xfId="5067" xr:uid="{00000000-0005-0000-0000-0000CF130000}"/>
    <cellStyle name="Überschrift 1 7" xfId="5068" xr:uid="{00000000-0005-0000-0000-0000D0130000}"/>
    <cellStyle name="Überschrift 1 7 2" xfId="5069" xr:uid="{00000000-0005-0000-0000-0000D1130000}"/>
    <cellStyle name="Überschrift 1 7 2 2" xfId="5070" xr:uid="{00000000-0005-0000-0000-0000D2130000}"/>
    <cellStyle name="Überschrift 1 7 3" xfId="5071" xr:uid="{00000000-0005-0000-0000-0000D3130000}"/>
    <cellStyle name="Überschrift 1 8" xfId="5072" xr:uid="{00000000-0005-0000-0000-0000D4130000}"/>
    <cellStyle name="Überschrift 1 8 2" xfId="5073" xr:uid="{00000000-0005-0000-0000-0000D5130000}"/>
    <cellStyle name="Überschrift 1 8 2 2" xfId="5074" xr:uid="{00000000-0005-0000-0000-0000D6130000}"/>
    <cellStyle name="Überschrift 1 8 3" xfId="5075" xr:uid="{00000000-0005-0000-0000-0000D7130000}"/>
    <cellStyle name="Überschrift 1 9" xfId="5076" xr:uid="{00000000-0005-0000-0000-0000D8130000}"/>
    <cellStyle name="Überschrift 1 9 2" xfId="5077" xr:uid="{00000000-0005-0000-0000-0000D9130000}"/>
    <cellStyle name="Überschrift 1 9 2 2" xfId="5078" xr:uid="{00000000-0005-0000-0000-0000DA130000}"/>
    <cellStyle name="Überschrift 1 9 3" xfId="5079" xr:uid="{00000000-0005-0000-0000-0000DB130000}"/>
    <cellStyle name="Überschrift 10" xfId="5080" xr:uid="{00000000-0005-0000-0000-0000DC130000}"/>
    <cellStyle name="Überschrift 10 2" xfId="5081" xr:uid="{00000000-0005-0000-0000-0000DD130000}"/>
    <cellStyle name="Überschrift 10 2 2" xfId="5082" xr:uid="{00000000-0005-0000-0000-0000DE130000}"/>
    <cellStyle name="Überschrift 10 3" xfId="5083" xr:uid="{00000000-0005-0000-0000-0000DF130000}"/>
    <cellStyle name="Überschrift 11" xfId="5084" xr:uid="{00000000-0005-0000-0000-0000E0130000}"/>
    <cellStyle name="Überschrift 11 2" xfId="5085" xr:uid="{00000000-0005-0000-0000-0000E1130000}"/>
    <cellStyle name="Überschrift 11 2 2" xfId="5086" xr:uid="{00000000-0005-0000-0000-0000E2130000}"/>
    <cellStyle name="Überschrift 11 3" xfId="5087" xr:uid="{00000000-0005-0000-0000-0000E3130000}"/>
    <cellStyle name="Überschrift 12" xfId="5088" xr:uid="{00000000-0005-0000-0000-0000E4130000}"/>
    <cellStyle name="Überschrift 12 2" xfId="5089" xr:uid="{00000000-0005-0000-0000-0000E5130000}"/>
    <cellStyle name="Überschrift 12 2 2" xfId="5090" xr:uid="{00000000-0005-0000-0000-0000E6130000}"/>
    <cellStyle name="Überschrift 12 3" xfId="5091" xr:uid="{00000000-0005-0000-0000-0000E7130000}"/>
    <cellStyle name="Überschrift 13" xfId="5092" xr:uid="{00000000-0005-0000-0000-0000E8130000}"/>
    <cellStyle name="Überschrift 13 2" xfId="5093" xr:uid="{00000000-0005-0000-0000-0000E9130000}"/>
    <cellStyle name="Überschrift 13 2 2" xfId="5094" xr:uid="{00000000-0005-0000-0000-0000EA130000}"/>
    <cellStyle name="Überschrift 13 3" xfId="5095" xr:uid="{00000000-0005-0000-0000-0000EB130000}"/>
    <cellStyle name="Überschrift 14" xfId="5096" xr:uid="{00000000-0005-0000-0000-0000EC130000}"/>
    <cellStyle name="Überschrift 14 2" xfId="5097" xr:uid="{00000000-0005-0000-0000-0000ED130000}"/>
    <cellStyle name="Überschrift 14 2 2" xfId="5098" xr:uid="{00000000-0005-0000-0000-0000EE130000}"/>
    <cellStyle name="Überschrift 14 3" xfId="5099" xr:uid="{00000000-0005-0000-0000-0000EF130000}"/>
    <cellStyle name="Überschrift 15" xfId="5100" xr:uid="{00000000-0005-0000-0000-0000F0130000}"/>
    <cellStyle name="Überschrift 15 2" xfId="5101" xr:uid="{00000000-0005-0000-0000-0000F1130000}"/>
    <cellStyle name="Überschrift 15 2 2" xfId="5102" xr:uid="{00000000-0005-0000-0000-0000F2130000}"/>
    <cellStyle name="Überschrift 15 3" xfId="5103" xr:uid="{00000000-0005-0000-0000-0000F3130000}"/>
    <cellStyle name="Überschrift 16" xfId="5104" xr:uid="{00000000-0005-0000-0000-0000F4130000}"/>
    <cellStyle name="Überschrift 16 2" xfId="5105" xr:uid="{00000000-0005-0000-0000-0000F5130000}"/>
    <cellStyle name="Überschrift 16 2 2" xfId="5106" xr:uid="{00000000-0005-0000-0000-0000F6130000}"/>
    <cellStyle name="Überschrift 16 3" xfId="5107" xr:uid="{00000000-0005-0000-0000-0000F7130000}"/>
    <cellStyle name="Überschrift 2" xfId="5108" xr:uid="{00000000-0005-0000-0000-0000F8130000}"/>
    <cellStyle name="Überschrift 2 10" xfId="5109" xr:uid="{00000000-0005-0000-0000-0000F9130000}"/>
    <cellStyle name="Überschrift 2 10 2" xfId="5110" xr:uid="{00000000-0005-0000-0000-0000FA130000}"/>
    <cellStyle name="Überschrift 2 10 2 2" xfId="5111" xr:uid="{00000000-0005-0000-0000-0000FB130000}"/>
    <cellStyle name="Überschrift 2 10 3" xfId="5112" xr:uid="{00000000-0005-0000-0000-0000FC130000}"/>
    <cellStyle name="Überschrift 2 2" xfId="5113" xr:uid="{00000000-0005-0000-0000-0000FD130000}"/>
    <cellStyle name="Überschrift 2 2 10" xfId="5114" xr:uid="{00000000-0005-0000-0000-0000FE130000}"/>
    <cellStyle name="Überschrift 2 2 10 2" xfId="5115" xr:uid="{00000000-0005-0000-0000-0000FF130000}"/>
    <cellStyle name="Überschrift 2 2 10 2 2" xfId="5116" xr:uid="{00000000-0005-0000-0000-000000140000}"/>
    <cellStyle name="Überschrift 2 2 10 3" xfId="5117" xr:uid="{00000000-0005-0000-0000-000001140000}"/>
    <cellStyle name="Überschrift 2 2 11" xfId="5118" xr:uid="{00000000-0005-0000-0000-000002140000}"/>
    <cellStyle name="Überschrift 2 2 11 2" xfId="5119" xr:uid="{00000000-0005-0000-0000-000003140000}"/>
    <cellStyle name="Überschrift 2 2 12" xfId="5120" xr:uid="{00000000-0005-0000-0000-000004140000}"/>
    <cellStyle name="Überschrift 2 2 12 2" xfId="5121" xr:uid="{00000000-0005-0000-0000-000005140000}"/>
    <cellStyle name="Überschrift 2 2 13" xfId="5122" xr:uid="{00000000-0005-0000-0000-000006140000}"/>
    <cellStyle name="Überschrift 2 2 13 2" xfId="5123" xr:uid="{00000000-0005-0000-0000-000007140000}"/>
    <cellStyle name="Überschrift 2 2 14" xfId="5124" xr:uid="{00000000-0005-0000-0000-000008140000}"/>
    <cellStyle name="Überschrift 2 2 14 2" xfId="5125" xr:uid="{00000000-0005-0000-0000-000009140000}"/>
    <cellStyle name="Überschrift 2 2 15" xfId="5126" xr:uid="{00000000-0005-0000-0000-00000A140000}"/>
    <cellStyle name="Überschrift 2 2 2" xfId="5127" xr:uid="{00000000-0005-0000-0000-00000B140000}"/>
    <cellStyle name="Überschrift 2 2 2 2" xfId="5128" xr:uid="{00000000-0005-0000-0000-00000C140000}"/>
    <cellStyle name="Überschrift 2 2 2 2 2" xfId="5129" xr:uid="{00000000-0005-0000-0000-00000D140000}"/>
    <cellStyle name="Überschrift 2 2 2 2 2 2" xfId="5130" xr:uid="{00000000-0005-0000-0000-00000E140000}"/>
    <cellStyle name="Überschrift 2 2 2 2 3" xfId="5131" xr:uid="{00000000-0005-0000-0000-00000F140000}"/>
    <cellStyle name="Überschrift 2 2 2 3" xfId="5132" xr:uid="{00000000-0005-0000-0000-000010140000}"/>
    <cellStyle name="Überschrift 2 2 2 3 2" xfId="5133" xr:uid="{00000000-0005-0000-0000-000011140000}"/>
    <cellStyle name="Überschrift 2 2 2 3 2 2" xfId="5134" xr:uid="{00000000-0005-0000-0000-000012140000}"/>
    <cellStyle name="Überschrift 2 2 2 3 3" xfId="5135" xr:uid="{00000000-0005-0000-0000-000013140000}"/>
    <cellStyle name="Überschrift 2 2 2 4" xfId="5136" xr:uid="{00000000-0005-0000-0000-000014140000}"/>
    <cellStyle name="Überschrift 2 2 2 4 2" xfId="5137" xr:uid="{00000000-0005-0000-0000-000015140000}"/>
    <cellStyle name="Überschrift 2 2 2 5" xfId="5138" xr:uid="{00000000-0005-0000-0000-000016140000}"/>
    <cellStyle name="Überschrift 2 2 3" xfId="5139" xr:uid="{00000000-0005-0000-0000-000017140000}"/>
    <cellStyle name="Überschrift 2 2 3 2" xfId="5140" xr:uid="{00000000-0005-0000-0000-000018140000}"/>
    <cellStyle name="Überschrift 2 2 3 2 2" xfId="5141" xr:uid="{00000000-0005-0000-0000-000019140000}"/>
    <cellStyle name="Überschrift 2 2 3 2 2 2" xfId="5142" xr:uid="{00000000-0005-0000-0000-00001A140000}"/>
    <cellStyle name="Überschrift 2 2 3 2 3" xfId="5143" xr:uid="{00000000-0005-0000-0000-00001B140000}"/>
    <cellStyle name="Überschrift 2 2 3 3" xfId="5144" xr:uid="{00000000-0005-0000-0000-00001C140000}"/>
    <cellStyle name="Überschrift 2 2 3 3 2" xfId="5145" xr:uid="{00000000-0005-0000-0000-00001D140000}"/>
    <cellStyle name="Überschrift 2 2 3 4" xfId="5146" xr:uid="{00000000-0005-0000-0000-00001E140000}"/>
    <cellStyle name="Überschrift 2 2 4" xfId="5147" xr:uid="{00000000-0005-0000-0000-00001F140000}"/>
    <cellStyle name="Überschrift 2 2 4 2" xfId="5148" xr:uid="{00000000-0005-0000-0000-000020140000}"/>
    <cellStyle name="Überschrift 2 2 4 2 2" xfId="5149" xr:uid="{00000000-0005-0000-0000-000021140000}"/>
    <cellStyle name="Überschrift 2 2 4 2 2 2" xfId="5150" xr:uid="{00000000-0005-0000-0000-000022140000}"/>
    <cellStyle name="Überschrift 2 2 4 2 3" xfId="5151" xr:uid="{00000000-0005-0000-0000-000023140000}"/>
    <cellStyle name="Überschrift 2 2 4 3" xfId="5152" xr:uid="{00000000-0005-0000-0000-000024140000}"/>
    <cellStyle name="Überschrift 2 2 4 3 2" xfId="5153" xr:uid="{00000000-0005-0000-0000-000025140000}"/>
    <cellStyle name="Überschrift 2 2 4 4" xfId="5154" xr:uid="{00000000-0005-0000-0000-000026140000}"/>
    <cellStyle name="Überschrift 2 2 5" xfId="5155" xr:uid="{00000000-0005-0000-0000-000027140000}"/>
    <cellStyle name="Überschrift 2 2 5 2" xfId="5156" xr:uid="{00000000-0005-0000-0000-000028140000}"/>
    <cellStyle name="Überschrift 2 2 5 2 2" xfId="5157" xr:uid="{00000000-0005-0000-0000-000029140000}"/>
    <cellStyle name="Überschrift 2 2 5 3" xfId="5158" xr:uid="{00000000-0005-0000-0000-00002A140000}"/>
    <cellStyle name="Überschrift 2 2 6" xfId="5159" xr:uid="{00000000-0005-0000-0000-00002B140000}"/>
    <cellStyle name="Überschrift 2 2 6 2" xfId="5160" xr:uid="{00000000-0005-0000-0000-00002C140000}"/>
    <cellStyle name="Überschrift 2 2 6 2 2" xfId="5161" xr:uid="{00000000-0005-0000-0000-00002D140000}"/>
    <cellStyle name="Überschrift 2 2 6 3" xfId="5162" xr:uid="{00000000-0005-0000-0000-00002E140000}"/>
    <cellStyle name="Überschrift 2 2 7" xfId="5163" xr:uid="{00000000-0005-0000-0000-00002F140000}"/>
    <cellStyle name="Überschrift 2 2 7 2" xfId="5164" xr:uid="{00000000-0005-0000-0000-000030140000}"/>
    <cellStyle name="Überschrift 2 2 7 2 2" xfId="5165" xr:uid="{00000000-0005-0000-0000-000031140000}"/>
    <cellStyle name="Überschrift 2 2 7 3" xfId="5166" xr:uid="{00000000-0005-0000-0000-000032140000}"/>
    <cellStyle name="Überschrift 2 2 8" xfId="5167" xr:uid="{00000000-0005-0000-0000-000033140000}"/>
    <cellStyle name="Überschrift 2 2 8 2" xfId="5168" xr:uid="{00000000-0005-0000-0000-000034140000}"/>
    <cellStyle name="Überschrift 2 2 8 2 2" xfId="5169" xr:uid="{00000000-0005-0000-0000-000035140000}"/>
    <cellStyle name="Überschrift 2 2 8 3" xfId="5170" xr:uid="{00000000-0005-0000-0000-000036140000}"/>
    <cellStyle name="Überschrift 2 2 9" xfId="5171" xr:uid="{00000000-0005-0000-0000-000037140000}"/>
    <cellStyle name="Überschrift 2 2 9 2" xfId="5172" xr:uid="{00000000-0005-0000-0000-000038140000}"/>
    <cellStyle name="Überschrift 2 2 9 2 2" xfId="5173" xr:uid="{00000000-0005-0000-0000-000039140000}"/>
    <cellStyle name="Überschrift 2 2 9 3" xfId="5174" xr:uid="{00000000-0005-0000-0000-00003A140000}"/>
    <cellStyle name="Überschrift 2 2_J11_AC_ECU_Diagnostic_SPEC_V1 0_20130724" xfId="5175" xr:uid="{00000000-0005-0000-0000-00003B140000}"/>
    <cellStyle name="Überschrift 2 3" xfId="5176" xr:uid="{00000000-0005-0000-0000-00003C140000}"/>
    <cellStyle name="Überschrift 2 3 2" xfId="5177" xr:uid="{00000000-0005-0000-0000-00003D140000}"/>
    <cellStyle name="Überschrift 2 3 2 2" xfId="5178" xr:uid="{00000000-0005-0000-0000-00003E140000}"/>
    <cellStyle name="Überschrift 2 3 3" xfId="5179" xr:uid="{00000000-0005-0000-0000-00003F140000}"/>
    <cellStyle name="Überschrift 2 4" xfId="5180" xr:uid="{00000000-0005-0000-0000-000040140000}"/>
    <cellStyle name="Überschrift 2 4 2" xfId="5181" xr:uid="{00000000-0005-0000-0000-000041140000}"/>
    <cellStyle name="Überschrift 2 4 2 2" xfId="5182" xr:uid="{00000000-0005-0000-0000-000042140000}"/>
    <cellStyle name="Überschrift 2 4 3" xfId="5183" xr:uid="{00000000-0005-0000-0000-000043140000}"/>
    <cellStyle name="Überschrift 2 5" xfId="5184" xr:uid="{00000000-0005-0000-0000-000044140000}"/>
    <cellStyle name="Überschrift 2 5 2" xfId="5185" xr:uid="{00000000-0005-0000-0000-000045140000}"/>
    <cellStyle name="Überschrift 2 5 2 2" xfId="5186" xr:uid="{00000000-0005-0000-0000-000046140000}"/>
    <cellStyle name="Überschrift 2 5 3" xfId="5187" xr:uid="{00000000-0005-0000-0000-000047140000}"/>
    <cellStyle name="Überschrift 2 6" xfId="5188" xr:uid="{00000000-0005-0000-0000-000048140000}"/>
    <cellStyle name="Überschrift 2 6 2" xfId="5189" xr:uid="{00000000-0005-0000-0000-000049140000}"/>
    <cellStyle name="Überschrift 2 6 2 2" xfId="5190" xr:uid="{00000000-0005-0000-0000-00004A140000}"/>
    <cellStyle name="Überschrift 2 6 3" xfId="5191" xr:uid="{00000000-0005-0000-0000-00004B140000}"/>
    <cellStyle name="Überschrift 2 7" xfId="5192" xr:uid="{00000000-0005-0000-0000-00004C140000}"/>
    <cellStyle name="Überschrift 2 7 2" xfId="5193" xr:uid="{00000000-0005-0000-0000-00004D140000}"/>
    <cellStyle name="Überschrift 2 7 2 2" xfId="5194" xr:uid="{00000000-0005-0000-0000-00004E140000}"/>
    <cellStyle name="Überschrift 2 7 3" xfId="5195" xr:uid="{00000000-0005-0000-0000-00004F140000}"/>
    <cellStyle name="Überschrift 2 8" xfId="5196" xr:uid="{00000000-0005-0000-0000-000050140000}"/>
    <cellStyle name="Überschrift 2 8 2" xfId="5197" xr:uid="{00000000-0005-0000-0000-000051140000}"/>
    <cellStyle name="Überschrift 2 8 2 2" xfId="5198" xr:uid="{00000000-0005-0000-0000-000052140000}"/>
    <cellStyle name="Überschrift 2 8 3" xfId="5199" xr:uid="{00000000-0005-0000-0000-000053140000}"/>
    <cellStyle name="Überschrift 2 9" xfId="5200" xr:uid="{00000000-0005-0000-0000-000054140000}"/>
    <cellStyle name="Überschrift 2 9 2" xfId="5201" xr:uid="{00000000-0005-0000-0000-000055140000}"/>
    <cellStyle name="Überschrift 2 9 2 2" xfId="5202" xr:uid="{00000000-0005-0000-0000-000056140000}"/>
    <cellStyle name="Überschrift 2 9 3" xfId="5203" xr:uid="{00000000-0005-0000-0000-000057140000}"/>
    <cellStyle name="Überschrift 3" xfId="5204" xr:uid="{00000000-0005-0000-0000-000058140000}"/>
    <cellStyle name="Überschrift 3 10" xfId="5205" xr:uid="{00000000-0005-0000-0000-000059140000}"/>
    <cellStyle name="Überschrift 3 10 2" xfId="5206" xr:uid="{00000000-0005-0000-0000-00005A140000}"/>
    <cellStyle name="Überschrift 3 10 2 2" xfId="5207" xr:uid="{00000000-0005-0000-0000-00005B140000}"/>
    <cellStyle name="Überschrift 3 10 3" xfId="5208" xr:uid="{00000000-0005-0000-0000-00005C140000}"/>
    <cellStyle name="Überschrift 3 2" xfId="5209" xr:uid="{00000000-0005-0000-0000-00005D140000}"/>
    <cellStyle name="Überschrift 3 2 10" xfId="5210" xr:uid="{00000000-0005-0000-0000-00005E140000}"/>
    <cellStyle name="Überschrift 3 2 10 2" xfId="5211" xr:uid="{00000000-0005-0000-0000-00005F140000}"/>
    <cellStyle name="Überschrift 3 2 10 2 2" xfId="5212" xr:uid="{00000000-0005-0000-0000-000060140000}"/>
    <cellStyle name="Überschrift 3 2 10 3" xfId="5213" xr:uid="{00000000-0005-0000-0000-000061140000}"/>
    <cellStyle name="Überschrift 3 2 11" xfId="5214" xr:uid="{00000000-0005-0000-0000-000062140000}"/>
    <cellStyle name="Überschrift 3 2 11 2" xfId="5215" xr:uid="{00000000-0005-0000-0000-000063140000}"/>
    <cellStyle name="Überschrift 3 2 12" xfId="5216" xr:uid="{00000000-0005-0000-0000-000064140000}"/>
    <cellStyle name="Überschrift 3 2 12 2" xfId="5217" xr:uid="{00000000-0005-0000-0000-000065140000}"/>
    <cellStyle name="Überschrift 3 2 13" xfId="5218" xr:uid="{00000000-0005-0000-0000-000066140000}"/>
    <cellStyle name="Überschrift 3 2 13 2" xfId="5219" xr:uid="{00000000-0005-0000-0000-000067140000}"/>
    <cellStyle name="Überschrift 3 2 14" xfId="5220" xr:uid="{00000000-0005-0000-0000-000068140000}"/>
    <cellStyle name="Überschrift 3 2 14 2" xfId="5221" xr:uid="{00000000-0005-0000-0000-000069140000}"/>
    <cellStyle name="Überschrift 3 2 15" xfId="5222" xr:uid="{00000000-0005-0000-0000-00006A140000}"/>
    <cellStyle name="Überschrift 3 2 2" xfId="5223" xr:uid="{00000000-0005-0000-0000-00006B140000}"/>
    <cellStyle name="Überschrift 3 2 2 2" xfId="5224" xr:uid="{00000000-0005-0000-0000-00006C140000}"/>
    <cellStyle name="Überschrift 3 2 2 2 2" xfId="5225" xr:uid="{00000000-0005-0000-0000-00006D140000}"/>
    <cellStyle name="Überschrift 3 2 2 2 2 2" xfId="5226" xr:uid="{00000000-0005-0000-0000-00006E140000}"/>
    <cellStyle name="Überschrift 3 2 2 2 3" xfId="5227" xr:uid="{00000000-0005-0000-0000-00006F140000}"/>
    <cellStyle name="Überschrift 3 2 2 3" xfId="5228" xr:uid="{00000000-0005-0000-0000-000070140000}"/>
    <cellStyle name="Überschrift 3 2 2 3 2" xfId="5229" xr:uid="{00000000-0005-0000-0000-000071140000}"/>
    <cellStyle name="Überschrift 3 2 2 3 2 2" xfId="5230" xr:uid="{00000000-0005-0000-0000-000072140000}"/>
    <cellStyle name="Überschrift 3 2 2 3 3" xfId="5231" xr:uid="{00000000-0005-0000-0000-000073140000}"/>
    <cellStyle name="Überschrift 3 2 2 4" xfId="5232" xr:uid="{00000000-0005-0000-0000-000074140000}"/>
    <cellStyle name="Überschrift 3 2 2 4 2" xfId="5233" xr:uid="{00000000-0005-0000-0000-000075140000}"/>
    <cellStyle name="Überschrift 3 2 2 5" xfId="5234" xr:uid="{00000000-0005-0000-0000-000076140000}"/>
    <cellStyle name="Überschrift 3 2 3" xfId="5235" xr:uid="{00000000-0005-0000-0000-000077140000}"/>
    <cellStyle name="Überschrift 3 2 3 2" xfId="5236" xr:uid="{00000000-0005-0000-0000-000078140000}"/>
    <cellStyle name="Überschrift 3 2 3 2 2" xfId="5237" xr:uid="{00000000-0005-0000-0000-000079140000}"/>
    <cellStyle name="Überschrift 3 2 3 2 2 2" xfId="5238" xr:uid="{00000000-0005-0000-0000-00007A140000}"/>
    <cellStyle name="Überschrift 3 2 3 2 3" xfId="5239" xr:uid="{00000000-0005-0000-0000-00007B140000}"/>
    <cellStyle name="Überschrift 3 2 3 3" xfId="5240" xr:uid="{00000000-0005-0000-0000-00007C140000}"/>
    <cellStyle name="Überschrift 3 2 3 3 2" xfId="5241" xr:uid="{00000000-0005-0000-0000-00007D140000}"/>
    <cellStyle name="Überschrift 3 2 3 4" xfId="5242" xr:uid="{00000000-0005-0000-0000-00007E140000}"/>
    <cellStyle name="Überschrift 3 2 4" xfId="5243" xr:uid="{00000000-0005-0000-0000-00007F140000}"/>
    <cellStyle name="Überschrift 3 2 4 2" xfId="5244" xr:uid="{00000000-0005-0000-0000-000080140000}"/>
    <cellStyle name="Überschrift 3 2 4 2 2" xfId="5245" xr:uid="{00000000-0005-0000-0000-000081140000}"/>
    <cellStyle name="Überschrift 3 2 4 2 2 2" xfId="5246" xr:uid="{00000000-0005-0000-0000-000082140000}"/>
    <cellStyle name="Überschrift 3 2 4 2 3" xfId="5247" xr:uid="{00000000-0005-0000-0000-000083140000}"/>
    <cellStyle name="Überschrift 3 2 4 3" xfId="5248" xr:uid="{00000000-0005-0000-0000-000084140000}"/>
    <cellStyle name="Überschrift 3 2 4 3 2" xfId="5249" xr:uid="{00000000-0005-0000-0000-000085140000}"/>
    <cellStyle name="Überschrift 3 2 4 4" xfId="5250" xr:uid="{00000000-0005-0000-0000-000086140000}"/>
    <cellStyle name="Überschrift 3 2 5" xfId="5251" xr:uid="{00000000-0005-0000-0000-000087140000}"/>
    <cellStyle name="Überschrift 3 2 5 2" xfId="5252" xr:uid="{00000000-0005-0000-0000-000088140000}"/>
    <cellStyle name="Überschrift 3 2 5 2 2" xfId="5253" xr:uid="{00000000-0005-0000-0000-000089140000}"/>
    <cellStyle name="Überschrift 3 2 5 3" xfId="5254" xr:uid="{00000000-0005-0000-0000-00008A140000}"/>
    <cellStyle name="Überschrift 3 2 6" xfId="5255" xr:uid="{00000000-0005-0000-0000-00008B140000}"/>
    <cellStyle name="Überschrift 3 2 6 2" xfId="5256" xr:uid="{00000000-0005-0000-0000-00008C140000}"/>
    <cellStyle name="Überschrift 3 2 6 2 2" xfId="5257" xr:uid="{00000000-0005-0000-0000-00008D140000}"/>
    <cellStyle name="Überschrift 3 2 6 3" xfId="5258" xr:uid="{00000000-0005-0000-0000-00008E140000}"/>
    <cellStyle name="Überschrift 3 2 7" xfId="5259" xr:uid="{00000000-0005-0000-0000-00008F140000}"/>
    <cellStyle name="Überschrift 3 2 7 2" xfId="5260" xr:uid="{00000000-0005-0000-0000-000090140000}"/>
    <cellStyle name="Überschrift 3 2 7 2 2" xfId="5261" xr:uid="{00000000-0005-0000-0000-000091140000}"/>
    <cellStyle name="Überschrift 3 2 7 3" xfId="5262" xr:uid="{00000000-0005-0000-0000-000092140000}"/>
    <cellStyle name="Überschrift 3 2 8" xfId="5263" xr:uid="{00000000-0005-0000-0000-000093140000}"/>
    <cellStyle name="Überschrift 3 2 8 2" xfId="5264" xr:uid="{00000000-0005-0000-0000-000094140000}"/>
    <cellStyle name="Überschrift 3 2 8 2 2" xfId="5265" xr:uid="{00000000-0005-0000-0000-000095140000}"/>
    <cellStyle name="Überschrift 3 2 8 3" xfId="5266" xr:uid="{00000000-0005-0000-0000-000096140000}"/>
    <cellStyle name="Überschrift 3 2 9" xfId="5267" xr:uid="{00000000-0005-0000-0000-000097140000}"/>
    <cellStyle name="Überschrift 3 2 9 2" xfId="5268" xr:uid="{00000000-0005-0000-0000-000098140000}"/>
    <cellStyle name="Überschrift 3 2 9 2 2" xfId="5269" xr:uid="{00000000-0005-0000-0000-000099140000}"/>
    <cellStyle name="Überschrift 3 2 9 3" xfId="5270" xr:uid="{00000000-0005-0000-0000-00009A140000}"/>
    <cellStyle name="Überschrift 3 2_J11_AC_ECU_Diagnostic_SPEC_V1 0_20130724" xfId="5271" xr:uid="{00000000-0005-0000-0000-00009B140000}"/>
    <cellStyle name="Überschrift 3 3" xfId="5272" xr:uid="{00000000-0005-0000-0000-00009C140000}"/>
    <cellStyle name="Überschrift 3 3 2" xfId="5273" xr:uid="{00000000-0005-0000-0000-00009D140000}"/>
    <cellStyle name="Überschrift 3 3 2 2" xfId="5274" xr:uid="{00000000-0005-0000-0000-00009E140000}"/>
    <cellStyle name="Überschrift 3 3 3" xfId="5275" xr:uid="{00000000-0005-0000-0000-00009F140000}"/>
    <cellStyle name="Überschrift 3 4" xfId="5276" xr:uid="{00000000-0005-0000-0000-0000A0140000}"/>
    <cellStyle name="Überschrift 3 4 2" xfId="5277" xr:uid="{00000000-0005-0000-0000-0000A1140000}"/>
    <cellStyle name="Überschrift 3 4 2 2" xfId="5278" xr:uid="{00000000-0005-0000-0000-0000A2140000}"/>
    <cellStyle name="Überschrift 3 4 3" xfId="5279" xr:uid="{00000000-0005-0000-0000-0000A3140000}"/>
    <cellStyle name="Überschrift 3 5" xfId="5280" xr:uid="{00000000-0005-0000-0000-0000A4140000}"/>
    <cellStyle name="Überschrift 3 5 2" xfId="5281" xr:uid="{00000000-0005-0000-0000-0000A5140000}"/>
    <cellStyle name="Überschrift 3 5 2 2" xfId="5282" xr:uid="{00000000-0005-0000-0000-0000A6140000}"/>
    <cellStyle name="Überschrift 3 5 3" xfId="5283" xr:uid="{00000000-0005-0000-0000-0000A7140000}"/>
    <cellStyle name="Überschrift 3 6" xfId="5284" xr:uid="{00000000-0005-0000-0000-0000A8140000}"/>
    <cellStyle name="Überschrift 3 6 2" xfId="5285" xr:uid="{00000000-0005-0000-0000-0000A9140000}"/>
    <cellStyle name="Überschrift 3 6 2 2" xfId="5286" xr:uid="{00000000-0005-0000-0000-0000AA140000}"/>
    <cellStyle name="Überschrift 3 6 3" xfId="5287" xr:uid="{00000000-0005-0000-0000-0000AB140000}"/>
    <cellStyle name="Überschrift 3 7" xfId="5288" xr:uid="{00000000-0005-0000-0000-0000AC140000}"/>
    <cellStyle name="Überschrift 3 7 2" xfId="5289" xr:uid="{00000000-0005-0000-0000-0000AD140000}"/>
    <cellStyle name="Überschrift 3 7 2 2" xfId="5290" xr:uid="{00000000-0005-0000-0000-0000AE140000}"/>
    <cellStyle name="Überschrift 3 7 3" xfId="5291" xr:uid="{00000000-0005-0000-0000-0000AF140000}"/>
    <cellStyle name="Überschrift 3 8" xfId="5292" xr:uid="{00000000-0005-0000-0000-0000B0140000}"/>
    <cellStyle name="Überschrift 3 8 2" xfId="5293" xr:uid="{00000000-0005-0000-0000-0000B1140000}"/>
    <cellStyle name="Überschrift 3 8 2 2" xfId="5294" xr:uid="{00000000-0005-0000-0000-0000B2140000}"/>
    <cellStyle name="Überschrift 3 8 3" xfId="5295" xr:uid="{00000000-0005-0000-0000-0000B3140000}"/>
    <cellStyle name="Überschrift 3 9" xfId="5296" xr:uid="{00000000-0005-0000-0000-0000B4140000}"/>
    <cellStyle name="Überschrift 3 9 2" xfId="5297" xr:uid="{00000000-0005-0000-0000-0000B5140000}"/>
    <cellStyle name="Überschrift 3 9 2 2" xfId="5298" xr:uid="{00000000-0005-0000-0000-0000B6140000}"/>
    <cellStyle name="Überschrift 3 9 3" xfId="5299" xr:uid="{00000000-0005-0000-0000-0000B7140000}"/>
    <cellStyle name="Überschrift 4" xfId="5300" xr:uid="{00000000-0005-0000-0000-0000B8140000}"/>
    <cellStyle name="Überschrift 4 10" xfId="5301" xr:uid="{00000000-0005-0000-0000-0000B9140000}"/>
    <cellStyle name="Überschrift 4 10 2" xfId="5302" xr:uid="{00000000-0005-0000-0000-0000BA140000}"/>
    <cellStyle name="Überschrift 4 10 2 2" xfId="5303" xr:uid="{00000000-0005-0000-0000-0000BB140000}"/>
    <cellStyle name="Überschrift 4 10 3" xfId="5304" xr:uid="{00000000-0005-0000-0000-0000BC140000}"/>
    <cellStyle name="Überschrift 4 2" xfId="5305" xr:uid="{00000000-0005-0000-0000-0000BD140000}"/>
    <cellStyle name="Überschrift 4 2 10" xfId="5306" xr:uid="{00000000-0005-0000-0000-0000BE140000}"/>
    <cellStyle name="Überschrift 4 2 10 2" xfId="5307" xr:uid="{00000000-0005-0000-0000-0000BF140000}"/>
    <cellStyle name="Überschrift 4 2 10 2 2" xfId="5308" xr:uid="{00000000-0005-0000-0000-0000C0140000}"/>
    <cellStyle name="Überschrift 4 2 10 3" xfId="5309" xr:uid="{00000000-0005-0000-0000-0000C1140000}"/>
    <cellStyle name="Überschrift 4 2 11" xfId="5310" xr:uid="{00000000-0005-0000-0000-0000C2140000}"/>
    <cellStyle name="Überschrift 4 2 11 2" xfId="5311" xr:uid="{00000000-0005-0000-0000-0000C3140000}"/>
    <cellStyle name="Überschrift 4 2 12" xfId="5312" xr:uid="{00000000-0005-0000-0000-0000C4140000}"/>
    <cellStyle name="Überschrift 4 2 12 2" xfId="5313" xr:uid="{00000000-0005-0000-0000-0000C5140000}"/>
    <cellStyle name="Überschrift 4 2 13" xfId="5314" xr:uid="{00000000-0005-0000-0000-0000C6140000}"/>
    <cellStyle name="Überschrift 4 2 13 2" xfId="5315" xr:uid="{00000000-0005-0000-0000-0000C7140000}"/>
    <cellStyle name="Überschrift 4 2 14" xfId="5316" xr:uid="{00000000-0005-0000-0000-0000C8140000}"/>
    <cellStyle name="Überschrift 4 2 14 2" xfId="5317" xr:uid="{00000000-0005-0000-0000-0000C9140000}"/>
    <cellStyle name="Überschrift 4 2 15" xfId="5318" xr:uid="{00000000-0005-0000-0000-0000CA140000}"/>
    <cellStyle name="Überschrift 4 2 2" xfId="5319" xr:uid="{00000000-0005-0000-0000-0000CB140000}"/>
    <cellStyle name="Überschrift 4 2 2 2" xfId="5320" xr:uid="{00000000-0005-0000-0000-0000CC140000}"/>
    <cellStyle name="Überschrift 4 2 2 2 2" xfId="5321" xr:uid="{00000000-0005-0000-0000-0000CD140000}"/>
    <cellStyle name="Überschrift 4 2 2 2 2 2" xfId="5322" xr:uid="{00000000-0005-0000-0000-0000CE140000}"/>
    <cellStyle name="Überschrift 4 2 2 2 3" xfId="5323" xr:uid="{00000000-0005-0000-0000-0000CF140000}"/>
    <cellStyle name="Überschrift 4 2 2 3" xfId="5324" xr:uid="{00000000-0005-0000-0000-0000D0140000}"/>
    <cellStyle name="Überschrift 4 2 2 3 2" xfId="5325" xr:uid="{00000000-0005-0000-0000-0000D1140000}"/>
    <cellStyle name="Überschrift 4 2 2 3 2 2" xfId="5326" xr:uid="{00000000-0005-0000-0000-0000D2140000}"/>
    <cellStyle name="Überschrift 4 2 2 3 3" xfId="5327" xr:uid="{00000000-0005-0000-0000-0000D3140000}"/>
    <cellStyle name="Überschrift 4 2 2 4" xfId="5328" xr:uid="{00000000-0005-0000-0000-0000D4140000}"/>
    <cellStyle name="Überschrift 4 2 2 4 2" xfId="5329" xr:uid="{00000000-0005-0000-0000-0000D5140000}"/>
    <cellStyle name="Überschrift 4 2 2 5" xfId="5330" xr:uid="{00000000-0005-0000-0000-0000D6140000}"/>
    <cellStyle name="Überschrift 4 2 3" xfId="5331" xr:uid="{00000000-0005-0000-0000-0000D7140000}"/>
    <cellStyle name="Überschrift 4 2 3 2" xfId="5332" xr:uid="{00000000-0005-0000-0000-0000D8140000}"/>
    <cellStyle name="Überschrift 4 2 3 2 2" xfId="5333" xr:uid="{00000000-0005-0000-0000-0000D9140000}"/>
    <cellStyle name="Überschrift 4 2 3 2 2 2" xfId="5334" xr:uid="{00000000-0005-0000-0000-0000DA140000}"/>
    <cellStyle name="Überschrift 4 2 3 2 3" xfId="5335" xr:uid="{00000000-0005-0000-0000-0000DB140000}"/>
    <cellStyle name="Überschrift 4 2 3 3" xfId="5336" xr:uid="{00000000-0005-0000-0000-0000DC140000}"/>
    <cellStyle name="Überschrift 4 2 3 3 2" xfId="5337" xr:uid="{00000000-0005-0000-0000-0000DD140000}"/>
    <cellStyle name="Überschrift 4 2 3 4" xfId="5338" xr:uid="{00000000-0005-0000-0000-0000DE140000}"/>
    <cellStyle name="Überschrift 4 2 4" xfId="5339" xr:uid="{00000000-0005-0000-0000-0000DF140000}"/>
    <cellStyle name="Überschrift 4 2 4 2" xfId="5340" xr:uid="{00000000-0005-0000-0000-0000E0140000}"/>
    <cellStyle name="Überschrift 4 2 4 2 2" xfId="5341" xr:uid="{00000000-0005-0000-0000-0000E1140000}"/>
    <cellStyle name="Überschrift 4 2 4 2 2 2" xfId="5342" xr:uid="{00000000-0005-0000-0000-0000E2140000}"/>
    <cellStyle name="Überschrift 4 2 4 2 3" xfId="5343" xr:uid="{00000000-0005-0000-0000-0000E3140000}"/>
    <cellStyle name="Überschrift 4 2 4 3" xfId="5344" xr:uid="{00000000-0005-0000-0000-0000E4140000}"/>
    <cellStyle name="Überschrift 4 2 4 3 2" xfId="5345" xr:uid="{00000000-0005-0000-0000-0000E5140000}"/>
    <cellStyle name="Überschrift 4 2 4 4" xfId="5346" xr:uid="{00000000-0005-0000-0000-0000E6140000}"/>
    <cellStyle name="Überschrift 4 2 5" xfId="5347" xr:uid="{00000000-0005-0000-0000-0000E7140000}"/>
    <cellStyle name="Überschrift 4 2 5 2" xfId="5348" xr:uid="{00000000-0005-0000-0000-0000E8140000}"/>
    <cellStyle name="Überschrift 4 2 5 2 2" xfId="5349" xr:uid="{00000000-0005-0000-0000-0000E9140000}"/>
    <cellStyle name="Überschrift 4 2 5 3" xfId="5350" xr:uid="{00000000-0005-0000-0000-0000EA140000}"/>
    <cellStyle name="Überschrift 4 2 6" xfId="5351" xr:uid="{00000000-0005-0000-0000-0000EB140000}"/>
    <cellStyle name="Überschrift 4 2 6 2" xfId="5352" xr:uid="{00000000-0005-0000-0000-0000EC140000}"/>
    <cellStyle name="Überschrift 4 2 6 2 2" xfId="5353" xr:uid="{00000000-0005-0000-0000-0000ED140000}"/>
    <cellStyle name="Überschrift 4 2 6 3" xfId="5354" xr:uid="{00000000-0005-0000-0000-0000EE140000}"/>
    <cellStyle name="Überschrift 4 2 7" xfId="5355" xr:uid="{00000000-0005-0000-0000-0000EF140000}"/>
    <cellStyle name="Überschrift 4 2 7 2" xfId="5356" xr:uid="{00000000-0005-0000-0000-0000F0140000}"/>
    <cellStyle name="Überschrift 4 2 7 2 2" xfId="5357" xr:uid="{00000000-0005-0000-0000-0000F1140000}"/>
    <cellStyle name="Überschrift 4 2 7 3" xfId="5358" xr:uid="{00000000-0005-0000-0000-0000F2140000}"/>
    <cellStyle name="Überschrift 4 2 8" xfId="5359" xr:uid="{00000000-0005-0000-0000-0000F3140000}"/>
    <cellStyle name="Überschrift 4 2 8 2" xfId="5360" xr:uid="{00000000-0005-0000-0000-0000F4140000}"/>
    <cellStyle name="Überschrift 4 2 8 2 2" xfId="5361" xr:uid="{00000000-0005-0000-0000-0000F5140000}"/>
    <cellStyle name="Überschrift 4 2 8 3" xfId="5362" xr:uid="{00000000-0005-0000-0000-0000F6140000}"/>
    <cellStyle name="Überschrift 4 2 9" xfId="5363" xr:uid="{00000000-0005-0000-0000-0000F7140000}"/>
    <cellStyle name="Überschrift 4 2 9 2" xfId="5364" xr:uid="{00000000-0005-0000-0000-0000F8140000}"/>
    <cellStyle name="Überschrift 4 2 9 2 2" xfId="5365" xr:uid="{00000000-0005-0000-0000-0000F9140000}"/>
    <cellStyle name="Überschrift 4 2 9 3" xfId="5366" xr:uid="{00000000-0005-0000-0000-0000FA140000}"/>
    <cellStyle name="Überschrift 4 2_J11_AC_ECU_Diagnostic_SPEC_V1 0_20130724" xfId="5367" xr:uid="{00000000-0005-0000-0000-0000FB140000}"/>
    <cellStyle name="Überschrift 4 3" xfId="5368" xr:uid="{00000000-0005-0000-0000-0000FC140000}"/>
    <cellStyle name="Überschrift 4 3 2" xfId="5369" xr:uid="{00000000-0005-0000-0000-0000FD140000}"/>
    <cellStyle name="Überschrift 4 3 2 2" xfId="5370" xr:uid="{00000000-0005-0000-0000-0000FE140000}"/>
    <cellStyle name="Überschrift 4 3 3" xfId="5371" xr:uid="{00000000-0005-0000-0000-0000FF140000}"/>
    <cellStyle name="Überschrift 4 4" xfId="5372" xr:uid="{00000000-0005-0000-0000-000000150000}"/>
    <cellStyle name="Überschrift 4 4 2" xfId="5373" xr:uid="{00000000-0005-0000-0000-000001150000}"/>
    <cellStyle name="Überschrift 4 4 2 2" xfId="5374" xr:uid="{00000000-0005-0000-0000-000002150000}"/>
    <cellStyle name="Überschrift 4 4 3" xfId="5375" xr:uid="{00000000-0005-0000-0000-000003150000}"/>
    <cellStyle name="Überschrift 4 5" xfId="5376" xr:uid="{00000000-0005-0000-0000-000004150000}"/>
    <cellStyle name="Überschrift 4 5 2" xfId="5377" xr:uid="{00000000-0005-0000-0000-000005150000}"/>
    <cellStyle name="Überschrift 4 5 2 2" xfId="5378" xr:uid="{00000000-0005-0000-0000-000006150000}"/>
    <cellStyle name="Überschrift 4 5 3" xfId="5379" xr:uid="{00000000-0005-0000-0000-000007150000}"/>
    <cellStyle name="Überschrift 4 6" xfId="5380" xr:uid="{00000000-0005-0000-0000-000008150000}"/>
    <cellStyle name="Überschrift 4 6 2" xfId="5381" xr:uid="{00000000-0005-0000-0000-000009150000}"/>
    <cellStyle name="Überschrift 4 6 2 2" xfId="5382" xr:uid="{00000000-0005-0000-0000-00000A150000}"/>
    <cellStyle name="Überschrift 4 6 3" xfId="5383" xr:uid="{00000000-0005-0000-0000-00000B150000}"/>
    <cellStyle name="Überschrift 4 7" xfId="5384" xr:uid="{00000000-0005-0000-0000-00000C150000}"/>
    <cellStyle name="Überschrift 4 7 2" xfId="5385" xr:uid="{00000000-0005-0000-0000-00000D150000}"/>
    <cellStyle name="Überschrift 4 7 2 2" xfId="5386" xr:uid="{00000000-0005-0000-0000-00000E150000}"/>
    <cellStyle name="Überschrift 4 7 3" xfId="5387" xr:uid="{00000000-0005-0000-0000-00000F150000}"/>
    <cellStyle name="Überschrift 4 8" xfId="5388" xr:uid="{00000000-0005-0000-0000-000010150000}"/>
    <cellStyle name="Überschrift 4 8 2" xfId="5389" xr:uid="{00000000-0005-0000-0000-000011150000}"/>
    <cellStyle name="Überschrift 4 8 2 2" xfId="5390" xr:uid="{00000000-0005-0000-0000-000012150000}"/>
    <cellStyle name="Überschrift 4 8 3" xfId="5391" xr:uid="{00000000-0005-0000-0000-000013150000}"/>
    <cellStyle name="Überschrift 4 9" xfId="5392" xr:uid="{00000000-0005-0000-0000-000014150000}"/>
    <cellStyle name="Überschrift 4 9 2" xfId="5393" xr:uid="{00000000-0005-0000-0000-000015150000}"/>
    <cellStyle name="Überschrift 4 9 2 2" xfId="5394" xr:uid="{00000000-0005-0000-0000-000016150000}"/>
    <cellStyle name="Überschrift 4 9 3" xfId="5395" xr:uid="{00000000-0005-0000-0000-000017150000}"/>
    <cellStyle name="Überschrift 5" xfId="5396" xr:uid="{00000000-0005-0000-0000-000018150000}"/>
    <cellStyle name="Überschrift 5 10" xfId="5397" xr:uid="{00000000-0005-0000-0000-000019150000}"/>
    <cellStyle name="Überschrift 5 10 2" xfId="5398" xr:uid="{00000000-0005-0000-0000-00001A150000}"/>
    <cellStyle name="Überschrift 5 10 2 2" xfId="5399" xr:uid="{00000000-0005-0000-0000-00001B150000}"/>
    <cellStyle name="Überschrift 5 10 3" xfId="5400" xr:uid="{00000000-0005-0000-0000-00001C150000}"/>
    <cellStyle name="Überschrift 5 11" xfId="5401" xr:uid="{00000000-0005-0000-0000-00001D150000}"/>
    <cellStyle name="Überschrift 5 11 2" xfId="5402" xr:uid="{00000000-0005-0000-0000-00001E150000}"/>
    <cellStyle name="Überschrift 5 12" xfId="5403" xr:uid="{00000000-0005-0000-0000-00001F150000}"/>
    <cellStyle name="Überschrift 5 12 2" xfId="5404" xr:uid="{00000000-0005-0000-0000-000020150000}"/>
    <cellStyle name="Überschrift 5 13" xfId="5405" xr:uid="{00000000-0005-0000-0000-000021150000}"/>
    <cellStyle name="Überschrift 5 13 2" xfId="5406" xr:uid="{00000000-0005-0000-0000-000022150000}"/>
    <cellStyle name="Überschrift 5 13 2 2" xfId="5407" xr:uid="{00000000-0005-0000-0000-000023150000}"/>
    <cellStyle name="Überschrift 5 14" xfId="5408" xr:uid="{00000000-0005-0000-0000-000024150000}"/>
    <cellStyle name="Überschrift 5 14 2" xfId="5409" xr:uid="{00000000-0005-0000-0000-000025150000}"/>
    <cellStyle name="Überschrift 5 15" xfId="5410" xr:uid="{00000000-0005-0000-0000-000026150000}"/>
    <cellStyle name="Überschrift 5 2" xfId="5411" xr:uid="{00000000-0005-0000-0000-000027150000}"/>
    <cellStyle name="Überschrift 5 2 2" xfId="5412" xr:uid="{00000000-0005-0000-0000-000028150000}"/>
    <cellStyle name="Überschrift 5 2 2 2" xfId="5413" xr:uid="{00000000-0005-0000-0000-000029150000}"/>
    <cellStyle name="Überschrift 5 2 2 2 2" xfId="5414" xr:uid="{00000000-0005-0000-0000-00002A150000}"/>
    <cellStyle name="Überschrift 5 2 2 3" xfId="5415" xr:uid="{00000000-0005-0000-0000-00002B150000}"/>
    <cellStyle name="Überschrift 5 2 3" xfId="5416" xr:uid="{00000000-0005-0000-0000-00002C150000}"/>
    <cellStyle name="Überschrift 5 2 3 2" xfId="5417" xr:uid="{00000000-0005-0000-0000-00002D150000}"/>
    <cellStyle name="Überschrift 5 2 3 2 2" xfId="5418" xr:uid="{00000000-0005-0000-0000-00002E150000}"/>
    <cellStyle name="Überschrift 5 2 3 3" xfId="5419" xr:uid="{00000000-0005-0000-0000-00002F150000}"/>
    <cellStyle name="Überschrift 5 2 4" xfId="5420" xr:uid="{00000000-0005-0000-0000-000030150000}"/>
    <cellStyle name="Überschrift 5 2 4 2" xfId="5421" xr:uid="{00000000-0005-0000-0000-000031150000}"/>
    <cellStyle name="Überschrift 5 2 5" xfId="5422" xr:uid="{00000000-0005-0000-0000-000032150000}"/>
    <cellStyle name="Überschrift 5 3" xfId="5423" xr:uid="{00000000-0005-0000-0000-000033150000}"/>
    <cellStyle name="Überschrift 5 3 2" xfId="5424" xr:uid="{00000000-0005-0000-0000-000034150000}"/>
    <cellStyle name="Überschrift 5 3 2 2" xfId="5425" xr:uid="{00000000-0005-0000-0000-000035150000}"/>
    <cellStyle name="Überschrift 5 3 2 2 2" xfId="5426" xr:uid="{00000000-0005-0000-0000-000036150000}"/>
    <cellStyle name="Überschrift 5 3 2 3" xfId="5427" xr:uid="{00000000-0005-0000-0000-000037150000}"/>
    <cellStyle name="Überschrift 5 3 3" xfId="5428" xr:uid="{00000000-0005-0000-0000-000038150000}"/>
    <cellStyle name="Überschrift 5 3 3 2" xfId="5429" xr:uid="{00000000-0005-0000-0000-000039150000}"/>
    <cellStyle name="Überschrift 5 3 4" xfId="5430" xr:uid="{00000000-0005-0000-0000-00003A150000}"/>
    <cellStyle name="Überschrift 5 4" xfId="5431" xr:uid="{00000000-0005-0000-0000-00003B150000}"/>
    <cellStyle name="Überschrift 5 4 2" xfId="5432" xr:uid="{00000000-0005-0000-0000-00003C150000}"/>
    <cellStyle name="Überschrift 5 4 2 2" xfId="5433" xr:uid="{00000000-0005-0000-0000-00003D150000}"/>
    <cellStyle name="Überschrift 5 4 2 2 2" xfId="5434" xr:uid="{00000000-0005-0000-0000-00003E150000}"/>
    <cellStyle name="Überschrift 5 4 2 3" xfId="5435" xr:uid="{00000000-0005-0000-0000-00003F150000}"/>
    <cellStyle name="Überschrift 5 4 3" xfId="5436" xr:uid="{00000000-0005-0000-0000-000040150000}"/>
    <cellStyle name="Überschrift 5 4 3 2" xfId="5437" xr:uid="{00000000-0005-0000-0000-000041150000}"/>
    <cellStyle name="Überschrift 5 4 4" xfId="5438" xr:uid="{00000000-0005-0000-0000-000042150000}"/>
    <cellStyle name="Überschrift 5 5" xfId="5439" xr:uid="{00000000-0005-0000-0000-000043150000}"/>
    <cellStyle name="Überschrift 5 5 2" xfId="5440" xr:uid="{00000000-0005-0000-0000-000044150000}"/>
    <cellStyle name="Überschrift 5 5 2 2" xfId="5441" xr:uid="{00000000-0005-0000-0000-000045150000}"/>
    <cellStyle name="Überschrift 5 5 3" xfId="5442" xr:uid="{00000000-0005-0000-0000-000046150000}"/>
    <cellStyle name="Überschrift 5 6" xfId="5443" xr:uid="{00000000-0005-0000-0000-000047150000}"/>
    <cellStyle name="Überschrift 5 6 2" xfId="5444" xr:uid="{00000000-0005-0000-0000-000048150000}"/>
    <cellStyle name="Überschrift 5 6 2 2" xfId="5445" xr:uid="{00000000-0005-0000-0000-000049150000}"/>
    <cellStyle name="Überschrift 5 6 3" xfId="5446" xr:uid="{00000000-0005-0000-0000-00004A150000}"/>
    <cellStyle name="Überschrift 5 7" xfId="5447" xr:uid="{00000000-0005-0000-0000-00004B150000}"/>
    <cellStyle name="Überschrift 5 7 2" xfId="5448" xr:uid="{00000000-0005-0000-0000-00004C150000}"/>
    <cellStyle name="Überschrift 5 7 2 2" xfId="5449" xr:uid="{00000000-0005-0000-0000-00004D150000}"/>
    <cellStyle name="Überschrift 5 7 3" xfId="5450" xr:uid="{00000000-0005-0000-0000-00004E150000}"/>
    <cellStyle name="Überschrift 5 8" xfId="5451" xr:uid="{00000000-0005-0000-0000-00004F150000}"/>
    <cellStyle name="Überschrift 5 8 2" xfId="5452" xr:uid="{00000000-0005-0000-0000-000050150000}"/>
    <cellStyle name="Überschrift 5 8 2 2" xfId="5453" xr:uid="{00000000-0005-0000-0000-000051150000}"/>
    <cellStyle name="Überschrift 5 8 3" xfId="5454" xr:uid="{00000000-0005-0000-0000-000052150000}"/>
    <cellStyle name="Überschrift 5 9" xfId="5455" xr:uid="{00000000-0005-0000-0000-000053150000}"/>
    <cellStyle name="Überschrift 5 9 2" xfId="5456" xr:uid="{00000000-0005-0000-0000-000054150000}"/>
    <cellStyle name="Überschrift 5 9 2 2" xfId="5457" xr:uid="{00000000-0005-0000-0000-000055150000}"/>
    <cellStyle name="Überschrift 5 9 3" xfId="5458" xr:uid="{00000000-0005-0000-0000-000056150000}"/>
    <cellStyle name="Überschrift 5_J11_AC_ECU_Diagnostic_SPEC_V1 0_20130724" xfId="5459" xr:uid="{00000000-0005-0000-0000-000057150000}"/>
    <cellStyle name="Überschrift 6" xfId="5460" xr:uid="{00000000-0005-0000-0000-000058150000}"/>
    <cellStyle name="Überschrift 6 2" xfId="5461" xr:uid="{00000000-0005-0000-0000-000059150000}"/>
    <cellStyle name="Überschrift 6 2 2" xfId="5462" xr:uid="{00000000-0005-0000-0000-00005A150000}"/>
    <cellStyle name="Überschrift 6 3" xfId="5463" xr:uid="{00000000-0005-0000-0000-00005B150000}"/>
    <cellStyle name="Überschrift 7" xfId="5464" xr:uid="{00000000-0005-0000-0000-00005C150000}"/>
    <cellStyle name="Überschrift 7 2" xfId="5465" xr:uid="{00000000-0005-0000-0000-00005D150000}"/>
    <cellStyle name="Überschrift 7 2 2" xfId="5466" xr:uid="{00000000-0005-0000-0000-00005E150000}"/>
    <cellStyle name="Überschrift 7 3" xfId="5467" xr:uid="{00000000-0005-0000-0000-00005F150000}"/>
    <cellStyle name="Überschrift 8" xfId="5468" xr:uid="{00000000-0005-0000-0000-000060150000}"/>
    <cellStyle name="Überschrift 8 2" xfId="5469" xr:uid="{00000000-0005-0000-0000-000061150000}"/>
    <cellStyle name="Überschrift 8 2 2" xfId="5470" xr:uid="{00000000-0005-0000-0000-000062150000}"/>
    <cellStyle name="Überschrift 8 3" xfId="5471" xr:uid="{00000000-0005-0000-0000-000063150000}"/>
    <cellStyle name="Überschrift 9" xfId="5472" xr:uid="{00000000-0005-0000-0000-000064150000}"/>
    <cellStyle name="Überschrift 9 2" xfId="5473" xr:uid="{00000000-0005-0000-0000-000065150000}"/>
    <cellStyle name="Überschrift 9 2 2" xfId="5474" xr:uid="{00000000-0005-0000-0000-000066150000}"/>
    <cellStyle name="Überschrift 9 3" xfId="5475" xr:uid="{00000000-0005-0000-0000-000067150000}"/>
    <cellStyle name="Verknüpfte Zelle" xfId="4666" xr:uid="{00000000-0005-0000-0000-00003E120000}"/>
    <cellStyle name="Verknüpfte Zelle 10" xfId="4667" xr:uid="{00000000-0005-0000-0000-00003F120000}"/>
    <cellStyle name="Verknüpfte Zelle 10 2" xfId="4668" xr:uid="{00000000-0005-0000-0000-000040120000}"/>
    <cellStyle name="Verknüpfte Zelle 10 2 2" xfId="4669" xr:uid="{00000000-0005-0000-0000-000041120000}"/>
    <cellStyle name="Verknüpfte Zelle 10 3" xfId="4670" xr:uid="{00000000-0005-0000-0000-000042120000}"/>
    <cellStyle name="Verknüpfte Zelle 2" xfId="4671" xr:uid="{00000000-0005-0000-0000-000043120000}"/>
    <cellStyle name="Verknüpfte Zelle 2 10" xfId="4672" xr:uid="{00000000-0005-0000-0000-000044120000}"/>
    <cellStyle name="Verknüpfte Zelle 2 10 2" xfId="4673" xr:uid="{00000000-0005-0000-0000-000045120000}"/>
    <cellStyle name="Verknüpfte Zelle 2 10 2 2" xfId="4674" xr:uid="{00000000-0005-0000-0000-000046120000}"/>
    <cellStyle name="Verknüpfte Zelle 2 10 3" xfId="4675" xr:uid="{00000000-0005-0000-0000-000047120000}"/>
    <cellStyle name="Verknüpfte Zelle 2 11" xfId="4676" xr:uid="{00000000-0005-0000-0000-000048120000}"/>
    <cellStyle name="Verknüpfte Zelle 2 11 2" xfId="4677" xr:uid="{00000000-0005-0000-0000-000049120000}"/>
    <cellStyle name="Verknüpfte Zelle 2 12" xfId="4678" xr:uid="{00000000-0005-0000-0000-00004A120000}"/>
    <cellStyle name="Verknüpfte Zelle 2 12 2" xfId="4679" xr:uid="{00000000-0005-0000-0000-00004B120000}"/>
    <cellStyle name="Verknüpfte Zelle 2 13" xfId="4680" xr:uid="{00000000-0005-0000-0000-00004C120000}"/>
    <cellStyle name="Verknüpfte Zelle 2 13 2" xfId="4681" xr:uid="{00000000-0005-0000-0000-00004D120000}"/>
    <cellStyle name="Verknüpfte Zelle 2 14" xfId="4682" xr:uid="{00000000-0005-0000-0000-00004E120000}"/>
    <cellStyle name="Verknüpfte Zelle 2 14 2" xfId="4683" xr:uid="{00000000-0005-0000-0000-00004F120000}"/>
    <cellStyle name="Verknüpfte Zelle 2 15" xfId="4684" xr:uid="{00000000-0005-0000-0000-000050120000}"/>
    <cellStyle name="Verknüpfte Zelle 2 2" xfId="4685" xr:uid="{00000000-0005-0000-0000-000051120000}"/>
    <cellStyle name="Verknüpfte Zelle 2 2 2" xfId="4686" xr:uid="{00000000-0005-0000-0000-000052120000}"/>
    <cellStyle name="Verknüpfte Zelle 2 2 2 2" xfId="4687" xr:uid="{00000000-0005-0000-0000-000053120000}"/>
    <cellStyle name="Verknüpfte Zelle 2 2 2 2 2" xfId="4688" xr:uid="{00000000-0005-0000-0000-000054120000}"/>
    <cellStyle name="Verknüpfte Zelle 2 2 2 3" xfId="4689" xr:uid="{00000000-0005-0000-0000-000055120000}"/>
    <cellStyle name="Verknüpfte Zelle 2 2 3" xfId="4690" xr:uid="{00000000-0005-0000-0000-000056120000}"/>
    <cellStyle name="Verknüpfte Zelle 2 2 3 2" xfId="4691" xr:uid="{00000000-0005-0000-0000-000057120000}"/>
    <cellStyle name="Verknüpfte Zelle 2 2 3 2 2" xfId="4692" xr:uid="{00000000-0005-0000-0000-000058120000}"/>
    <cellStyle name="Verknüpfte Zelle 2 2 3 3" xfId="4693" xr:uid="{00000000-0005-0000-0000-000059120000}"/>
    <cellStyle name="Verknüpfte Zelle 2 2 4" xfId="4694" xr:uid="{00000000-0005-0000-0000-00005A120000}"/>
    <cellStyle name="Verknüpfte Zelle 2 2 4 2" xfId="4695" xr:uid="{00000000-0005-0000-0000-00005B120000}"/>
    <cellStyle name="Verknüpfte Zelle 2 2 5" xfId="4696" xr:uid="{00000000-0005-0000-0000-00005C120000}"/>
    <cellStyle name="Verknüpfte Zelle 2 3" xfId="4697" xr:uid="{00000000-0005-0000-0000-00005D120000}"/>
    <cellStyle name="Verknüpfte Zelle 2 3 2" xfId="4698" xr:uid="{00000000-0005-0000-0000-00005E120000}"/>
    <cellStyle name="Verknüpfte Zelle 2 3 2 2" xfId="4699" xr:uid="{00000000-0005-0000-0000-00005F120000}"/>
    <cellStyle name="Verknüpfte Zelle 2 3 2 2 2" xfId="4700" xr:uid="{00000000-0005-0000-0000-000060120000}"/>
    <cellStyle name="Verknüpfte Zelle 2 3 2 3" xfId="4701" xr:uid="{00000000-0005-0000-0000-000061120000}"/>
    <cellStyle name="Verknüpfte Zelle 2 3 3" xfId="4702" xr:uid="{00000000-0005-0000-0000-000062120000}"/>
    <cellStyle name="Verknüpfte Zelle 2 3 3 2" xfId="4703" xr:uid="{00000000-0005-0000-0000-000063120000}"/>
    <cellStyle name="Verknüpfte Zelle 2 3 4" xfId="4704" xr:uid="{00000000-0005-0000-0000-000064120000}"/>
    <cellStyle name="Verknüpfte Zelle 2 4" xfId="4705" xr:uid="{00000000-0005-0000-0000-000065120000}"/>
    <cellStyle name="Verknüpfte Zelle 2 4 2" xfId="4706" xr:uid="{00000000-0005-0000-0000-000066120000}"/>
    <cellStyle name="Verknüpfte Zelle 2 4 2 2" xfId="4707" xr:uid="{00000000-0005-0000-0000-000067120000}"/>
    <cellStyle name="Verknüpfte Zelle 2 4 2 2 2" xfId="4708" xr:uid="{00000000-0005-0000-0000-000068120000}"/>
    <cellStyle name="Verknüpfte Zelle 2 4 2 3" xfId="4709" xr:uid="{00000000-0005-0000-0000-000069120000}"/>
    <cellStyle name="Verknüpfte Zelle 2 4 3" xfId="4710" xr:uid="{00000000-0005-0000-0000-00006A120000}"/>
    <cellStyle name="Verknüpfte Zelle 2 4 3 2" xfId="4711" xr:uid="{00000000-0005-0000-0000-00006B120000}"/>
    <cellStyle name="Verknüpfte Zelle 2 4 4" xfId="4712" xr:uid="{00000000-0005-0000-0000-00006C120000}"/>
    <cellStyle name="Verknüpfte Zelle 2 5" xfId="4713" xr:uid="{00000000-0005-0000-0000-00006D120000}"/>
    <cellStyle name="Verknüpfte Zelle 2 5 2" xfId="4714" xr:uid="{00000000-0005-0000-0000-00006E120000}"/>
    <cellStyle name="Verknüpfte Zelle 2 5 2 2" xfId="4715" xr:uid="{00000000-0005-0000-0000-00006F120000}"/>
    <cellStyle name="Verknüpfte Zelle 2 5 3" xfId="4716" xr:uid="{00000000-0005-0000-0000-000070120000}"/>
    <cellStyle name="Verknüpfte Zelle 2 6" xfId="4717" xr:uid="{00000000-0005-0000-0000-000071120000}"/>
    <cellStyle name="Verknüpfte Zelle 2 6 2" xfId="4718" xr:uid="{00000000-0005-0000-0000-000072120000}"/>
    <cellStyle name="Verknüpfte Zelle 2 6 2 2" xfId="4719" xr:uid="{00000000-0005-0000-0000-000073120000}"/>
    <cellStyle name="Verknüpfte Zelle 2 6 2 2 2" xfId="4720" xr:uid="{00000000-0005-0000-0000-000074120000}"/>
    <cellStyle name="Verknüpfte Zelle 2 6 2 3" xfId="4721" xr:uid="{00000000-0005-0000-0000-000075120000}"/>
    <cellStyle name="Verknüpfte Zelle 2 6 3" xfId="4722" xr:uid="{00000000-0005-0000-0000-000076120000}"/>
    <cellStyle name="Verknüpfte Zelle 2 6 3 2" xfId="4723" xr:uid="{00000000-0005-0000-0000-000077120000}"/>
    <cellStyle name="Verknüpfte Zelle 2 6 4" xfId="4724" xr:uid="{00000000-0005-0000-0000-000078120000}"/>
    <cellStyle name="Verknüpfte Zelle 2 7" xfId="4725" xr:uid="{00000000-0005-0000-0000-000079120000}"/>
    <cellStyle name="Verknüpfte Zelle 2 7 2" xfId="4726" xr:uid="{00000000-0005-0000-0000-00007A120000}"/>
    <cellStyle name="Verknüpfte Zelle 2 7 2 2" xfId="4727" xr:uid="{00000000-0005-0000-0000-00007B120000}"/>
    <cellStyle name="Verknüpfte Zelle 2 7 3" xfId="4728" xr:uid="{00000000-0005-0000-0000-00007C120000}"/>
    <cellStyle name="Verknüpfte Zelle 2 8" xfId="4729" xr:uid="{00000000-0005-0000-0000-00007D120000}"/>
    <cellStyle name="Verknüpfte Zelle 2 8 2" xfId="4730" xr:uid="{00000000-0005-0000-0000-00007E120000}"/>
    <cellStyle name="Verknüpfte Zelle 2 8 2 2" xfId="4731" xr:uid="{00000000-0005-0000-0000-00007F120000}"/>
    <cellStyle name="Verknüpfte Zelle 2 8 3" xfId="4732" xr:uid="{00000000-0005-0000-0000-000080120000}"/>
    <cellStyle name="Verknüpfte Zelle 2 9" xfId="4733" xr:uid="{00000000-0005-0000-0000-000081120000}"/>
    <cellStyle name="Verknüpfte Zelle 2 9 2" xfId="4734" xr:uid="{00000000-0005-0000-0000-000082120000}"/>
    <cellStyle name="Verknüpfte Zelle 2 9 2 2" xfId="4735" xr:uid="{00000000-0005-0000-0000-000083120000}"/>
    <cellStyle name="Verknüpfte Zelle 2 9 3" xfId="4736" xr:uid="{00000000-0005-0000-0000-000084120000}"/>
    <cellStyle name="Verknüpfte Zelle 2_J11_AC_ECU_Diagnostic_SPEC_V1 0_20130724" xfId="4737" xr:uid="{00000000-0005-0000-0000-000085120000}"/>
    <cellStyle name="Verknüpfte Zelle 3" xfId="4738" xr:uid="{00000000-0005-0000-0000-000086120000}"/>
    <cellStyle name="Verknüpfte Zelle 3 2" xfId="4739" xr:uid="{00000000-0005-0000-0000-000087120000}"/>
    <cellStyle name="Verknüpfte Zelle 3 2 2" xfId="4740" xr:uid="{00000000-0005-0000-0000-000088120000}"/>
    <cellStyle name="Verknüpfte Zelle 3 3" xfId="4741" xr:uid="{00000000-0005-0000-0000-000089120000}"/>
    <cellStyle name="Verknüpfte Zelle 4" xfId="4742" xr:uid="{00000000-0005-0000-0000-00008A120000}"/>
    <cellStyle name="Verknüpfte Zelle 4 2" xfId="4743" xr:uid="{00000000-0005-0000-0000-00008B120000}"/>
    <cellStyle name="Verknüpfte Zelle 4 2 2" xfId="4744" xr:uid="{00000000-0005-0000-0000-00008C120000}"/>
    <cellStyle name="Verknüpfte Zelle 4 3" xfId="4745" xr:uid="{00000000-0005-0000-0000-00008D120000}"/>
    <cellStyle name="Verknüpfte Zelle 5" xfId="4746" xr:uid="{00000000-0005-0000-0000-00008E120000}"/>
    <cellStyle name="Verknüpfte Zelle 5 2" xfId="4747" xr:uid="{00000000-0005-0000-0000-00008F120000}"/>
    <cellStyle name="Verknüpfte Zelle 5 2 2" xfId="4748" xr:uid="{00000000-0005-0000-0000-000090120000}"/>
    <cellStyle name="Verknüpfte Zelle 5 3" xfId="4749" xr:uid="{00000000-0005-0000-0000-000091120000}"/>
    <cellStyle name="Verknüpfte Zelle 6" xfId="4750" xr:uid="{00000000-0005-0000-0000-000092120000}"/>
    <cellStyle name="Verknüpfte Zelle 6 2" xfId="4751" xr:uid="{00000000-0005-0000-0000-000093120000}"/>
    <cellStyle name="Verknüpfte Zelle 6 2 2" xfId="4752" xr:uid="{00000000-0005-0000-0000-000094120000}"/>
    <cellStyle name="Verknüpfte Zelle 6 3" xfId="4753" xr:uid="{00000000-0005-0000-0000-000095120000}"/>
    <cellStyle name="Verknüpfte Zelle 7" xfId="4754" xr:uid="{00000000-0005-0000-0000-000096120000}"/>
    <cellStyle name="Verknüpfte Zelle 7 2" xfId="4755" xr:uid="{00000000-0005-0000-0000-000097120000}"/>
    <cellStyle name="Verknüpfte Zelle 7 2 2" xfId="4756" xr:uid="{00000000-0005-0000-0000-000098120000}"/>
    <cellStyle name="Verknüpfte Zelle 7 3" xfId="4757" xr:uid="{00000000-0005-0000-0000-000099120000}"/>
    <cellStyle name="Verknüpfte Zelle 8" xfId="4758" xr:uid="{00000000-0005-0000-0000-00009A120000}"/>
    <cellStyle name="Verknüpfte Zelle 8 2" xfId="4759" xr:uid="{00000000-0005-0000-0000-00009B120000}"/>
    <cellStyle name="Verknüpfte Zelle 8 2 2" xfId="4760" xr:uid="{00000000-0005-0000-0000-00009C120000}"/>
    <cellStyle name="Verknüpfte Zelle 8 3" xfId="4761" xr:uid="{00000000-0005-0000-0000-00009D120000}"/>
    <cellStyle name="Verknüpfte Zelle 9" xfId="4762" xr:uid="{00000000-0005-0000-0000-00009E120000}"/>
    <cellStyle name="Verknüpfte Zelle 9 2" xfId="4763" xr:uid="{00000000-0005-0000-0000-00009F120000}"/>
    <cellStyle name="Verknüpfte Zelle 9 2 2" xfId="4764" xr:uid="{00000000-0005-0000-0000-0000A0120000}"/>
    <cellStyle name="Verknüpfte Zelle 9 3" xfId="4765" xr:uid="{00000000-0005-0000-0000-0000A1120000}"/>
    <cellStyle name="Warnender Text" xfId="4766" xr:uid="{00000000-0005-0000-0000-0000A2120000}"/>
    <cellStyle name="Warnender Text 10" xfId="4767" xr:uid="{00000000-0005-0000-0000-0000A3120000}"/>
    <cellStyle name="Warnender Text 10 2" xfId="4768" xr:uid="{00000000-0005-0000-0000-0000A4120000}"/>
    <cellStyle name="Warnender Text 10 2 2" xfId="4769" xr:uid="{00000000-0005-0000-0000-0000A5120000}"/>
    <cellStyle name="Warnender Text 10 3" xfId="4770" xr:uid="{00000000-0005-0000-0000-0000A6120000}"/>
    <cellStyle name="Warnender Text 2" xfId="4771" xr:uid="{00000000-0005-0000-0000-0000A7120000}"/>
    <cellStyle name="Warnender Text 2 10" xfId="4772" xr:uid="{00000000-0005-0000-0000-0000A8120000}"/>
    <cellStyle name="Warnender Text 2 10 2" xfId="4773" xr:uid="{00000000-0005-0000-0000-0000A9120000}"/>
    <cellStyle name="Warnender Text 2 10 2 2" xfId="4774" xr:uid="{00000000-0005-0000-0000-0000AA120000}"/>
    <cellStyle name="Warnender Text 2 10 3" xfId="4775" xr:uid="{00000000-0005-0000-0000-0000AB120000}"/>
    <cellStyle name="Warnender Text 2 11" xfId="4776" xr:uid="{00000000-0005-0000-0000-0000AC120000}"/>
    <cellStyle name="Warnender Text 2 11 2" xfId="4777" xr:uid="{00000000-0005-0000-0000-0000AD120000}"/>
    <cellStyle name="Warnender Text 2 12" xfId="4778" xr:uid="{00000000-0005-0000-0000-0000AE120000}"/>
    <cellStyle name="Warnender Text 2 12 2" xfId="4779" xr:uid="{00000000-0005-0000-0000-0000AF120000}"/>
    <cellStyle name="Warnender Text 2 13" xfId="4780" xr:uid="{00000000-0005-0000-0000-0000B0120000}"/>
    <cellStyle name="Warnender Text 2 13 2" xfId="4781" xr:uid="{00000000-0005-0000-0000-0000B1120000}"/>
    <cellStyle name="Warnender Text 2 14" xfId="4782" xr:uid="{00000000-0005-0000-0000-0000B2120000}"/>
    <cellStyle name="Warnender Text 2 14 2" xfId="4783" xr:uid="{00000000-0005-0000-0000-0000B3120000}"/>
    <cellStyle name="Warnender Text 2 15" xfId="4784" xr:uid="{00000000-0005-0000-0000-0000B4120000}"/>
    <cellStyle name="Warnender Text 2 2" xfId="4785" xr:uid="{00000000-0005-0000-0000-0000B5120000}"/>
    <cellStyle name="Warnender Text 2 2 2" xfId="4786" xr:uid="{00000000-0005-0000-0000-0000B6120000}"/>
    <cellStyle name="Warnender Text 2 2 2 2" xfId="4787" xr:uid="{00000000-0005-0000-0000-0000B7120000}"/>
    <cellStyle name="Warnender Text 2 2 2 2 2" xfId="4788" xr:uid="{00000000-0005-0000-0000-0000B8120000}"/>
    <cellStyle name="Warnender Text 2 2 2 3" xfId="4789" xr:uid="{00000000-0005-0000-0000-0000B9120000}"/>
    <cellStyle name="Warnender Text 2 2 3" xfId="4790" xr:uid="{00000000-0005-0000-0000-0000BA120000}"/>
    <cellStyle name="Warnender Text 2 2 3 2" xfId="4791" xr:uid="{00000000-0005-0000-0000-0000BB120000}"/>
    <cellStyle name="Warnender Text 2 2 3 2 2" xfId="4792" xr:uid="{00000000-0005-0000-0000-0000BC120000}"/>
    <cellStyle name="Warnender Text 2 2 3 3" xfId="4793" xr:uid="{00000000-0005-0000-0000-0000BD120000}"/>
    <cellStyle name="Warnender Text 2 2 4" xfId="4794" xr:uid="{00000000-0005-0000-0000-0000BE120000}"/>
    <cellStyle name="Warnender Text 2 2 4 2" xfId="4795" xr:uid="{00000000-0005-0000-0000-0000BF120000}"/>
    <cellStyle name="Warnender Text 2 2 5" xfId="4796" xr:uid="{00000000-0005-0000-0000-0000C0120000}"/>
    <cellStyle name="Warnender Text 2 3" xfId="4797" xr:uid="{00000000-0005-0000-0000-0000C1120000}"/>
    <cellStyle name="Warnender Text 2 3 2" xfId="4798" xr:uid="{00000000-0005-0000-0000-0000C2120000}"/>
    <cellStyle name="Warnender Text 2 3 2 2" xfId="4799" xr:uid="{00000000-0005-0000-0000-0000C3120000}"/>
    <cellStyle name="Warnender Text 2 3 2 2 2" xfId="4800" xr:uid="{00000000-0005-0000-0000-0000C4120000}"/>
    <cellStyle name="Warnender Text 2 3 2 3" xfId="4801" xr:uid="{00000000-0005-0000-0000-0000C5120000}"/>
    <cellStyle name="Warnender Text 2 3 3" xfId="4802" xr:uid="{00000000-0005-0000-0000-0000C6120000}"/>
    <cellStyle name="Warnender Text 2 3 3 2" xfId="4803" xr:uid="{00000000-0005-0000-0000-0000C7120000}"/>
    <cellStyle name="Warnender Text 2 3 4" xfId="4804" xr:uid="{00000000-0005-0000-0000-0000C8120000}"/>
    <cellStyle name="Warnender Text 2 4" xfId="4805" xr:uid="{00000000-0005-0000-0000-0000C9120000}"/>
    <cellStyle name="Warnender Text 2 4 2" xfId="4806" xr:uid="{00000000-0005-0000-0000-0000CA120000}"/>
    <cellStyle name="Warnender Text 2 4 2 2" xfId="4807" xr:uid="{00000000-0005-0000-0000-0000CB120000}"/>
    <cellStyle name="Warnender Text 2 4 2 2 2" xfId="4808" xr:uid="{00000000-0005-0000-0000-0000CC120000}"/>
    <cellStyle name="Warnender Text 2 4 2 3" xfId="4809" xr:uid="{00000000-0005-0000-0000-0000CD120000}"/>
    <cellStyle name="Warnender Text 2 4 3" xfId="4810" xr:uid="{00000000-0005-0000-0000-0000CE120000}"/>
    <cellStyle name="Warnender Text 2 4 3 2" xfId="4811" xr:uid="{00000000-0005-0000-0000-0000CF120000}"/>
    <cellStyle name="Warnender Text 2 4 4" xfId="4812" xr:uid="{00000000-0005-0000-0000-0000D0120000}"/>
    <cellStyle name="Warnender Text 2 5" xfId="4813" xr:uid="{00000000-0005-0000-0000-0000D1120000}"/>
    <cellStyle name="Warnender Text 2 5 2" xfId="4814" xr:uid="{00000000-0005-0000-0000-0000D2120000}"/>
    <cellStyle name="Warnender Text 2 5 2 2" xfId="4815" xr:uid="{00000000-0005-0000-0000-0000D3120000}"/>
    <cellStyle name="Warnender Text 2 5 3" xfId="4816" xr:uid="{00000000-0005-0000-0000-0000D4120000}"/>
    <cellStyle name="Warnender Text 2 6" xfId="4817" xr:uid="{00000000-0005-0000-0000-0000D5120000}"/>
    <cellStyle name="Warnender Text 2 6 2" xfId="4818" xr:uid="{00000000-0005-0000-0000-0000D6120000}"/>
    <cellStyle name="Warnender Text 2 6 2 2" xfId="4819" xr:uid="{00000000-0005-0000-0000-0000D7120000}"/>
    <cellStyle name="Warnender Text 2 6 2 2 2" xfId="4820" xr:uid="{00000000-0005-0000-0000-0000D8120000}"/>
    <cellStyle name="Warnender Text 2 6 2 3" xfId="4821" xr:uid="{00000000-0005-0000-0000-0000D9120000}"/>
    <cellStyle name="Warnender Text 2 6 3" xfId="4822" xr:uid="{00000000-0005-0000-0000-0000DA120000}"/>
    <cellStyle name="Warnender Text 2 6 3 2" xfId="4823" xr:uid="{00000000-0005-0000-0000-0000DB120000}"/>
    <cellStyle name="Warnender Text 2 6 4" xfId="4824" xr:uid="{00000000-0005-0000-0000-0000DC120000}"/>
    <cellStyle name="Warnender Text 2 7" xfId="4825" xr:uid="{00000000-0005-0000-0000-0000DD120000}"/>
    <cellStyle name="Warnender Text 2 7 2" xfId="4826" xr:uid="{00000000-0005-0000-0000-0000DE120000}"/>
    <cellStyle name="Warnender Text 2 7 2 2" xfId="4827" xr:uid="{00000000-0005-0000-0000-0000DF120000}"/>
    <cellStyle name="Warnender Text 2 7 3" xfId="4828" xr:uid="{00000000-0005-0000-0000-0000E0120000}"/>
    <cellStyle name="Warnender Text 2 8" xfId="4829" xr:uid="{00000000-0005-0000-0000-0000E1120000}"/>
    <cellStyle name="Warnender Text 2 8 2" xfId="4830" xr:uid="{00000000-0005-0000-0000-0000E2120000}"/>
    <cellStyle name="Warnender Text 2 8 2 2" xfId="4831" xr:uid="{00000000-0005-0000-0000-0000E3120000}"/>
    <cellStyle name="Warnender Text 2 8 3" xfId="4832" xr:uid="{00000000-0005-0000-0000-0000E4120000}"/>
    <cellStyle name="Warnender Text 2 9" xfId="4833" xr:uid="{00000000-0005-0000-0000-0000E5120000}"/>
    <cellStyle name="Warnender Text 2 9 2" xfId="4834" xr:uid="{00000000-0005-0000-0000-0000E6120000}"/>
    <cellStyle name="Warnender Text 2 9 2 2" xfId="4835" xr:uid="{00000000-0005-0000-0000-0000E7120000}"/>
    <cellStyle name="Warnender Text 2 9 3" xfId="4836" xr:uid="{00000000-0005-0000-0000-0000E8120000}"/>
    <cellStyle name="Warnender Text 2_J11_AC_ECU_Diagnostic_SPEC_V1 0_20130724" xfId="4837" xr:uid="{00000000-0005-0000-0000-0000E9120000}"/>
    <cellStyle name="Warnender Text 3" xfId="4838" xr:uid="{00000000-0005-0000-0000-0000EA120000}"/>
    <cellStyle name="Warnender Text 3 2" xfId="4839" xr:uid="{00000000-0005-0000-0000-0000EB120000}"/>
    <cellStyle name="Warnender Text 3 2 2" xfId="4840" xr:uid="{00000000-0005-0000-0000-0000EC120000}"/>
    <cellStyle name="Warnender Text 3 3" xfId="4841" xr:uid="{00000000-0005-0000-0000-0000ED120000}"/>
    <cellStyle name="Warnender Text 4" xfId="4842" xr:uid="{00000000-0005-0000-0000-0000EE120000}"/>
    <cellStyle name="Warnender Text 4 2" xfId="4843" xr:uid="{00000000-0005-0000-0000-0000EF120000}"/>
    <cellStyle name="Warnender Text 4 2 2" xfId="4844" xr:uid="{00000000-0005-0000-0000-0000F0120000}"/>
    <cellStyle name="Warnender Text 4 3" xfId="4845" xr:uid="{00000000-0005-0000-0000-0000F1120000}"/>
    <cellStyle name="Warnender Text 5" xfId="4846" xr:uid="{00000000-0005-0000-0000-0000F2120000}"/>
    <cellStyle name="Warnender Text 5 2" xfId="4847" xr:uid="{00000000-0005-0000-0000-0000F3120000}"/>
    <cellStyle name="Warnender Text 5 2 2" xfId="4848" xr:uid="{00000000-0005-0000-0000-0000F4120000}"/>
    <cellStyle name="Warnender Text 5 3" xfId="4849" xr:uid="{00000000-0005-0000-0000-0000F5120000}"/>
    <cellStyle name="Warnender Text 6" xfId="4850" xr:uid="{00000000-0005-0000-0000-0000F6120000}"/>
    <cellStyle name="Warnender Text 6 2" xfId="4851" xr:uid="{00000000-0005-0000-0000-0000F7120000}"/>
    <cellStyle name="Warnender Text 6 2 2" xfId="4852" xr:uid="{00000000-0005-0000-0000-0000F8120000}"/>
    <cellStyle name="Warnender Text 6 3" xfId="4853" xr:uid="{00000000-0005-0000-0000-0000F9120000}"/>
    <cellStyle name="Warnender Text 7" xfId="4854" xr:uid="{00000000-0005-0000-0000-0000FA120000}"/>
    <cellStyle name="Warnender Text 7 2" xfId="4855" xr:uid="{00000000-0005-0000-0000-0000FB120000}"/>
    <cellStyle name="Warnender Text 7 2 2" xfId="4856" xr:uid="{00000000-0005-0000-0000-0000FC120000}"/>
    <cellStyle name="Warnender Text 7 3" xfId="4857" xr:uid="{00000000-0005-0000-0000-0000FD120000}"/>
    <cellStyle name="Warnender Text 8" xfId="4858" xr:uid="{00000000-0005-0000-0000-0000FE120000}"/>
    <cellStyle name="Warnender Text 8 2" xfId="4859" xr:uid="{00000000-0005-0000-0000-0000FF120000}"/>
    <cellStyle name="Warnender Text 8 2 2" xfId="4860" xr:uid="{00000000-0005-0000-0000-000000130000}"/>
    <cellStyle name="Warnender Text 8 3" xfId="4861" xr:uid="{00000000-0005-0000-0000-000001130000}"/>
    <cellStyle name="Warnender Text 9" xfId="4862" xr:uid="{00000000-0005-0000-0000-000002130000}"/>
    <cellStyle name="Warnender Text 9 2" xfId="4863" xr:uid="{00000000-0005-0000-0000-000003130000}"/>
    <cellStyle name="Warnender Text 9 2 2" xfId="4864" xr:uid="{00000000-0005-0000-0000-000004130000}"/>
    <cellStyle name="Warnender Text 9 3" xfId="4865" xr:uid="{00000000-0005-0000-0000-000005130000}"/>
    <cellStyle name="Warning Text" xfId="4866" xr:uid="{00000000-0005-0000-0000-000006130000}"/>
    <cellStyle name="Warning Text 2" xfId="4867" xr:uid="{00000000-0005-0000-0000-000007130000}"/>
    <cellStyle name="Warning Text 2 2" xfId="4868" xr:uid="{00000000-0005-0000-0000-000008130000}"/>
    <cellStyle name="Warning Text 2 2 2" xfId="4869" xr:uid="{00000000-0005-0000-0000-000009130000}"/>
    <cellStyle name="Warning Text 2 3" xfId="4870" xr:uid="{00000000-0005-0000-0000-00000A130000}"/>
    <cellStyle name="Warning Text 3" xfId="4871" xr:uid="{00000000-0005-0000-0000-00000B130000}"/>
    <cellStyle name="Warning Text 3 2" xfId="4872" xr:uid="{00000000-0005-0000-0000-00000C130000}"/>
    <cellStyle name="Warning Text 3 2 2" xfId="4873" xr:uid="{00000000-0005-0000-0000-00000D130000}"/>
    <cellStyle name="Warning Text 3 3" xfId="4874" xr:uid="{00000000-0005-0000-0000-00000E130000}"/>
    <cellStyle name="Warning Text 4" xfId="4875" xr:uid="{00000000-0005-0000-0000-00000F130000}"/>
    <cellStyle name="Warning Text 4 2" xfId="4876" xr:uid="{00000000-0005-0000-0000-000010130000}"/>
    <cellStyle name="Warning Text 4 2 2" xfId="4877" xr:uid="{00000000-0005-0000-0000-000011130000}"/>
    <cellStyle name="Warning Text 4 3" xfId="4878" xr:uid="{00000000-0005-0000-0000-000012130000}"/>
    <cellStyle name="Warning Text 5" xfId="4879" xr:uid="{00000000-0005-0000-0000-000013130000}"/>
    <cellStyle name="Warning Text 6" xfId="4880" xr:uid="{00000000-0005-0000-0000-000014130000}"/>
    <cellStyle name="Warning Text 6 2" xfId="4881" xr:uid="{00000000-0005-0000-0000-000015130000}"/>
    <cellStyle name="Warning Text 7" xfId="4882" xr:uid="{00000000-0005-0000-0000-000016130000}"/>
    <cellStyle name="Zelle überprüfen" xfId="4883" xr:uid="{00000000-0005-0000-0000-000017130000}"/>
    <cellStyle name="Zelle überprüfen 10" xfId="4884" xr:uid="{00000000-0005-0000-0000-000018130000}"/>
    <cellStyle name="Zelle überprüfen 10 2" xfId="4885" xr:uid="{00000000-0005-0000-0000-000019130000}"/>
    <cellStyle name="Zelle überprüfen 10 2 2" xfId="4886" xr:uid="{00000000-0005-0000-0000-00001A130000}"/>
    <cellStyle name="Zelle überprüfen 10 3" xfId="4887" xr:uid="{00000000-0005-0000-0000-00001B130000}"/>
    <cellStyle name="Zelle überprüfen 2" xfId="4888" xr:uid="{00000000-0005-0000-0000-00001C130000}"/>
    <cellStyle name="Zelle überprüfen 2 10" xfId="4889" xr:uid="{00000000-0005-0000-0000-00001D130000}"/>
    <cellStyle name="Zelle überprüfen 2 10 2" xfId="4890" xr:uid="{00000000-0005-0000-0000-00001E130000}"/>
    <cellStyle name="Zelle überprüfen 2 10 2 2" xfId="4891" xr:uid="{00000000-0005-0000-0000-00001F130000}"/>
    <cellStyle name="Zelle überprüfen 2 10 3" xfId="4892" xr:uid="{00000000-0005-0000-0000-000020130000}"/>
    <cellStyle name="Zelle überprüfen 2 11" xfId="4893" xr:uid="{00000000-0005-0000-0000-000021130000}"/>
    <cellStyle name="Zelle überprüfen 2 11 2" xfId="4894" xr:uid="{00000000-0005-0000-0000-000022130000}"/>
    <cellStyle name="Zelle überprüfen 2 12" xfId="4895" xr:uid="{00000000-0005-0000-0000-000023130000}"/>
    <cellStyle name="Zelle überprüfen 2 12 2" xfId="4896" xr:uid="{00000000-0005-0000-0000-000024130000}"/>
    <cellStyle name="Zelle überprüfen 2 13" xfId="4897" xr:uid="{00000000-0005-0000-0000-000025130000}"/>
    <cellStyle name="Zelle überprüfen 2 13 2" xfId="4898" xr:uid="{00000000-0005-0000-0000-000026130000}"/>
    <cellStyle name="Zelle überprüfen 2 14" xfId="4899" xr:uid="{00000000-0005-0000-0000-000027130000}"/>
    <cellStyle name="Zelle überprüfen 2 14 2" xfId="4900" xr:uid="{00000000-0005-0000-0000-000028130000}"/>
    <cellStyle name="Zelle überprüfen 2 15" xfId="4901" xr:uid="{00000000-0005-0000-0000-000029130000}"/>
    <cellStyle name="Zelle überprüfen 2 2" xfId="4902" xr:uid="{00000000-0005-0000-0000-00002A130000}"/>
    <cellStyle name="Zelle überprüfen 2 2 2" xfId="4903" xr:uid="{00000000-0005-0000-0000-00002B130000}"/>
    <cellStyle name="Zelle überprüfen 2 2 2 2" xfId="4904" xr:uid="{00000000-0005-0000-0000-00002C130000}"/>
    <cellStyle name="Zelle überprüfen 2 2 2 2 2" xfId="4905" xr:uid="{00000000-0005-0000-0000-00002D130000}"/>
    <cellStyle name="Zelle überprüfen 2 2 2 3" xfId="4906" xr:uid="{00000000-0005-0000-0000-00002E130000}"/>
    <cellStyle name="Zelle überprüfen 2 2 3" xfId="4907" xr:uid="{00000000-0005-0000-0000-00002F130000}"/>
    <cellStyle name="Zelle überprüfen 2 2 3 2" xfId="4908" xr:uid="{00000000-0005-0000-0000-000030130000}"/>
    <cellStyle name="Zelle überprüfen 2 2 3 2 2" xfId="4909" xr:uid="{00000000-0005-0000-0000-000031130000}"/>
    <cellStyle name="Zelle überprüfen 2 2 3 3" xfId="4910" xr:uid="{00000000-0005-0000-0000-000032130000}"/>
    <cellStyle name="Zelle überprüfen 2 2 4" xfId="4911" xr:uid="{00000000-0005-0000-0000-000033130000}"/>
    <cellStyle name="Zelle überprüfen 2 2 4 2" xfId="4912" xr:uid="{00000000-0005-0000-0000-000034130000}"/>
    <cellStyle name="Zelle überprüfen 2 2 5" xfId="4913" xr:uid="{00000000-0005-0000-0000-000035130000}"/>
    <cellStyle name="Zelle überprüfen 2 3" xfId="4914" xr:uid="{00000000-0005-0000-0000-000036130000}"/>
    <cellStyle name="Zelle überprüfen 2 3 2" xfId="4915" xr:uid="{00000000-0005-0000-0000-000037130000}"/>
    <cellStyle name="Zelle überprüfen 2 3 2 2" xfId="4916" xr:uid="{00000000-0005-0000-0000-000038130000}"/>
    <cellStyle name="Zelle überprüfen 2 3 2 2 2" xfId="4917" xr:uid="{00000000-0005-0000-0000-000039130000}"/>
    <cellStyle name="Zelle überprüfen 2 3 2 3" xfId="4918" xr:uid="{00000000-0005-0000-0000-00003A130000}"/>
    <cellStyle name="Zelle überprüfen 2 3 3" xfId="4919" xr:uid="{00000000-0005-0000-0000-00003B130000}"/>
    <cellStyle name="Zelle überprüfen 2 3 3 2" xfId="4920" xr:uid="{00000000-0005-0000-0000-00003C130000}"/>
    <cellStyle name="Zelle überprüfen 2 3 4" xfId="4921" xr:uid="{00000000-0005-0000-0000-00003D130000}"/>
    <cellStyle name="Zelle überprüfen 2 4" xfId="4922" xr:uid="{00000000-0005-0000-0000-00003E130000}"/>
    <cellStyle name="Zelle überprüfen 2 4 2" xfId="4923" xr:uid="{00000000-0005-0000-0000-00003F130000}"/>
    <cellStyle name="Zelle überprüfen 2 4 2 2" xfId="4924" xr:uid="{00000000-0005-0000-0000-000040130000}"/>
    <cellStyle name="Zelle überprüfen 2 4 2 2 2" xfId="4925" xr:uid="{00000000-0005-0000-0000-000041130000}"/>
    <cellStyle name="Zelle überprüfen 2 4 2 3" xfId="4926" xr:uid="{00000000-0005-0000-0000-000042130000}"/>
    <cellStyle name="Zelle überprüfen 2 4 3" xfId="4927" xr:uid="{00000000-0005-0000-0000-000043130000}"/>
    <cellStyle name="Zelle überprüfen 2 4 3 2" xfId="4928" xr:uid="{00000000-0005-0000-0000-000044130000}"/>
    <cellStyle name="Zelle überprüfen 2 4 4" xfId="4929" xr:uid="{00000000-0005-0000-0000-000045130000}"/>
    <cellStyle name="Zelle überprüfen 2 5" xfId="4930" xr:uid="{00000000-0005-0000-0000-000046130000}"/>
    <cellStyle name="Zelle überprüfen 2 5 2" xfId="4931" xr:uid="{00000000-0005-0000-0000-000047130000}"/>
    <cellStyle name="Zelle überprüfen 2 5 2 2" xfId="4932" xr:uid="{00000000-0005-0000-0000-000048130000}"/>
    <cellStyle name="Zelle überprüfen 2 5 3" xfId="4933" xr:uid="{00000000-0005-0000-0000-000049130000}"/>
    <cellStyle name="Zelle überprüfen 2 6" xfId="4934" xr:uid="{00000000-0005-0000-0000-00004A130000}"/>
    <cellStyle name="Zelle überprüfen 2 6 2" xfId="4935" xr:uid="{00000000-0005-0000-0000-00004B130000}"/>
    <cellStyle name="Zelle überprüfen 2 6 2 2" xfId="4936" xr:uid="{00000000-0005-0000-0000-00004C130000}"/>
    <cellStyle name="Zelle überprüfen 2 6 2 2 2" xfId="4937" xr:uid="{00000000-0005-0000-0000-00004D130000}"/>
    <cellStyle name="Zelle überprüfen 2 6 2 3" xfId="4938" xr:uid="{00000000-0005-0000-0000-00004E130000}"/>
    <cellStyle name="Zelle überprüfen 2 6 3" xfId="4939" xr:uid="{00000000-0005-0000-0000-00004F130000}"/>
    <cellStyle name="Zelle überprüfen 2 6 3 2" xfId="4940" xr:uid="{00000000-0005-0000-0000-000050130000}"/>
    <cellStyle name="Zelle überprüfen 2 6 4" xfId="4941" xr:uid="{00000000-0005-0000-0000-000051130000}"/>
    <cellStyle name="Zelle überprüfen 2 7" xfId="4942" xr:uid="{00000000-0005-0000-0000-000052130000}"/>
    <cellStyle name="Zelle überprüfen 2 7 2" xfId="4943" xr:uid="{00000000-0005-0000-0000-000053130000}"/>
    <cellStyle name="Zelle überprüfen 2 7 2 2" xfId="4944" xr:uid="{00000000-0005-0000-0000-000054130000}"/>
    <cellStyle name="Zelle überprüfen 2 7 3" xfId="4945" xr:uid="{00000000-0005-0000-0000-000055130000}"/>
    <cellStyle name="Zelle überprüfen 2 8" xfId="4946" xr:uid="{00000000-0005-0000-0000-000056130000}"/>
    <cellStyle name="Zelle überprüfen 2 8 2" xfId="4947" xr:uid="{00000000-0005-0000-0000-000057130000}"/>
    <cellStyle name="Zelle überprüfen 2 8 2 2" xfId="4948" xr:uid="{00000000-0005-0000-0000-000058130000}"/>
    <cellStyle name="Zelle überprüfen 2 8 3" xfId="4949" xr:uid="{00000000-0005-0000-0000-000059130000}"/>
    <cellStyle name="Zelle überprüfen 2 9" xfId="4950" xr:uid="{00000000-0005-0000-0000-00005A130000}"/>
    <cellStyle name="Zelle überprüfen 2 9 2" xfId="4951" xr:uid="{00000000-0005-0000-0000-00005B130000}"/>
    <cellStyle name="Zelle überprüfen 2 9 2 2" xfId="4952" xr:uid="{00000000-0005-0000-0000-00005C130000}"/>
    <cellStyle name="Zelle überprüfen 2 9 3" xfId="4953" xr:uid="{00000000-0005-0000-0000-00005D130000}"/>
    <cellStyle name="Zelle überprüfen 2_J11_AC_ECU_Diagnostic_SPEC_V1 0_20130724" xfId="4954" xr:uid="{00000000-0005-0000-0000-00005E130000}"/>
    <cellStyle name="Zelle überprüfen 3" xfId="4955" xr:uid="{00000000-0005-0000-0000-00005F130000}"/>
    <cellStyle name="Zelle überprüfen 3 2" xfId="4956" xr:uid="{00000000-0005-0000-0000-000060130000}"/>
    <cellStyle name="Zelle überprüfen 3 2 2" xfId="4957" xr:uid="{00000000-0005-0000-0000-000061130000}"/>
    <cellStyle name="Zelle überprüfen 3 3" xfId="4958" xr:uid="{00000000-0005-0000-0000-000062130000}"/>
    <cellStyle name="Zelle überprüfen 4" xfId="4959" xr:uid="{00000000-0005-0000-0000-000063130000}"/>
    <cellStyle name="Zelle überprüfen 4 2" xfId="4960" xr:uid="{00000000-0005-0000-0000-000064130000}"/>
    <cellStyle name="Zelle überprüfen 4 2 2" xfId="4961" xr:uid="{00000000-0005-0000-0000-000065130000}"/>
    <cellStyle name="Zelle überprüfen 4 3" xfId="4962" xr:uid="{00000000-0005-0000-0000-000066130000}"/>
    <cellStyle name="Zelle überprüfen 5" xfId="4963" xr:uid="{00000000-0005-0000-0000-000067130000}"/>
    <cellStyle name="Zelle überprüfen 5 2" xfId="4964" xr:uid="{00000000-0005-0000-0000-000068130000}"/>
    <cellStyle name="Zelle überprüfen 5 2 2" xfId="4965" xr:uid="{00000000-0005-0000-0000-000069130000}"/>
    <cellStyle name="Zelle überprüfen 5 3" xfId="4966" xr:uid="{00000000-0005-0000-0000-00006A130000}"/>
    <cellStyle name="Zelle überprüfen 6" xfId="4967" xr:uid="{00000000-0005-0000-0000-00006B130000}"/>
    <cellStyle name="Zelle überprüfen 6 2" xfId="4968" xr:uid="{00000000-0005-0000-0000-00006C130000}"/>
    <cellStyle name="Zelle überprüfen 6 2 2" xfId="4969" xr:uid="{00000000-0005-0000-0000-00006D130000}"/>
    <cellStyle name="Zelle überprüfen 6 3" xfId="4970" xr:uid="{00000000-0005-0000-0000-00006E130000}"/>
    <cellStyle name="Zelle überprüfen 7" xfId="4971" xr:uid="{00000000-0005-0000-0000-00006F130000}"/>
    <cellStyle name="Zelle überprüfen 7 2" xfId="4972" xr:uid="{00000000-0005-0000-0000-000070130000}"/>
    <cellStyle name="Zelle überprüfen 7 2 2" xfId="4973" xr:uid="{00000000-0005-0000-0000-000071130000}"/>
    <cellStyle name="Zelle überprüfen 7 3" xfId="4974" xr:uid="{00000000-0005-0000-0000-000072130000}"/>
    <cellStyle name="Zelle überprüfen 8" xfId="4975" xr:uid="{00000000-0005-0000-0000-000073130000}"/>
    <cellStyle name="Zelle überprüfen 8 2" xfId="4976" xr:uid="{00000000-0005-0000-0000-000074130000}"/>
    <cellStyle name="Zelle überprüfen 8 2 2" xfId="4977" xr:uid="{00000000-0005-0000-0000-000075130000}"/>
    <cellStyle name="Zelle überprüfen 8 3" xfId="4978" xr:uid="{00000000-0005-0000-0000-000076130000}"/>
    <cellStyle name="Zelle überprüfen 9" xfId="4979" xr:uid="{00000000-0005-0000-0000-000077130000}"/>
    <cellStyle name="Zelle überprüfen 9 2" xfId="4980" xr:uid="{00000000-0005-0000-0000-000078130000}"/>
    <cellStyle name="Zelle überprüfen 9 2 2" xfId="4981" xr:uid="{00000000-0005-0000-0000-000079130000}"/>
    <cellStyle name="Zelle überprüfen 9 3" xfId="4982" xr:uid="{00000000-0005-0000-0000-00007A130000}"/>
    <cellStyle name="好 2" xfId="5478" xr:uid="{00000000-0005-0000-0000-00006A150000}"/>
    <cellStyle name="好 2 2" xfId="5479" xr:uid="{00000000-0005-0000-0000-00006B150000}"/>
    <cellStyle name="好 2 2 2" xfId="5480" xr:uid="{00000000-0005-0000-0000-00006C150000}"/>
    <cellStyle name="好 2 2 2 2" xfId="5481" xr:uid="{00000000-0005-0000-0000-00006D150000}"/>
    <cellStyle name="好 2 2 2 2 2" xfId="5482" xr:uid="{00000000-0005-0000-0000-00006E150000}"/>
    <cellStyle name="好 2 2 2 3" xfId="5483" xr:uid="{00000000-0005-0000-0000-00006F150000}"/>
    <cellStyle name="好 2 2 3" xfId="5484" xr:uid="{00000000-0005-0000-0000-000070150000}"/>
    <cellStyle name="好 2 2 3 2" xfId="5485" xr:uid="{00000000-0005-0000-0000-000071150000}"/>
    <cellStyle name="好 2 2 4" xfId="5486" xr:uid="{00000000-0005-0000-0000-000072150000}"/>
    <cellStyle name="好 2 3" xfId="5487" xr:uid="{00000000-0005-0000-0000-000073150000}"/>
    <cellStyle name="好 2 3 2" xfId="5488" xr:uid="{00000000-0005-0000-0000-000074150000}"/>
    <cellStyle name="好 2 3 2 2" xfId="5489" xr:uid="{00000000-0005-0000-0000-000075150000}"/>
    <cellStyle name="好 2 3 3" xfId="5490" xr:uid="{00000000-0005-0000-0000-000076150000}"/>
    <cellStyle name="好 2 4" xfId="5491" xr:uid="{00000000-0005-0000-0000-000077150000}"/>
    <cellStyle name="好 2 4 2" xfId="5492" xr:uid="{00000000-0005-0000-0000-000078150000}"/>
    <cellStyle name="好 2 5" xfId="5493" xr:uid="{00000000-0005-0000-0000-000079150000}"/>
    <cellStyle name="好 3" xfId="5494" xr:uid="{00000000-0005-0000-0000-00007A150000}"/>
    <cellStyle name="好 3 2" xfId="5495" xr:uid="{00000000-0005-0000-0000-00007B150000}"/>
    <cellStyle name="好 3 2 2" xfId="5496" xr:uid="{00000000-0005-0000-0000-00007C150000}"/>
    <cellStyle name="好 3 2 2 2" xfId="5497" xr:uid="{00000000-0005-0000-0000-00007D150000}"/>
    <cellStyle name="好 3 2 3" xfId="5498" xr:uid="{00000000-0005-0000-0000-00007E150000}"/>
    <cellStyle name="好 3 3" xfId="5499" xr:uid="{00000000-0005-0000-0000-00007F150000}"/>
    <cellStyle name="好 3 3 2" xfId="5500" xr:uid="{00000000-0005-0000-0000-000080150000}"/>
    <cellStyle name="好 3 3 2 2" xfId="5501" xr:uid="{00000000-0005-0000-0000-000081150000}"/>
    <cellStyle name="好 3 3 3" xfId="5502" xr:uid="{00000000-0005-0000-0000-000082150000}"/>
    <cellStyle name="好 3 4" xfId="5503" xr:uid="{00000000-0005-0000-0000-000083150000}"/>
    <cellStyle name="好 3 4 2" xfId="5504" xr:uid="{00000000-0005-0000-0000-000084150000}"/>
    <cellStyle name="好 3 5" xfId="5505" xr:uid="{00000000-0005-0000-0000-000085150000}"/>
    <cellStyle name="好 4" xfId="5506" xr:uid="{00000000-0005-0000-0000-000086150000}"/>
    <cellStyle name="好 4 2" xfId="5507" xr:uid="{00000000-0005-0000-0000-000087150000}"/>
    <cellStyle name="好 4 2 2" xfId="5508" xr:uid="{00000000-0005-0000-0000-000088150000}"/>
    <cellStyle name="好 4 3" xfId="5509" xr:uid="{00000000-0005-0000-0000-000089150000}"/>
    <cellStyle name="好 5" xfId="5510" xr:uid="{00000000-0005-0000-0000-00008A150000}"/>
    <cellStyle name="好 5 2" xfId="5511" xr:uid="{00000000-0005-0000-0000-00008B150000}"/>
    <cellStyle name="好 5 2 2" xfId="5512" xr:uid="{00000000-0005-0000-0000-00008C150000}"/>
    <cellStyle name="好 5 2 2 2" xfId="5513" xr:uid="{00000000-0005-0000-0000-00008D150000}"/>
    <cellStyle name="好 5 2 3" xfId="5514" xr:uid="{00000000-0005-0000-0000-00008E150000}"/>
    <cellStyle name="好 5 3" xfId="5515" xr:uid="{00000000-0005-0000-0000-00008F150000}"/>
    <cellStyle name="好 5 3 2" xfId="5516" xr:uid="{00000000-0005-0000-0000-000090150000}"/>
    <cellStyle name="好 5 4" xfId="5517" xr:uid="{00000000-0005-0000-0000-000091150000}"/>
    <cellStyle name="好 6" xfId="5518" xr:uid="{00000000-0005-0000-0000-000092150000}"/>
    <cellStyle name="好 6 2" xfId="5519" xr:uid="{00000000-0005-0000-0000-000093150000}"/>
    <cellStyle name="好 6 2 2" xfId="5520" xr:uid="{00000000-0005-0000-0000-000094150000}"/>
    <cellStyle name="好 6 3" xfId="5521" xr:uid="{00000000-0005-0000-0000-000095150000}"/>
    <cellStyle name="好 7" xfId="5522" xr:uid="{00000000-0005-0000-0000-000096150000}"/>
    <cellStyle name="好 7 2" xfId="5523" xr:uid="{00000000-0005-0000-0000-000097150000}"/>
    <cellStyle name="好 7 2 2" xfId="5524" xr:uid="{00000000-0005-0000-0000-000098150000}"/>
    <cellStyle name="好 7 3" xfId="5525" xr:uid="{00000000-0005-0000-0000-000099150000}"/>
    <cellStyle name="好 8" xfId="5526" xr:uid="{00000000-0005-0000-0000-00009A150000}"/>
    <cellStyle name="好 8 2" xfId="5527" xr:uid="{00000000-0005-0000-0000-00009B150000}"/>
    <cellStyle name="好 8 2 2" xfId="5528" xr:uid="{00000000-0005-0000-0000-00009C150000}"/>
    <cellStyle name="好 8 3" xfId="5529" xr:uid="{00000000-0005-0000-0000-00009D150000}"/>
    <cellStyle name="好 9" xfId="5530" xr:uid="{00000000-0005-0000-0000-00009E150000}"/>
    <cellStyle name="好 9 2" xfId="5531" xr:uid="{00000000-0005-0000-0000-00009F150000}"/>
    <cellStyle name="好 9 2 2" xfId="5532" xr:uid="{00000000-0005-0000-0000-0000A0150000}"/>
    <cellStyle name="好 9 3" xfId="5533" xr:uid="{00000000-0005-0000-0000-0000A1150000}"/>
    <cellStyle name="好_DIDTable-$22&amp;$2E" xfId="5534" xr:uid="{00000000-0005-0000-0000-0000A2150000}"/>
    <cellStyle name="好_DIDTable-$22&amp;$2E 2" xfId="5535" xr:uid="{00000000-0005-0000-0000-0000A3150000}"/>
    <cellStyle name="好_DIDTable-$22&amp;$2E 2 2" xfId="5536" xr:uid="{00000000-0005-0000-0000-0000A4150000}"/>
    <cellStyle name="好_DIDTable-$22&amp;$2E 2 2 2" xfId="5537" xr:uid="{00000000-0005-0000-0000-0000A5150000}"/>
    <cellStyle name="好_DIDTable-$22&amp;$2E 2 2 2 2" xfId="5538" xr:uid="{00000000-0005-0000-0000-0000A6150000}"/>
    <cellStyle name="好_DIDTable-$22&amp;$2E 2 2 3" xfId="5539" xr:uid="{00000000-0005-0000-0000-0000A7150000}"/>
    <cellStyle name="好_DIDTable-$22&amp;$2E 2 3" xfId="5540" xr:uid="{00000000-0005-0000-0000-0000A8150000}"/>
    <cellStyle name="好_DIDTable-$22&amp;$2E 2 3 2" xfId="5541" xr:uid="{00000000-0005-0000-0000-0000A9150000}"/>
    <cellStyle name="好_DIDTable-$22&amp;$2E 2 4" xfId="5542" xr:uid="{00000000-0005-0000-0000-0000AA150000}"/>
    <cellStyle name="好_DIDTable-$22&amp;$2E 3" xfId="5543" xr:uid="{00000000-0005-0000-0000-0000AB150000}"/>
    <cellStyle name="好_DIDTable-$22&amp;$2E 3 2" xfId="5544" xr:uid="{00000000-0005-0000-0000-0000AC150000}"/>
    <cellStyle name="好_DIDTable-$22&amp;$2E 3 2 2" xfId="5545" xr:uid="{00000000-0005-0000-0000-0000AD150000}"/>
    <cellStyle name="好_DIDTable-$22&amp;$2E 3 3" xfId="5546" xr:uid="{00000000-0005-0000-0000-0000AE150000}"/>
    <cellStyle name="好_DIDTable-$22&amp;$2E 4" xfId="5547" xr:uid="{00000000-0005-0000-0000-0000AF150000}"/>
    <cellStyle name="好_DIDTable-$22&amp;$2E 4 2" xfId="5548" xr:uid="{00000000-0005-0000-0000-0000B0150000}"/>
    <cellStyle name="好_DIDTable-$22&amp;$2E 4 2 2" xfId="5549" xr:uid="{00000000-0005-0000-0000-0000B1150000}"/>
    <cellStyle name="好_DIDTable-$22&amp;$2E 4 3" xfId="5550" xr:uid="{00000000-0005-0000-0000-0000B2150000}"/>
    <cellStyle name="好_DIDTable-$22&amp;$2E 5" xfId="5551" xr:uid="{00000000-0005-0000-0000-0000B3150000}"/>
    <cellStyle name="好_DIDTable-$22&amp;$2E 5 2" xfId="5552" xr:uid="{00000000-0005-0000-0000-0000B4150000}"/>
    <cellStyle name="好_DIDTable-$22&amp;$2E 6" xfId="5553" xr:uid="{00000000-0005-0000-0000-0000B5150000}"/>
    <cellStyle name="好_GAC Diagnostic Parameters Tables_ALS_090224" xfId="5554" xr:uid="{00000000-0005-0000-0000-0000B6150000}"/>
    <cellStyle name="好_GAC Diagnostic Parameters Tables_ALS_090224 2" xfId="5555" xr:uid="{00000000-0005-0000-0000-0000B7150000}"/>
    <cellStyle name="好_GAC Diagnostic Parameters Tables_ALS_090224 2 2" xfId="5556" xr:uid="{00000000-0005-0000-0000-0000B8150000}"/>
    <cellStyle name="好_GAC Diagnostic Parameters Tables_ALS_090224 2 2 2" xfId="5557" xr:uid="{00000000-0005-0000-0000-0000B9150000}"/>
    <cellStyle name="好_GAC Diagnostic Parameters Tables_ALS_090224 2 3" xfId="5558" xr:uid="{00000000-0005-0000-0000-0000BA150000}"/>
    <cellStyle name="好_GAC Diagnostic Parameters Tables_ALS_090224 3" xfId="5559" xr:uid="{00000000-0005-0000-0000-0000BB150000}"/>
    <cellStyle name="好_GAC Diagnostic Parameters Tables_ALS_090224 3 2" xfId="5560" xr:uid="{00000000-0005-0000-0000-0000BC150000}"/>
    <cellStyle name="好_GAC Diagnostic Parameters Tables_ALS_090224 3 2 2" xfId="5561" xr:uid="{00000000-0005-0000-0000-0000BD150000}"/>
    <cellStyle name="好_GAC Diagnostic Parameters Tables_ALS_090224 3 3" xfId="5562" xr:uid="{00000000-0005-0000-0000-0000BE150000}"/>
    <cellStyle name="好_GAC Diagnostic Parameters Tables_ALS_090224 4" xfId="5563" xr:uid="{00000000-0005-0000-0000-0000BF150000}"/>
    <cellStyle name="好_GAC Diagnostic Parameters Tables_ALS_090224 4 2" xfId="5564" xr:uid="{00000000-0005-0000-0000-0000C0150000}"/>
    <cellStyle name="好_GAC Diagnostic Parameters Tables_ALS_090224 5" xfId="5565" xr:uid="{00000000-0005-0000-0000-0000C1150000}"/>
    <cellStyle name="差 2" xfId="5566" xr:uid="{00000000-0005-0000-0000-0000C2150000}"/>
    <cellStyle name="差 2 2" xfId="5567" xr:uid="{00000000-0005-0000-0000-0000C3150000}"/>
    <cellStyle name="差 2 2 2" xfId="5568" xr:uid="{00000000-0005-0000-0000-0000C4150000}"/>
    <cellStyle name="差 2 2 2 2" xfId="5569" xr:uid="{00000000-0005-0000-0000-0000C5150000}"/>
    <cellStyle name="差 2 2 2 2 2" xfId="5570" xr:uid="{00000000-0005-0000-0000-0000C6150000}"/>
    <cellStyle name="差 2 2 2 3" xfId="5571" xr:uid="{00000000-0005-0000-0000-0000C7150000}"/>
    <cellStyle name="差 2 2 3" xfId="5572" xr:uid="{00000000-0005-0000-0000-0000C8150000}"/>
    <cellStyle name="差 2 2 3 2" xfId="5573" xr:uid="{00000000-0005-0000-0000-0000C9150000}"/>
    <cellStyle name="差 2 2 4" xfId="5574" xr:uid="{00000000-0005-0000-0000-0000CA150000}"/>
    <cellStyle name="差 2 3" xfId="5575" xr:uid="{00000000-0005-0000-0000-0000CB150000}"/>
    <cellStyle name="差 2 3 2" xfId="5576" xr:uid="{00000000-0005-0000-0000-0000CC150000}"/>
    <cellStyle name="差 2 3 2 2" xfId="5577" xr:uid="{00000000-0005-0000-0000-0000CD150000}"/>
    <cellStyle name="差 2 3 3" xfId="5578" xr:uid="{00000000-0005-0000-0000-0000CE150000}"/>
    <cellStyle name="差 2 4" xfId="5579" xr:uid="{00000000-0005-0000-0000-0000CF150000}"/>
    <cellStyle name="差 2 4 2" xfId="5580" xr:uid="{00000000-0005-0000-0000-0000D0150000}"/>
    <cellStyle name="差 2 5" xfId="5581" xr:uid="{00000000-0005-0000-0000-0000D1150000}"/>
    <cellStyle name="差 3" xfId="5582" xr:uid="{00000000-0005-0000-0000-0000D2150000}"/>
    <cellStyle name="差 3 2" xfId="5583" xr:uid="{00000000-0005-0000-0000-0000D3150000}"/>
    <cellStyle name="差 3 2 2" xfId="5584" xr:uid="{00000000-0005-0000-0000-0000D4150000}"/>
    <cellStyle name="差 3 2 2 2" xfId="5585" xr:uid="{00000000-0005-0000-0000-0000D5150000}"/>
    <cellStyle name="差 3 2 3" xfId="5586" xr:uid="{00000000-0005-0000-0000-0000D6150000}"/>
    <cellStyle name="差 3 3" xfId="5587" xr:uid="{00000000-0005-0000-0000-0000D7150000}"/>
    <cellStyle name="差 3 3 2" xfId="5588" xr:uid="{00000000-0005-0000-0000-0000D8150000}"/>
    <cellStyle name="差 3 3 2 2" xfId="5589" xr:uid="{00000000-0005-0000-0000-0000D9150000}"/>
    <cellStyle name="差 3 3 3" xfId="5590" xr:uid="{00000000-0005-0000-0000-0000DA150000}"/>
    <cellStyle name="差 3 4" xfId="5591" xr:uid="{00000000-0005-0000-0000-0000DB150000}"/>
    <cellStyle name="差 3 4 2" xfId="5592" xr:uid="{00000000-0005-0000-0000-0000DC150000}"/>
    <cellStyle name="差 3 5" xfId="5593" xr:uid="{00000000-0005-0000-0000-0000DD150000}"/>
    <cellStyle name="差 4" xfId="5594" xr:uid="{00000000-0005-0000-0000-0000DE150000}"/>
    <cellStyle name="差 4 2" xfId="5595" xr:uid="{00000000-0005-0000-0000-0000DF150000}"/>
    <cellStyle name="差 4 2 2" xfId="5596" xr:uid="{00000000-0005-0000-0000-0000E0150000}"/>
    <cellStyle name="差 4 3" xfId="5597" xr:uid="{00000000-0005-0000-0000-0000E1150000}"/>
    <cellStyle name="差 5" xfId="5598" xr:uid="{00000000-0005-0000-0000-0000E2150000}"/>
    <cellStyle name="差 5 2" xfId="5599" xr:uid="{00000000-0005-0000-0000-0000E3150000}"/>
    <cellStyle name="差 5 2 2" xfId="5600" xr:uid="{00000000-0005-0000-0000-0000E4150000}"/>
    <cellStyle name="差 5 2 2 2" xfId="5601" xr:uid="{00000000-0005-0000-0000-0000E5150000}"/>
    <cellStyle name="差 5 2 3" xfId="5602" xr:uid="{00000000-0005-0000-0000-0000E6150000}"/>
    <cellStyle name="差 5 3" xfId="5603" xr:uid="{00000000-0005-0000-0000-0000E7150000}"/>
    <cellStyle name="差 5 3 2" xfId="5604" xr:uid="{00000000-0005-0000-0000-0000E8150000}"/>
    <cellStyle name="差 5 4" xfId="5605" xr:uid="{00000000-0005-0000-0000-0000E9150000}"/>
    <cellStyle name="差 6" xfId="5606" xr:uid="{00000000-0005-0000-0000-0000EA150000}"/>
    <cellStyle name="差 6 2" xfId="5607" xr:uid="{00000000-0005-0000-0000-0000EB150000}"/>
    <cellStyle name="差 6 2 2" xfId="5608" xr:uid="{00000000-0005-0000-0000-0000EC150000}"/>
    <cellStyle name="差 6 3" xfId="5609" xr:uid="{00000000-0005-0000-0000-0000ED150000}"/>
    <cellStyle name="差 7" xfId="5610" xr:uid="{00000000-0005-0000-0000-0000EE150000}"/>
    <cellStyle name="差 7 2" xfId="5611" xr:uid="{00000000-0005-0000-0000-0000EF150000}"/>
    <cellStyle name="差 7 2 2" xfId="5612" xr:uid="{00000000-0005-0000-0000-0000F0150000}"/>
    <cellStyle name="差 7 3" xfId="5613" xr:uid="{00000000-0005-0000-0000-0000F1150000}"/>
    <cellStyle name="差 8" xfId="5614" xr:uid="{00000000-0005-0000-0000-0000F2150000}"/>
    <cellStyle name="差 8 2" xfId="5615" xr:uid="{00000000-0005-0000-0000-0000F3150000}"/>
    <cellStyle name="差 8 2 2" xfId="5616" xr:uid="{00000000-0005-0000-0000-0000F4150000}"/>
    <cellStyle name="差 8 3" xfId="5617" xr:uid="{00000000-0005-0000-0000-0000F5150000}"/>
    <cellStyle name="差 9" xfId="5618" xr:uid="{00000000-0005-0000-0000-0000F6150000}"/>
    <cellStyle name="差 9 2" xfId="5619" xr:uid="{00000000-0005-0000-0000-0000F7150000}"/>
    <cellStyle name="差 9 2 2" xfId="5620" xr:uid="{00000000-0005-0000-0000-0000F8150000}"/>
    <cellStyle name="差 9 3" xfId="5621" xr:uid="{00000000-0005-0000-0000-0000F9150000}"/>
    <cellStyle name="差_DIDTable-$22&amp;$2E" xfId="5622" xr:uid="{00000000-0005-0000-0000-0000FA150000}"/>
    <cellStyle name="差_DIDTable-$22&amp;$2E 2" xfId="5623" xr:uid="{00000000-0005-0000-0000-0000FB150000}"/>
    <cellStyle name="差_DIDTable-$22&amp;$2E 2 2" xfId="5624" xr:uid="{00000000-0005-0000-0000-0000FC150000}"/>
    <cellStyle name="差_DIDTable-$22&amp;$2E 2 2 2" xfId="5625" xr:uid="{00000000-0005-0000-0000-0000FD150000}"/>
    <cellStyle name="差_DIDTable-$22&amp;$2E 2 2 2 2" xfId="5626" xr:uid="{00000000-0005-0000-0000-0000FE150000}"/>
    <cellStyle name="差_DIDTable-$22&amp;$2E 2 2 3" xfId="5627" xr:uid="{00000000-0005-0000-0000-0000FF150000}"/>
    <cellStyle name="差_DIDTable-$22&amp;$2E 2 3" xfId="5628" xr:uid="{00000000-0005-0000-0000-000000160000}"/>
    <cellStyle name="差_DIDTable-$22&amp;$2E 2 3 2" xfId="5629" xr:uid="{00000000-0005-0000-0000-000001160000}"/>
    <cellStyle name="差_DIDTable-$22&amp;$2E 2 4" xfId="5630" xr:uid="{00000000-0005-0000-0000-000002160000}"/>
    <cellStyle name="差_DIDTable-$22&amp;$2E 3" xfId="5631" xr:uid="{00000000-0005-0000-0000-000003160000}"/>
    <cellStyle name="差_DIDTable-$22&amp;$2E 3 2" xfId="5632" xr:uid="{00000000-0005-0000-0000-000004160000}"/>
    <cellStyle name="差_DIDTable-$22&amp;$2E 3 2 2" xfId="5633" xr:uid="{00000000-0005-0000-0000-000005160000}"/>
    <cellStyle name="差_DIDTable-$22&amp;$2E 3 3" xfId="5634" xr:uid="{00000000-0005-0000-0000-000006160000}"/>
    <cellStyle name="差_DIDTable-$22&amp;$2E 4" xfId="5635" xr:uid="{00000000-0005-0000-0000-000007160000}"/>
    <cellStyle name="差_DIDTable-$22&amp;$2E 4 2" xfId="5636" xr:uid="{00000000-0005-0000-0000-000008160000}"/>
    <cellStyle name="差_DIDTable-$22&amp;$2E 4 2 2" xfId="5637" xr:uid="{00000000-0005-0000-0000-000009160000}"/>
    <cellStyle name="差_DIDTable-$22&amp;$2E 4 3" xfId="5638" xr:uid="{00000000-0005-0000-0000-00000A160000}"/>
    <cellStyle name="差_DIDTable-$22&amp;$2E 5" xfId="5639" xr:uid="{00000000-0005-0000-0000-00000B160000}"/>
    <cellStyle name="差_DIDTable-$22&amp;$2E 5 2" xfId="5640" xr:uid="{00000000-0005-0000-0000-00000C160000}"/>
    <cellStyle name="差_DIDTable-$22&amp;$2E 6" xfId="5641" xr:uid="{00000000-0005-0000-0000-00000D160000}"/>
    <cellStyle name="差_GAC Diagnostic Parameters Tables_ALS_090224" xfId="5642" xr:uid="{00000000-0005-0000-0000-00000E160000}"/>
    <cellStyle name="差_GAC Diagnostic Parameters Tables_ALS_090224 2" xfId="5643" xr:uid="{00000000-0005-0000-0000-00000F160000}"/>
    <cellStyle name="差_GAC Diagnostic Parameters Tables_ALS_090224 2 2" xfId="5644" xr:uid="{00000000-0005-0000-0000-000010160000}"/>
    <cellStyle name="差_GAC Diagnostic Parameters Tables_ALS_090224 2 2 2" xfId="5645" xr:uid="{00000000-0005-0000-0000-000011160000}"/>
    <cellStyle name="差_GAC Diagnostic Parameters Tables_ALS_090224 2 3" xfId="5646" xr:uid="{00000000-0005-0000-0000-000012160000}"/>
    <cellStyle name="差_GAC Diagnostic Parameters Tables_ALS_090224 3" xfId="5647" xr:uid="{00000000-0005-0000-0000-000013160000}"/>
    <cellStyle name="差_GAC Diagnostic Parameters Tables_ALS_090224 3 2" xfId="5648" xr:uid="{00000000-0005-0000-0000-000014160000}"/>
    <cellStyle name="差_GAC Diagnostic Parameters Tables_ALS_090224 3 2 2" xfId="5649" xr:uid="{00000000-0005-0000-0000-000015160000}"/>
    <cellStyle name="差_GAC Diagnostic Parameters Tables_ALS_090224 3 3" xfId="5650" xr:uid="{00000000-0005-0000-0000-000016160000}"/>
    <cellStyle name="差_GAC Diagnostic Parameters Tables_ALS_090224 4" xfId="5651" xr:uid="{00000000-0005-0000-0000-000017160000}"/>
    <cellStyle name="差_GAC Diagnostic Parameters Tables_ALS_090224 4 2" xfId="5652" xr:uid="{00000000-0005-0000-0000-000018160000}"/>
    <cellStyle name="差_GAC Diagnostic Parameters Tables_ALS_090224 5" xfId="5653" xr:uid="{00000000-0005-0000-0000-000019160000}"/>
    <cellStyle name="常规 2" xfId="5654" xr:uid="{00000000-0005-0000-0000-00001A160000}"/>
    <cellStyle name="常规 2 2" xfId="5655" xr:uid="{00000000-0005-0000-0000-00001B160000}"/>
    <cellStyle name="常规 2 2 2" xfId="5656" xr:uid="{00000000-0005-0000-0000-00001C160000}"/>
    <cellStyle name="常规 2 2 2 2" xfId="5657" xr:uid="{00000000-0005-0000-0000-00001D160000}"/>
    <cellStyle name="常规 2 2 2 3" xfId="5658" xr:uid="{00000000-0005-0000-0000-00001E160000}"/>
    <cellStyle name="常规 2 2 3" xfId="5659" xr:uid="{00000000-0005-0000-0000-00001F160000}"/>
    <cellStyle name="常规 2 2 3 2" xfId="5660" xr:uid="{00000000-0005-0000-0000-000020160000}"/>
    <cellStyle name="常规 2 2 3 2 2" xfId="5661" xr:uid="{00000000-0005-0000-0000-000021160000}"/>
    <cellStyle name="常规 2 2 3 2 2 2" xfId="5662" xr:uid="{00000000-0005-0000-0000-000022160000}"/>
    <cellStyle name="常规 2 2 3 2 3" xfId="5663" xr:uid="{00000000-0005-0000-0000-000023160000}"/>
    <cellStyle name="常规 2 2 3 3" xfId="5664" xr:uid="{00000000-0005-0000-0000-000024160000}"/>
    <cellStyle name="常规 2 2 3 3 2" xfId="5665" xr:uid="{00000000-0005-0000-0000-000025160000}"/>
    <cellStyle name="常规 2 2 3 4" xfId="5666" xr:uid="{00000000-0005-0000-0000-000026160000}"/>
    <cellStyle name="常规 2 2 4" xfId="5667" xr:uid="{00000000-0005-0000-0000-000027160000}"/>
    <cellStyle name="常规 2 2 4 2" xfId="5668" xr:uid="{00000000-0005-0000-0000-000028160000}"/>
    <cellStyle name="常规 2 2 4 2 2" xfId="5669" xr:uid="{00000000-0005-0000-0000-000029160000}"/>
    <cellStyle name="常规 2 2 4 3" xfId="5670" xr:uid="{00000000-0005-0000-0000-00002A160000}"/>
    <cellStyle name="常规 2 2 4 4" xfId="5671" xr:uid="{00000000-0005-0000-0000-00002B160000}"/>
    <cellStyle name="常规 2 2 5" xfId="5672" xr:uid="{00000000-0005-0000-0000-00002C160000}"/>
    <cellStyle name="常规 2 3" xfId="5673" xr:uid="{00000000-0005-0000-0000-00002D160000}"/>
    <cellStyle name="常规 2 3 2" xfId="5674" xr:uid="{00000000-0005-0000-0000-00002E160000}"/>
    <cellStyle name="常规 2 3 2 2" xfId="5675" xr:uid="{00000000-0005-0000-0000-00002F160000}"/>
    <cellStyle name="常规 2 3 2 2 2" xfId="5676" xr:uid="{00000000-0005-0000-0000-000030160000}"/>
    <cellStyle name="常规 2 3 2 3" xfId="5677" xr:uid="{00000000-0005-0000-0000-000031160000}"/>
    <cellStyle name="常规 2 3 3" xfId="5678" xr:uid="{00000000-0005-0000-0000-000032160000}"/>
    <cellStyle name="常规 2 3 3 2" xfId="5679" xr:uid="{00000000-0005-0000-0000-000033160000}"/>
    <cellStyle name="常规 2 3 3 2 2" xfId="5680" xr:uid="{00000000-0005-0000-0000-000034160000}"/>
    <cellStyle name="常规 2 3 3 3" xfId="5681" xr:uid="{00000000-0005-0000-0000-000035160000}"/>
    <cellStyle name="常规 2 3 4" xfId="5682" xr:uid="{00000000-0005-0000-0000-000036160000}"/>
    <cellStyle name="常规 2 3 4 2" xfId="5683" xr:uid="{00000000-0005-0000-0000-000037160000}"/>
    <cellStyle name="常规 2 3 5" xfId="5684" xr:uid="{00000000-0005-0000-0000-000038160000}"/>
    <cellStyle name="常规 2 4" xfId="5685" xr:uid="{00000000-0005-0000-0000-000039160000}"/>
    <cellStyle name="常规 2 4 2" xfId="5686" xr:uid="{00000000-0005-0000-0000-00003A160000}"/>
    <cellStyle name="常规 2 4 2 2" xfId="5687" xr:uid="{00000000-0005-0000-0000-00003B160000}"/>
    <cellStyle name="常规 2 4 2 2 2" xfId="5688" xr:uid="{00000000-0005-0000-0000-00003C160000}"/>
    <cellStyle name="常规 2 4 2 3" xfId="5689" xr:uid="{00000000-0005-0000-0000-00003D160000}"/>
    <cellStyle name="常规 2 4 2 4" xfId="5690" xr:uid="{00000000-0005-0000-0000-00003E160000}"/>
    <cellStyle name="常规 2 4 3" xfId="5691" xr:uid="{00000000-0005-0000-0000-00003F160000}"/>
    <cellStyle name="常规 2 4 4" xfId="5692" xr:uid="{00000000-0005-0000-0000-000040160000}"/>
    <cellStyle name="常规 2 5" xfId="5693" xr:uid="{00000000-0005-0000-0000-000041160000}"/>
    <cellStyle name="常规 2 5 2" xfId="5694" xr:uid="{00000000-0005-0000-0000-000042160000}"/>
    <cellStyle name="常规 2 5 2 2" xfId="5695" xr:uid="{00000000-0005-0000-0000-000043160000}"/>
    <cellStyle name="常规 2 5 2 2 2" xfId="5696" xr:uid="{00000000-0005-0000-0000-000044160000}"/>
    <cellStyle name="常规 2 5 2 3" xfId="5697" xr:uid="{00000000-0005-0000-0000-000045160000}"/>
    <cellStyle name="常规 2 5 3" xfId="5698" xr:uid="{00000000-0005-0000-0000-000046160000}"/>
    <cellStyle name="常规 2 5 3 2" xfId="5699" xr:uid="{00000000-0005-0000-0000-000047160000}"/>
    <cellStyle name="常规 2 5 4" xfId="5700" xr:uid="{00000000-0005-0000-0000-000048160000}"/>
    <cellStyle name="常规 2 6" xfId="5701" xr:uid="{00000000-0005-0000-0000-000049160000}"/>
    <cellStyle name="常规 2 6 2" xfId="5702" xr:uid="{00000000-0005-0000-0000-00004A160000}"/>
    <cellStyle name="常规 2 6 2 2" xfId="5703" xr:uid="{00000000-0005-0000-0000-00004B160000}"/>
    <cellStyle name="常规 2 6 3" xfId="5704" xr:uid="{00000000-0005-0000-0000-00004C160000}"/>
    <cellStyle name="常规 2 7" xfId="5705" xr:uid="{00000000-0005-0000-0000-00004D160000}"/>
    <cellStyle name="常规 3" xfId="5706" xr:uid="{00000000-0005-0000-0000-00004E160000}"/>
    <cellStyle name="常规 3 2" xfId="5707" xr:uid="{00000000-0005-0000-0000-00004F160000}"/>
    <cellStyle name="常规 3 2 2" xfId="5708" xr:uid="{00000000-0005-0000-0000-000050160000}"/>
    <cellStyle name="常规 3 2 2 2" xfId="5709" xr:uid="{00000000-0005-0000-0000-000051160000}"/>
    <cellStyle name="常规 3 2 3" xfId="5710" xr:uid="{00000000-0005-0000-0000-000052160000}"/>
    <cellStyle name="常规 3 2 4" xfId="5711" xr:uid="{00000000-0005-0000-0000-000053160000}"/>
    <cellStyle name="常规 3 3" xfId="5712" xr:uid="{00000000-0005-0000-0000-000054160000}"/>
    <cellStyle name="常规 3 3 2" xfId="5713" xr:uid="{00000000-0005-0000-0000-000055160000}"/>
    <cellStyle name="常规 3 3 2 2" xfId="5714" xr:uid="{00000000-0005-0000-0000-000056160000}"/>
    <cellStyle name="常规 3 3 3" xfId="5715" xr:uid="{00000000-0005-0000-0000-000057160000}"/>
    <cellStyle name="常规 3 3 4" xfId="5716" xr:uid="{00000000-0005-0000-0000-000058160000}"/>
    <cellStyle name="常规 3 4" xfId="5717" xr:uid="{00000000-0005-0000-0000-000059160000}"/>
    <cellStyle name="常规 3 5" xfId="5718" xr:uid="{00000000-0005-0000-0000-00005A160000}"/>
    <cellStyle name="常规 4" xfId="5719" xr:uid="{00000000-0005-0000-0000-00005B160000}"/>
    <cellStyle name="常规 4 2" xfId="5720" xr:uid="{00000000-0005-0000-0000-00005C160000}"/>
    <cellStyle name="常规 4 2 2" xfId="5721" xr:uid="{00000000-0005-0000-0000-00005D160000}"/>
    <cellStyle name="常规 4 3" xfId="5722" xr:uid="{00000000-0005-0000-0000-00005E160000}"/>
    <cellStyle name="常规 5" xfId="5723" xr:uid="{00000000-0005-0000-0000-00005F160000}"/>
    <cellStyle name="常规 6" xfId="5724" xr:uid="{00000000-0005-0000-0000-000060160000}"/>
    <cellStyle name="常规_Assembly Check-MMU" xfId="5725" xr:uid="{00000000-0005-0000-0000-000061160000}"/>
    <cellStyle name="常规_Assembly Check-MMU 2" xfId="6905" xr:uid="{35D6D2A6-C6AD-4F65-99FF-58505ED6B845}"/>
    <cellStyle name="常规_DIDs (0x22, 0x2e) - IDs_31" xfId="6906" xr:uid="{A9CCC047-7617-4C18-82B2-03ABC5AC4787}"/>
    <cellStyle name="常规_READ DIDs_3 2" xfId="6916" xr:uid="{C7920046-C0B1-4A0B-9639-4942E8A6B86D}"/>
    <cellStyle name="强调文字颜色 1 2" xfId="5726" xr:uid="{00000000-0005-0000-0000-000065160000}"/>
    <cellStyle name="强调文字颜色 1 2 2" xfId="5727" xr:uid="{00000000-0005-0000-0000-000066160000}"/>
    <cellStyle name="强调文字颜色 1 2 2 2" xfId="5728" xr:uid="{00000000-0005-0000-0000-000067160000}"/>
    <cellStyle name="强调文字颜色 1 2 2 2 2" xfId="5729" xr:uid="{00000000-0005-0000-0000-000068160000}"/>
    <cellStyle name="强调文字颜色 1 2 2 2 2 2" xfId="5730" xr:uid="{00000000-0005-0000-0000-000069160000}"/>
    <cellStyle name="强调文字颜色 1 2 2 2 3" xfId="5731" xr:uid="{00000000-0005-0000-0000-00006A160000}"/>
    <cellStyle name="强调文字颜色 1 2 2 3" xfId="5732" xr:uid="{00000000-0005-0000-0000-00006B160000}"/>
    <cellStyle name="强调文字颜色 1 2 2 3 2" xfId="5733" xr:uid="{00000000-0005-0000-0000-00006C160000}"/>
    <cellStyle name="强调文字颜色 1 2 2 4" xfId="5734" xr:uid="{00000000-0005-0000-0000-00006D160000}"/>
    <cellStyle name="强调文字颜色 1 2 3" xfId="5735" xr:uid="{00000000-0005-0000-0000-00006E160000}"/>
    <cellStyle name="强调文字颜色 1 2 3 2" xfId="5736" xr:uid="{00000000-0005-0000-0000-00006F160000}"/>
    <cellStyle name="强调文字颜色 1 2 3 2 2" xfId="5737" xr:uid="{00000000-0005-0000-0000-000070160000}"/>
    <cellStyle name="强调文字颜色 1 2 3 3" xfId="5738" xr:uid="{00000000-0005-0000-0000-000071160000}"/>
    <cellStyle name="强调文字颜色 1 2 4" xfId="5739" xr:uid="{00000000-0005-0000-0000-000072160000}"/>
    <cellStyle name="强调文字颜色 1 2 4 2" xfId="5740" xr:uid="{00000000-0005-0000-0000-000073160000}"/>
    <cellStyle name="强调文字颜色 1 2 5" xfId="5741" xr:uid="{00000000-0005-0000-0000-000074160000}"/>
    <cellStyle name="强调文字颜色 1 3" xfId="5742" xr:uid="{00000000-0005-0000-0000-000075160000}"/>
    <cellStyle name="强调文字颜色 1 3 2" xfId="5743" xr:uid="{00000000-0005-0000-0000-000076160000}"/>
    <cellStyle name="强调文字颜色 1 3 2 2" xfId="5744" xr:uid="{00000000-0005-0000-0000-000077160000}"/>
    <cellStyle name="强调文字颜色 1 3 2 2 2" xfId="5745" xr:uid="{00000000-0005-0000-0000-000078160000}"/>
    <cellStyle name="强调文字颜色 1 3 2 3" xfId="5746" xr:uid="{00000000-0005-0000-0000-000079160000}"/>
    <cellStyle name="强调文字颜色 1 3 3" xfId="5747" xr:uid="{00000000-0005-0000-0000-00007A160000}"/>
    <cellStyle name="强调文字颜色 1 3 3 2" xfId="5748" xr:uid="{00000000-0005-0000-0000-00007B160000}"/>
    <cellStyle name="强调文字颜色 1 3 3 2 2" xfId="5749" xr:uid="{00000000-0005-0000-0000-00007C160000}"/>
    <cellStyle name="强调文字颜色 1 3 3 3" xfId="5750" xr:uid="{00000000-0005-0000-0000-00007D160000}"/>
    <cellStyle name="强调文字颜色 1 3 4" xfId="5751" xr:uid="{00000000-0005-0000-0000-00007E160000}"/>
    <cellStyle name="强调文字颜色 1 3 4 2" xfId="5752" xr:uid="{00000000-0005-0000-0000-00007F160000}"/>
    <cellStyle name="强调文字颜色 1 3 5" xfId="5753" xr:uid="{00000000-0005-0000-0000-000080160000}"/>
    <cellStyle name="强调文字颜色 1 4" xfId="5754" xr:uid="{00000000-0005-0000-0000-000081160000}"/>
    <cellStyle name="强调文字颜色 1 4 2" xfId="5755" xr:uid="{00000000-0005-0000-0000-000082160000}"/>
    <cellStyle name="强调文字颜色 1 4 2 2" xfId="5756" xr:uid="{00000000-0005-0000-0000-000083160000}"/>
    <cellStyle name="强调文字颜色 1 4 3" xfId="5757" xr:uid="{00000000-0005-0000-0000-000084160000}"/>
    <cellStyle name="强调文字颜色 1 5" xfId="5758" xr:uid="{00000000-0005-0000-0000-000085160000}"/>
    <cellStyle name="强调文字颜色 1 5 2" xfId="5759" xr:uid="{00000000-0005-0000-0000-000086160000}"/>
    <cellStyle name="强调文字颜色 1 5 2 2" xfId="5760" xr:uid="{00000000-0005-0000-0000-000087160000}"/>
    <cellStyle name="强调文字颜色 1 5 2 2 2" xfId="5761" xr:uid="{00000000-0005-0000-0000-000088160000}"/>
    <cellStyle name="强调文字颜色 1 5 2 3" xfId="5762" xr:uid="{00000000-0005-0000-0000-000089160000}"/>
    <cellStyle name="强调文字颜色 1 5 3" xfId="5763" xr:uid="{00000000-0005-0000-0000-00008A160000}"/>
    <cellStyle name="强调文字颜色 1 5 3 2" xfId="5764" xr:uid="{00000000-0005-0000-0000-00008B160000}"/>
    <cellStyle name="强调文字颜色 1 5 4" xfId="5765" xr:uid="{00000000-0005-0000-0000-00008C160000}"/>
    <cellStyle name="强调文字颜色 1 6" xfId="5766" xr:uid="{00000000-0005-0000-0000-00008D160000}"/>
    <cellStyle name="强调文字颜色 1 6 2" xfId="5767" xr:uid="{00000000-0005-0000-0000-00008E160000}"/>
    <cellStyle name="强调文字颜色 1 6 2 2" xfId="5768" xr:uid="{00000000-0005-0000-0000-00008F160000}"/>
    <cellStyle name="强调文字颜色 1 6 3" xfId="5769" xr:uid="{00000000-0005-0000-0000-000090160000}"/>
    <cellStyle name="强调文字颜色 1 7" xfId="5770" xr:uid="{00000000-0005-0000-0000-000091160000}"/>
    <cellStyle name="强调文字颜色 1 7 2" xfId="5771" xr:uid="{00000000-0005-0000-0000-000092160000}"/>
    <cellStyle name="强调文字颜色 1 7 2 2" xfId="5772" xr:uid="{00000000-0005-0000-0000-000093160000}"/>
    <cellStyle name="强调文字颜色 1 7 3" xfId="5773" xr:uid="{00000000-0005-0000-0000-000094160000}"/>
    <cellStyle name="强调文字颜色 1 8" xfId="5774" xr:uid="{00000000-0005-0000-0000-000095160000}"/>
    <cellStyle name="强调文字颜色 1 8 2" xfId="5775" xr:uid="{00000000-0005-0000-0000-000096160000}"/>
    <cellStyle name="强调文字颜色 1 8 2 2" xfId="5776" xr:uid="{00000000-0005-0000-0000-000097160000}"/>
    <cellStyle name="强调文字颜色 1 8 3" xfId="5777" xr:uid="{00000000-0005-0000-0000-000098160000}"/>
    <cellStyle name="强调文字颜色 1 9" xfId="5778" xr:uid="{00000000-0005-0000-0000-000099160000}"/>
    <cellStyle name="强调文字颜色 1 9 2" xfId="5779" xr:uid="{00000000-0005-0000-0000-00009A160000}"/>
    <cellStyle name="强调文字颜色 1 9 2 2" xfId="5780" xr:uid="{00000000-0005-0000-0000-00009B160000}"/>
    <cellStyle name="强调文字颜色 1 9 3" xfId="5781" xr:uid="{00000000-0005-0000-0000-00009C160000}"/>
    <cellStyle name="强调文字颜色 2 2" xfId="5782" xr:uid="{00000000-0005-0000-0000-00009D160000}"/>
    <cellStyle name="强调文字颜色 2 2 2" xfId="5783" xr:uid="{00000000-0005-0000-0000-00009E160000}"/>
    <cellStyle name="强调文字颜色 2 2 2 2" xfId="5784" xr:uid="{00000000-0005-0000-0000-00009F160000}"/>
    <cellStyle name="强调文字颜色 2 2 2 2 2" xfId="5785" xr:uid="{00000000-0005-0000-0000-0000A0160000}"/>
    <cellStyle name="强调文字颜色 2 2 2 2 2 2" xfId="5786" xr:uid="{00000000-0005-0000-0000-0000A1160000}"/>
    <cellStyle name="强调文字颜色 2 2 2 2 3" xfId="5787" xr:uid="{00000000-0005-0000-0000-0000A2160000}"/>
    <cellStyle name="强调文字颜色 2 2 2 3" xfId="5788" xr:uid="{00000000-0005-0000-0000-0000A3160000}"/>
    <cellStyle name="强调文字颜色 2 2 2 3 2" xfId="5789" xr:uid="{00000000-0005-0000-0000-0000A4160000}"/>
    <cellStyle name="强调文字颜色 2 2 2 4" xfId="5790" xr:uid="{00000000-0005-0000-0000-0000A5160000}"/>
    <cellStyle name="强调文字颜色 2 2 3" xfId="5791" xr:uid="{00000000-0005-0000-0000-0000A6160000}"/>
    <cellStyle name="强调文字颜色 2 2 3 2" xfId="5792" xr:uid="{00000000-0005-0000-0000-0000A7160000}"/>
    <cellStyle name="强调文字颜色 2 2 3 2 2" xfId="5793" xr:uid="{00000000-0005-0000-0000-0000A8160000}"/>
    <cellStyle name="强调文字颜色 2 2 3 3" xfId="5794" xr:uid="{00000000-0005-0000-0000-0000A9160000}"/>
    <cellStyle name="强调文字颜色 2 2 4" xfId="5795" xr:uid="{00000000-0005-0000-0000-0000AA160000}"/>
    <cellStyle name="强调文字颜色 2 2 4 2" xfId="5796" xr:uid="{00000000-0005-0000-0000-0000AB160000}"/>
    <cellStyle name="强调文字颜色 2 2 5" xfId="5797" xr:uid="{00000000-0005-0000-0000-0000AC160000}"/>
    <cellStyle name="强调文字颜色 2 3" xfId="5798" xr:uid="{00000000-0005-0000-0000-0000AD160000}"/>
    <cellStyle name="强调文字颜色 2 3 2" xfId="5799" xr:uid="{00000000-0005-0000-0000-0000AE160000}"/>
    <cellStyle name="强调文字颜色 2 3 2 2" xfId="5800" xr:uid="{00000000-0005-0000-0000-0000AF160000}"/>
    <cellStyle name="强调文字颜色 2 3 2 2 2" xfId="5801" xr:uid="{00000000-0005-0000-0000-0000B0160000}"/>
    <cellStyle name="强调文字颜色 2 3 2 3" xfId="5802" xr:uid="{00000000-0005-0000-0000-0000B1160000}"/>
    <cellStyle name="强调文字颜色 2 3 3" xfId="5803" xr:uid="{00000000-0005-0000-0000-0000B2160000}"/>
    <cellStyle name="强调文字颜色 2 3 3 2" xfId="5804" xr:uid="{00000000-0005-0000-0000-0000B3160000}"/>
    <cellStyle name="强调文字颜色 2 3 3 2 2" xfId="5805" xr:uid="{00000000-0005-0000-0000-0000B4160000}"/>
    <cellStyle name="强调文字颜色 2 3 3 3" xfId="5806" xr:uid="{00000000-0005-0000-0000-0000B5160000}"/>
    <cellStyle name="强调文字颜色 2 3 4" xfId="5807" xr:uid="{00000000-0005-0000-0000-0000B6160000}"/>
    <cellStyle name="强调文字颜色 2 3 4 2" xfId="5808" xr:uid="{00000000-0005-0000-0000-0000B7160000}"/>
    <cellStyle name="强调文字颜色 2 3 5" xfId="5809" xr:uid="{00000000-0005-0000-0000-0000B8160000}"/>
    <cellStyle name="强调文字颜色 2 4" xfId="5810" xr:uid="{00000000-0005-0000-0000-0000B9160000}"/>
    <cellStyle name="强调文字颜色 2 4 2" xfId="5811" xr:uid="{00000000-0005-0000-0000-0000BA160000}"/>
    <cellStyle name="强调文字颜色 2 4 2 2" xfId="5812" xr:uid="{00000000-0005-0000-0000-0000BB160000}"/>
    <cellStyle name="强调文字颜色 2 4 3" xfId="5813" xr:uid="{00000000-0005-0000-0000-0000BC160000}"/>
    <cellStyle name="强调文字颜色 2 5" xfId="5814" xr:uid="{00000000-0005-0000-0000-0000BD160000}"/>
    <cellStyle name="强调文字颜色 2 5 2" xfId="5815" xr:uid="{00000000-0005-0000-0000-0000BE160000}"/>
    <cellStyle name="强调文字颜色 2 5 2 2" xfId="5816" xr:uid="{00000000-0005-0000-0000-0000BF160000}"/>
    <cellStyle name="强调文字颜色 2 5 2 2 2" xfId="5817" xr:uid="{00000000-0005-0000-0000-0000C0160000}"/>
    <cellStyle name="强调文字颜色 2 5 2 3" xfId="5818" xr:uid="{00000000-0005-0000-0000-0000C1160000}"/>
    <cellStyle name="强调文字颜色 2 5 3" xfId="5819" xr:uid="{00000000-0005-0000-0000-0000C2160000}"/>
    <cellStyle name="强调文字颜色 2 5 3 2" xfId="5820" xr:uid="{00000000-0005-0000-0000-0000C3160000}"/>
    <cellStyle name="强调文字颜色 2 5 4" xfId="5821" xr:uid="{00000000-0005-0000-0000-0000C4160000}"/>
    <cellStyle name="强调文字颜色 2 6" xfId="5822" xr:uid="{00000000-0005-0000-0000-0000C5160000}"/>
    <cellStyle name="强调文字颜色 2 6 2" xfId="5823" xr:uid="{00000000-0005-0000-0000-0000C6160000}"/>
    <cellStyle name="强调文字颜色 2 6 2 2" xfId="5824" xr:uid="{00000000-0005-0000-0000-0000C7160000}"/>
    <cellStyle name="强调文字颜色 2 6 3" xfId="5825" xr:uid="{00000000-0005-0000-0000-0000C8160000}"/>
    <cellStyle name="强调文字颜色 2 7" xfId="5826" xr:uid="{00000000-0005-0000-0000-0000C9160000}"/>
    <cellStyle name="强调文字颜色 2 7 2" xfId="5827" xr:uid="{00000000-0005-0000-0000-0000CA160000}"/>
    <cellStyle name="强调文字颜色 2 7 2 2" xfId="5828" xr:uid="{00000000-0005-0000-0000-0000CB160000}"/>
    <cellStyle name="强调文字颜色 2 7 3" xfId="5829" xr:uid="{00000000-0005-0000-0000-0000CC160000}"/>
    <cellStyle name="强调文字颜色 2 8" xfId="5830" xr:uid="{00000000-0005-0000-0000-0000CD160000}"/>
    <cellStyle name="强调文字颜色 2 8 2" xfId="5831" xr:uid="{00000000-0005-0000-0000-0000CE160000}"/>
    <cellStyle name="强调文字颜色 2 8 2 2" xfId="5832" xr:uid="{00000000-0005-0000-0000-0000CF160000}"/>
    <cellStyle name="强调文字颜色 2 8 3" xfId="5833" xr:uid="{00000000-0005-0000-0000-0000D0160000}"/>
    <cellStyle name="强调文字颜色 2 9" xfId="5834" xr:uid="{00000000-0005-0000-0000-0000D1160000}"/>
    <cellStyle name="强调文字颜色 2 9 2" xfId="5835" xr:uid="{00000000-0005-0000-0000-0000D2160000}"/>
    <cellStyle name="强调文字颜色 2 9 2 2" xfId="5836" xr:uid="{00000000-0005-0000-0000-0000D3160000}"/>
    <cellStyle name="强调文字颜色 2 9 3" xfId="5837" xr:uid="{00000000-0005-0000-0000-0000D4160000}"/>
    <cellStyle name="强调文字颜色 3 2" xfId="5838" xr:uid="{00000000-0005-0000-0000-0000D5160000}"/>
    <cellStyle name="强调文字颜色 3 2 2" xfId="5839" xr:uid="{00000000-0005-0000-0000-0000D6160000}"/>
    <cellStyle name="强调文字颜色 3 2 2 2" xfId="5840" xr:uid="{00000000-0005-0000-0000-0000D7160000}"/>
    <cellStyle name="强调文字颜色 3 2 2 2 2" xfId="5841" xr:uid="{00000000-0005-0000-0000-0000D8160000}"/>
    <cellStyle name="强调文字颜色 3 2 2 2 2 2" xfId="5842" xr:uid="{00000000-0005-0000-0000-0000D9160000}"/>
    <cellStyle name="强调文字颜色 3 2 2 2 3" xfId="5843" xr:uid="{00000000-0005-0000-0000-0000DA160000}"/>
    <cellStyle name="强调文字颜色 3 2 2 3" xfId="5844" xr:uid="{00000000-0005-0000-0000-0000DB160000}"/>
    <cellStyle name="强调文字颜色 3 2 2 3 2" xfId="5845" xr:uid="{00000000-0005-0000-0000-0000DC160000}"/>
    <cellStyle name="强调文字颜色 3 2 2 4" xfId="5846" xr:uid="{00000000-0005-0000-0000-0000DD160000}"/>
    <cellStyle name="强调文字颜色 3 2 3" xfId="5847" xr:uid="{00000000-0005-0000-0000-0000DE160000}"/>
    <cellStyle name="强调文字颜色 3 2 3 2" xfId="5848" xr:uid="{00000000-0005-0000-0000-0000DF160000}"/>
    <cellStyle name="强调文字颜色 3 2 3 2 2" xfId="5849" xr:uid="{00000000-0005-0000-0000-0000E0160000}"/>
    <cellStyle name="强调文字颜色 3 2 3 3" xfId="5850" xr:uid="{00000000-0005-0000-0000-0000E1160000}"/>
    <cellStyle name="强调文字颜色 3 2 4" xfId="5851" xr:uid="{00000000-0005-0000-0000-0000E2160000}"/>
    <cellStyle name="强调文字颜色 3 2 4 2" xfId="5852" xr:uid="{00000000-0005-0000-0000-0000E3160000}"/>
    <cellStyle name="强调文字颜色 3 2 5" xfId="5853" xr:uid="{00000000-0005-0000-0000-0000E4160000}"/>
    <cellStyle name="强调文字颜色 3 3" xfId="5854" xr:uid="{00000000-0005-0000-0000-0000E5160000}"/>
    <cellStyle name="强调文字颜色 3 3 2" xfId="5855" xr:uid="{00000000-0005-0000-0000-0000E6160000}"/>
    <cellStyle name="强调文字颜色 3 3 2 2" xfId="5856" xr:uid="{00000000-0005-0000-0000-0000E7160000}"/>
    <cellStyle name="强调文字颜色 3 3 2 2 2" xfId="5857" xr:uid="{00000000-0005-0000-0000-0000E8160000}"/>
    <cellStyle name="强调文字颜色 3 3 2 3" xfId="5858" xr:uid="{00000000-0005-0000-0000-0000E9160000}"/>
    <cellStyle name="强调文字颜色 3 3 3" xfId="5859" xr:uid="{00000000-0005-0000-0000-0000EA160000}"/>
    <cellStyle name="强调文字颜色 3 3 3 2" xfId="5860" xr:uid="{00000000-0005-0000-0000-0000EB160000}"/>
    <cellStyle name="强调文字颜色 3 3 3 2 2" xfId="5861" xr:uid="{00000000-0005-0000-0000-0000EC160000}"/>
    <cellStyle name="强调文字颜色 3 3 3 3" xfId="5862" xr:uid="{00000000-0005-0000-0000-0000ED160000}"/>
    <cellStyle name="强调文字颜色 3 3 4" xfId="5863" xr:uid="{00000000-0005-0000-0000-0000EE160000}"/>
    <cellStyle name="强调文字颜色 3 3 4 2" xfId="5864" xr:uid="{00000000-0005-0000-0000-0000EF160000}"/>
    <cellStyle name="强调文字颜色 3 3 5" xfId="5865" xr:uid="{00000000-0005-0000-0000-0000F0160000}"/>
    <cellStyle name="强调文字颜色 3 4" xfId="5866" xr:uid="{00000000-0005-0000-0000-0000F1160000}"/>
    <cellStyle name="强调文字颜色 3 4 2" xfId="5867" xr:uid="{00000000-0005-0000-0000-0000F2160000}"/>
    <cellStyle name="强调文字颜色 3 4 2 2" xfId="5868" xr:uid="{00000000-0005-0000-0000-0000F3160000}"/>
    <cellStyle name="强调文字颜色 3 4 3" xfId="5869" xr:uid="{00000000-0005-0000-0000-0000F4160000}"/>
    <cellStyle name="强调文字颜色 3 5" xfId="5870" xr:uid="{00000000-0005-0000-0000-0000F5160000}"/>
    <cellStyle name="强调文字颜色 3 5 2" xfId="5871" xr:uid="{00000000-0005-0000-0000-0000F6160000}"/>
    <cellStyle name="强调文字颜色 3 5 2 2" xfId="5872" xr:uid="{00000000-0005-0000-0000-0000F7160000}"/>
    <cellStyle name="强调文字颜色 3 5 2 2 2" xfId="5873" xr:uid="{00000000-0005-0000-0000-0000F8160000}"/>
    <cellStyle name="强调文字颜色 3 5 2 3" xfId="5874" xr:uid="{00000000-0005-0000-0000-0000F9160000}"/>
    <cellStyle name="强调文字颜色 3 5 3" xfId="5875" xr:uid="{00000000-0005-0000-0000-0000FA160000}"/>
    <cellStyle name="强调文字颜色 3 5 3 2" xfId="5876" xr:uid="{00000000-0005-0000-0000-0000FB160000}"/>
    <cellStyle name="强调文字颜色 3 5 4" xfId="5877" xr:uid="{00000000-0005-0000-0000-0000FC160000}"/>
    <cellStyle name="强调文字颜色 3 6" xfId="5878" xr:uid="{00000000-0005-0000-0000-0000FD160000}"/>
    <cellStyle name="强调文字颜色 3 6 2" xfId="5879" xr:uid="{00000000-0005-0000-0000-0000FE160000}"/>
    <cellStyle name="强调文字颜色 3 6 2 2" xfId="5880" xr:uid="{00000000-0005-0000-0000-0000FF160000}"/>
    <cellStyle name="强调文字颜色 3 6 3" xfId="5881" xr:uid="{00000000-0005-0000-0000-000000170000}"/>
    <cellStyle name="强调文字颜色 3 7" xfId="5882" xr:uid="{00000000-0005-0000-0000-000001170000}"/>
    <cellStyle name="强调文字颜色 3 7 2" xfId="5883" xr:uid="{00000000-0005-0000-0000-000002170000}"/>
    <cellStyle name="强调文字颜色 3 7 2 2" xfId="5884" xr:uid="{00000000-0005-0000-0000-000003170000}"/>
    <cellStyle name="强调文字颜色 3 7 3" xfId="5885" xr:uid="{00000000-0005-0000-0000-000004170000}"/>
    <cellStyle name="强调文字颜色 3 8" xfId="5886" xr:uid="{00000000-0005-0000-0000-000005170000}"/>
    <cellStyle name="强调文字颜色 3 8 2" xfId="5887" xr:uid="{00000000-0005-0000-0000-000006170000}"/>
    <cellStyle name="强调文字颜色 3 8 2 2" xfId="5888" xr:uid="{00000000-0005-0000-0000-000007170000}"/>
    <cellStyle name="强调文字颜色 3 8 3" xfId="5889" xr:uid="{00000000-0005-0000-0000-000008170000}"/>
    <cellStyle name="强调文字颜色 3 9" xfId="5890" xr:uid="{00000000-0005-0000-0000-000009170000}"/>
    <cellStyle name="强调文字颜色 3 9 2" xfId="5891" xr:uid="{00000000-0005-0000-0000-00000A170000}"/>
    <cellStyle name="强调文字颜色 3 9 2 2" xfId="5892" xr:uid="{00000000-0005-0000-0000-00000B170000}"/>
    <cellStyle name="强调文字颜色 3 9 3" xfId="5893" xr:uid="{00000000-0005-0000-0000-00000C170000}"/>
    <cellStyle name="强调文字颜色 4 2" xfId="5894" xr:uid="{00000000-0005-0000-0000-00000D170000}"/>
    <cellStyle name="强调文字颜色 4 2 2" xfId="5895" xr:uid="{00000000-0005-0000-0000-00000E170000}"/>
    <cellStyle name="强调文字颜色 4 2 2 2" xfId="5896" xr:uid="{00000000-0005-0000-0000-00000F170000}"/>
    <cellStyle name="强调文字颜色 4 2 2 2 2" xfId="5897" xr:uid="{00000000-0005-0000-0000-000010170000}"/>
    <cellStyle name="强调文字颜色 4 2 2 2 2 2" xfId="5898" xr:uid="{00000000-0005-0000-0000-000011170000}"/>
    <cellStyle name="强调文字颜色 4 2 2 2 3" xfId="5899" xr:uid="{00000000-0005-0000-0000-000012170000}"/>
    <cellStyle name="强调文字颜色 4 2 2 3" xfId="5900" xr:uid="{00000000-0005-0000-0000-000013170000}"/>
    <cellStyle name="强调文字颜色 4 2 2 3 2" xfId="5901" xr:uid="{00000000-0005-0000-0000-000014170000}"/>
    <cellStyle name="强调文字颜色 4 2 2 4" xfId="5902" xr:uid="{00000000-0005-0000-0000-000015170000}"/>
    <cellStyle name="强调文字颜色 4 2 3" xfId="5903" xr:uid="{00000000-0005-0000-0000-000016170000}"/>
    <cellStyle name="强调文字颜色 4 2 3 2" xfId="5904" xr:uid="{00000000-0005-0000-0000-000017170000}"/>
    <cellStyle name="强调文字颜色 4 2 3 2 2" xfId="5905" xr:uid="{00000000-0005-0000-0000-000018170000}"/>
    <cellStyle name="强调文字颜色 4 2 3 3" xfId="5906" xr:uid="{00000000-0005-0000-0000-000019170000}"/>
    <cellStyle name="强调文字颜色 4 2 4" xfId="5907" xr:uid="{00000000-0005-0000-0000-00001A170000}"/>
    <cellStyle name="强调文字颜色 4 2 4 2" xfId="5908" xr:uid="{00000000-0005-0000-0000-00001B170000}"/>
    <cellStyle name="强调文字颜色 4 2 5" xfId="5909" xr:uid="{00000000-0005-0000-0000-00001C170000}"/>
    <cellStyle name="强调文字颜色 4 3" xfId="5910" xr:uid="{00000000-0005-0000-0000-00001D170000}"/>
    <cellStyle name="强调文字颜色 4 3 2" xfId="5911" xr:uid="{00000000-0005-0000-0000-00001E170000}"/>
    <cellStyle name="强调文字颜色 4 3 2 2" xfId="5912" xr:uid="{00000000-0005-0000-0000-00001F170000}"/>
    <cellStyle name="强调文字颜色 4 3 2 2 2" xfId="5913" xr:uid="{00000000-0005-0000-0000-000020170000}"/>
    <cellStyle name="强调文字颜色 4 3 2 3" xfId="5914" xr:uid="{00000000-0005-0000-0000-000021170000}"/>
    <cellStyle name="强调文字颜色 4 3 3" xfId="5915" xr:uid="{00000000-0005-0000-0000-000022170000}"/>
    <cellStyle name="强调文字颜色 4 3 3 2" xfId="5916" xr:uid="{00000000-0005-0000-0000-000023170000}"/>
    <cellStyle name="强调文字颜色 4 3 3 2 2" xfId="5917" xr:uid="{00000000-0005-0000-0000-000024170000}"/>
    <cellStyle name="强调文字颜色 4 3 3 3" xfId="5918" xr:uid="{00000000-0005-0000-0000-000025170000}"/>
    <cellStyle name="强调文字颜色 4 3 4" xfId="5919" xr:uid="{00000000-0005-0000-0000-000026170000}"/>
    <cellStyle name="强调文字颜色 4 3 4 2" xfId="5920" xr:uid="{00000000-0005-0000-0000-000027170000}"/>
    <cellStyle name="强调文字颜色 4 3 5" xfId="5921" xr:uid="{00000000-0005-0000-0000-000028170000}"/>
    <cellStyle name="强调文字颜色 4 4" xfId="5922" xr:uid="{00000000-0005-0000-0000-000029170000}"/>
    <cellStyle name="强调文字颜色 4 4 2" xfId="5923" xr:uid="{00000000-0005-0000-0000-00002A170000}"/>
    <cellStyle name="强调文字颜色 4 4 2 2" xfId="5924" xr:uid="{00000000-0005-0000-0000-00002B170000}"/>
    <cellStyle name="强调文字颜色 4 4 3" xfId="5925" xr:uid="{00000000-0005-0000-0000-00002C170000}"/>
    <cellStyle name="强调文字颜色 4 5" xfId="5926" xr:uid="{00000000-0005-0000-0000-00002D170000}"/>
    <cellStyle name="强调文字颜色 4 5 2" xfId="5927" xr:uid="{00000000-0005-0000-0000-00002E170000}"/>
    <cellStyle name="强调文字颜色 4 5 2 2" xfId="5928" xr:uid="{00000000-0005-0000-0000-00002F170000}"/>
    <cellStyle name="强调文字颜色 4 5 2 2 2" xfId="5929" xr:uid="{00000000-0005-0000-0000-000030170000}"/>
    <cellStyle name="强调文字颜色 4 5 2 3" xfId="5930" xr:uid="{00000000-0005-0000-0000-000031170000}"/>
    <cellStyle name="强调文字颜色 4 5 3" xfId="5931" xr:uid="{00000000-0005-0000-0000-000032170000}"/>
    <cellStyle name="强调文字颜色 4 5 3 2" xfId="5932" xr:uid="{00000000-0005-0000-0000-000033170000}"/>
    <cellStyle name="强调文字颜色 4 5 4" xfId="5933" xr:uid="{00000000-0005-0000-0000-000034170000}"/>
    <cellStyle name="强调文字颜色 4 6" xfId="5934" xr:uid="{00000000-0005-0000-0000-000035170000}"/>
    <cellStyle name="强调文字颜色 4 6 2" xfId="5935" xr:uid="{00000000-0005-0000-0000-000036170000}"/>
    <cellStyle name="强调文字颜色 4 6 2 2" xfId="5936" xr:uid="{00000000-0005-0000-0000-000037170000}"/>
    <cellStyle name="强调文字颜色 4 6 3" xfId="5937" xr:uid="{00000000-0005-0000-0000-000038170000}"/>
    <cellStyle name="强调文字颜色 4 7" xfId="5938" xr:uid="{00000000-0005-0000-0000-000039170000}"/>
    <cellStyle name="强调文字颜色 4 7 2" xfId="5939" xr:uid="{00000000-0005-0000-0000-00003A170000}"/>
    <cellStyle name="强调文字颜色 4 7 2 2" xfId="5940" xr:uid="{00000000-0005-0000-0000-00003B170000}"/>
    <cellStyle name="强调文字颜色 4 7 3" xfId="5941" xr:uid="{00000000-0005-0000-0000-00003C170000}"/>
    <cellStyle name="强调文字颜色 4 8" xfId="5942" xr:uid="{00000000-0005-0000-0000-00003D170000}"/>
    <cellStyle name="强调文字颜色 4 8 2" xfId="5943" xr:uid="{00000000-0005-0000-0000-00003E170000}"/>
    <cellStyle name="强调文字颜色 4 8 2 2" xfId="5944" xr:uid="{00000000-0005-0000-0000-00003F170000}"/>
    <cellStyle name="强调文字颜色 4 8 3" xfId="5945" xr:uid="{00000000-0005-0000-0000-000040170000}"/>
    <cellStyle name="强调文字颜色 4 9" xfId="5946" xr:uid="{00000000-0005-0000-0000-000041170000}"/>
    <cellStyle name="强调文字颜色 4 9 2" xfId="5947" xr:uid="{00000000-0005-0000-0000-000042170000}"/>
    <cellStyle name="强调文字颜色 4 9 2 2" xfId="5948" xr:uid="{00000000-0005-0000-0000-000043170000}"/>
    <cellStyle name="强调文字颜色 4 9 3" xfId="5949" xr:uid="{00000000-0005-0000-0000-000044170000}"/>
    <cellStyle name="强调文字颜色 5 2" xfId="5950" xr:uid="{00000000-0005-0000-0000-000045170000}"/>
    <cellStyle name="强调文字颜色 5 2 2" xfId="5951" xr:uid="{00000000-0005-0000-0000-000046170000}"/>
    <cellStyle name="强调文字颜色 5 2 2 2" xfId="5952" xr:uid="{00000000-0005-0000-0000-000047170000}"/>
    <cellStyle name="强调文字颜色 5 2 2 2 2" xfId="5953" xr:uid="{00000000-0005-0000-0000-000048170000}"/>
    <cellStyle name="强调文字颜色 5 2 2 2 2 2" xfId="5954" xr:uid="{00000000-0005-0000-0000-000049170000}"/>
    <cellStyle name="强调文字颜色 5 2 2 2 3" xfId="5955" xr:uid="{00000000-0005-0000-0000-00004A170000}"/>
    <cellStyle name="强调文字颜色 5 2 2 3" xfId="5956" xr:uid="{00000000-0005-0000-0000-00004B170000}"/>
    <cellStyle name="强调文字颜色 5 2 2 3 2" xfId="5957" xr:uid="{00000000-0005-0000-0000-00004C170000}"/>
    <cellStyle name="强调文字颜色 5 2 2 4" xfId="5958" xr:uid="{00000000-0005-0000-0000-00004D170000}"/>
    <cellStyle name="强调文字颜色 5 2 3" xfId="5959" xr:uid="{00000000-0005-0000-0000-00004E170000}"/>
    <cellStyle name="强调文字颜色 5 2 3 2" xfId="5960" xr:uid="{00000000-0005-0000-0000-00004F170000}"/>
    <cellStyle name="强调文字颜色 5 2 3 2 2" xfId="5961" xr:uid="{00000000-0005-0000-0000-000050170000}"/>
    <cellStyle name="强调文字颜色 5 2 3 3" xfId="5962" xr:uid="{00000000-0005-0000-0000-000051170000}"/>
    <cellStyle name="强调文字颜色 5 2 4" xfId="5963" xr:uid="{00000000-0005-0000-0000-000052170000}"/>
    <cellStyle name="强调文字颜色 5 2 4 2" xfId="5964" xr:uid="{00000000-0005-0000-0000-000053170000}"/>
    <cellStyle name="强调文字颜色 5 2 5" xfId="5965" xr:uid="{00000000-0005-0000-0000-000054170000}"/>
    <cellStyle name="强调文字颜色 5 3" xfId="5966" xr:uid="{00000000-0005-0000-0000-000055170000}"/>
    <cellStyle name="强调文字颜色 5 3 2" xfId="5967" xr:uid="{00000000-0005-0000-0000-000056170000}"/>
    <cellStyle name="强调文字颜色 5 3 2 2" xfId="5968" xr:uid="{00000000-0005-0000-0000-000057170000}"/>
    <cellStyle name="强调文字颜色 5 3 2 2 2" xfId="5969" xr:uid="{00000000-0005-0000-0000-000058170000}"/>
    <cellStyle name="强调文字颜色 5 3 2 3" xfId="5970" xr:uid="{00000000-0005-0000-0000-000059170000}"/>
    <cellStyle name="强调文字颜色 5 3 3" xfId="5971" xr:uid="{00000000-0005-0000-0000-00005A170000}"/>
    <cellStyle name="强调文字颜色 5 3 3 2" xfId="5972" xr:uid="{00000000-0005-0000-0000-00005B170000}"/>
    <cellStyle name="强调文字颜色 5 3 3 2 2" xfId="5973" xr:uid="{00000000-0005-0000-0000-00005C170000}"/>
    <cellStyle name="强调文字颜色 5 3 3 3" xfId="5974" xr:uid="{00000000-0005-0000-0000-00005D170000}"/>
    <cellStyle name="强调文字颜色 5 3 4" xfId="5975" xr:uid="{00000000-0005-0000-0000-00005E170000}"/>
    <cellStyle name="强调文字颜色 5 3 4 2" xfId="5976" xr:uid="{00000000-0005-0000-0000-00005F170000}"/>
    <cellStyle name="强调文字颜色 5 3 5" xfId="5977" xr:uid="{00000000-0005-0000-0000-000060170000}"/>
    <cellStyle name="强调文字颜色 5 4" xfId="5978" xr:uid="{00000000-0005-0000-0000-000061170000}"/>
    <cellStyle name="强调文字颜色 5 4 2" xfId="5979" xr:uid="{00000000-0005-0000-0000-000062170000}"/>
    <cellStyle name="强调文字颜色 5 4 2 2" xfId="5980" xr:uid="{00000000-0005-0000-0000-000063170000}"/>
    <cellStyle name="强调文字颜色 5 4 3" xfId="5981" xr:uid="{00000000-0005-0000-0000-000064170000}"/>
    <cellStyle name="强调文字颜色 5 5" xfId="5982" xr:uid="{00000000-0005-0000-0000-000065170000}"/>
    <cellStyle name="强调文字颜色 5 5 2" xfId="5983" xr:uid="{00000000-0005-0000-0000-000066170000}"/>
    <cellStyle name="强调文字颜色 5 5 2 2" xfId="5984" xr:uid="{00000000-0005-0000-0000-000067170000}"/>
    <cellStyle name="强调文字颜色 5 5 2 2 2" xfId="5985" xr:uid="{00000000-0005-0000-0000-000068170000}"/>
    <cellStyle name="强调文字颜色 5 5 2 3" xfId="5986" xr:uid="{00000000-0005-0000-0000-000069170000}"/>
    <cellStyle name="强调文字颜色 5 5 3" xfId="5987" xr:uid="{00000000-0005-0000-0000-00006A170000}"/>
    <cellStyle name="强调文字颜色 5 5 3 2" xfId="5988" xr:uid="{00000000-0005-0000-0000-00006B170000}"/>
    <cellStyle name="强调文字颜色 5 5 4" xfId="5989" xr:uid="{00000000-0005-0000-0000-00006C170000}"/>
    <cellStyle name="强调文字颜色 5 6" xfId="5990" xr:uid="{00000000-0005-0000-0000-00006D170000}"/>
    <cellStyle name="强调文字颜色 5 6 2" xfId="5991" xr:uid="{00000000-0005-0000-0000-00006E170000}"/>
    <cellStyle name="强调文字颜色 5 6 2 2" xfId="5992" xr:uid="{00000000-0005-0000-0000-00006F170000}"/>
    <cellStyle name="强调文字颜色 5 6 3" xfId="5993" xr:uid="{00000000-0005-0000-0000-000070170000}"/>
    <cellStyle name="强调文字颜色 5 7" xfId="5994" xr:uid="{00000000-0005-0000-0000-000071170000}"/>
    <cellStyle name="强调文字颜色 5 7 2" xfId="5995" xr:uid="{00000000-0005-0000-0000-000072170000}"/>
    <cellStyle name="强调文字颜色 5 7 2 2" xfId="5996" xr:uid="{00000000-0005-0000-0000-000073170000}"/>
    <cellStyle name="强调文字颜色 5 7 3" xfId="5997" xr:uid="{00000000-0005-0000-0000-000074170000}"/>
    <cellStyle name="强调文字颜色 5 8" xfId="5998" xr:uid="{00000000-0005-0000-0000-000075170000}"/>
    <cellStyle name="强调文字颜色 5 8 2" xfId="5999" xr:uid="{00000000-0005-0000-0000-000076170000}"/>
    <cellStyle name="强调文字颜色 5 8 2 2" xfId="6000" xr:uid="{00000000-0005-0000-0000-000077170000}"/>
    <cellStyle name="强调文字颜色 5 8 3" xfId="6001" xr:uid="{00000000-0005-0000-0000-000078170000}"/>
    <cellStyle name="强调文字颜色 5 9" xfId="6002" xr:uid="{00000000-0005-0000-0000-000079170000}"/>
    <cellStyle name="强调文字颜色 5 9 2" xfId="6003" xr:uid="{00000000-0005-0000-0000-00007A170000}"/>
    <cellStyle name="强调文字颜色 5 9 2 2" xfId="6004" xr:uid="{00000000-0005-0000-0000-00007B170000}"/>
    <cellStyle name="强调文字颜色 5 9 3" xfId="6005" xr:uid="{00000000-0005-0000-0000-00007C170000}"/>
    <cellStyle name="强调文字颜色 6 2" xfId="6006" xr:uid="{00000000-0005-0000-0000-00007D170000}"/>
    <cellStyle name="强调文字颜色 6 2 2" xfId="6007" xr:uid="{00000000-0005-0000-0000-00007E170000}"/>
    <cellStyle name="强调文字颜色 6 2 2 2" xfId="6008" xr:uid="{00000000-0005-0000-0000-00007F170000}"/>
    <cellStyle name="强调文字颜色 6 2 2 2 2" xfId="6009" xr:uid="{00000000-0005-0000-0000-000080170000}"/>
    <cellStyle name="强调文字颜色 6 2 2 2 2 2" xfId="6010" xr:uid="{00000000-0005-0000-0000-000081170000}"/>
    <cellStyle name="强调文字颜色 6 2 2 2 3" xfId="6011" xr:uid="{00000000-0005-0000-0000-000082170000}"/>
    <cellStyle name="强调文字颜色 6 2 2 3" xfId="6012" xr:uid="{00000000-0005-0000-0000-000083170000}"/>
    <cellStyle name="强调文字颜色 6 2 2 3 2" xfId="6013" xr:uid="{00000000-0005-0000-0000-000084170000}"/>
    <cellStyle name="强调文字颜色 6 2 2 4" xfId="6014" xr:uid="{00000000-0005-0000-0000-000085170000}"/>
    <cellStyle name="强调文字颜色 6 2 3" xfId="6015" xr:uid="{00000000-0005-0000-0000-000086170000}"/>
    <cellStyle name="强调文字颜色 6 2 3 2" xfId="6016" xr:uid="{00000000-0005-0000-0000-000087170000}"/>
    <cellStyle name="强调文字颜色 6 2 3 2 2" xfId="6017" xr:uid="{00000000-0005-0000-0000-000088170000}"/>
    <cellStyle name="强调文字颜色 6 2 3 3" xfId="6018" xr:uid="{00000000-0005-0000-0000-000089170000}"/>
    <cellStyle name="强调文字颜色 6 2 4" xfId="6019" xr:uid="{00000000-0005-0000-0000-00008A170000}"/>
    <cellStyle name="强调文字颜色 6 2 4 2" xfId="6020" xr:uid="{00000000-0005-0000-0000-00008B170000}"/>
    <cellStyle name="强调文字颜色 6 2 5" xfId="6021" xr:uid="{00000000-0005-0000-0000-00008C170000}"/>
    <cellStyle name="强调文字颜色 6 3" xfId="6022" xr:uid="{00000000-0005-0000-0000-00008D170000}"/>
    <cellStyle name="强调文字颜色 6 3 2" xfId="6023" xr:uid="{00000000-0005-0000-0000-00008E170000}"/>
    <cellStyle name="强调文字颜色 6 3 2 2" xfId="6024" xr:uid="{00000000-0005-0000-0000-00008F170000}"/>
    <cellStyle name="强调文字颜色 6 3 2 2 2" xfId="6025" xr:uid="{00000000-0005-0000-0000-000090170000}"/>
    <cellStyle name="强调文字颜色 6 3 2 3" xfId="6026" xr:uid="{00000000-0005-0000-0000-000091170000}"/>
    <cellStyle name="强调文字颜色 6 3 3" xfId="6027" xr:uid="{00000000-0005-0000-0000-000092170000}"/>
    <cellStyle name="强调文字颜色 6 3 3 2" xfId="6028" xr:uid="{00000000-0005-0000-0000-000093170000}"/>
    <cellStyle name="强调文字颜色 6 3 3 2 2" xfId="6029" xr:uid="{00000000-0005-0000-0000-000094170000}"/>
    <cellStyle name="强调文字颜色 6 3 3 3" xfId="6030" xr:uid="{00000000-0005-0000-0000-000095170000}"/>
    <cellStyle name="强调文字颜色 6 3 4" xfId="6031" xr:uid="{00000000-0005-0000-0000-000096170000}"/>
    <cellStyle name="强调文字颜色 6 3 4 2" xfId="6032" xr:uid="{00000000-0005-0000-0000-000097170000}"/>
    <cellStyle name="强调文字颜色 6 3 5" xfId="6033" xr:uid="{00000000-0005-0000-0000-000098170000}"/>
    <cellStyle name="强调文字颜色 6 4" xfId="6034" xr:uid="{00000000-0005-0000-0000-000099170000}"/>
    <cellStyle name="强调文字颜色 6 4 2" xfId="6035" xr:uid="{00000000-0005-0000-0000-00009A170000}"/>
    <cellStyle name="强调文字颜色 6 4 2 2" xfId="6036" xr:uid="{00000000-0005-0000-0000-00009B170000}"/>
    <cellStyle name="强调文字颜色 6 4 3" xfId="6037" xr:uid="{00000000-0005-0000-0000-00009C170000}"/>
    <cellStyle name="强调文字颜色 6 5" xfId="6038" xr:uid="{00000000-0005-0000-0000-00009D170000}"/>
    <cellStyle name="强调文字颜色 6 5 2" xfId="6039" xr:uid="{00000000-0005-0000-0000-00009E170000}"/>
    <cellStyle name="强调文字颜色 6 5 2 2" xfId="6040" xr:uid="{00000000-0005-0000-0000-00009F170000}"/>
    <cellStyle name="强调文字颜色 6 5 2 2 2" xfId="6041" xr:uid="{00000000-0005-0000-0000-0000A0170000}"/>
    <cellStyle name="强调文字颜色 6 5 2 3" xfId="6042" xr:uid="{00000000-0005-0000-0000-0000A1170000}"/>
    <cellStyle name="强调文字颜色 6 5 3" xfId="6043" xr:uid="{00000000-0005-0000-0000-0000A2170000}"/>
    <cellStyle name="强调文字颜色 6 5 3 2" xfId="6044" xr:uid="{00000000-0005-0000-0000-0000A3170000}"/>
    <cellStyle name="强调文字颜色 6 5 4" xfId="6045" xr:uid="{00000000-0005-0000-0000-0000A4170000}"/>
    <cellStyle name="强调文字颜色 6 6" xfId="6046" xr:uid="{00000000-0005-0000-0000-0000A5170000}"/>
    <cellStyle name="强调文字颜色 6 6 2" xfId="6047" xr:uid="{00000000-0005-0000-0000-0000A6170000}"/>
    <cellStyle name="强调文字颜色 6 6 2 2" xfId="6048" xr:uid="{00000000-0005-0000-0000-0000A7170000}"/>
    <cellStyle name="强调文字颜色 6 6 3" xfId="6049" xr:uid="{00000000-0005-0000-0000-0000A8170000}"/>
    <cellStyle name="强调文字颜色 6 7" xfId="6050" xr:uid="{00000000-0005-0000-0000-0000A9170000}"/>
    <cellStyle name="强调文字颜色 6 7 2" xfId="6051" xr:uid="{00000000-0005-0000-0000-0000AA170000}"/>
    <cellStyle name="强调文字颜色 6 7 2 2" xfId="6052" xr:uid="{00000000-0005-0000-0000-0000AB170000}"/>
    <cellStyle name="强调文字颜色 6 7 3" xfId="6053" xr:uid="{00000000-0005-0000-0000-0000AC170000}"/>
    <cellStyle name="强调文字颜色 6 8" xfId="6054" xr:uid="{00000000-0005-0000-0000-0000AD170000}"/>
    <cellStyle name="强调文字颜色 6 8 2" xfId="6055" xr:uid="{00000000-0005-0000-0000-0000AE170000}"/>
    <cellStyle name="强调文字颜色 6 8 2 2" xfId="6056" xr:uid="{00000000-0005-0000-0000-0000AF170000}"/>
    <cellStyle name="强调文字颜色 6 8 3" xfId="6057" xr:uid="{00000000-0005-0000-0000-0000B0170000}"/>
    <cellStyle name="强调文字颜色 6 9" xfId="6058" xr:uid="{00000000-0005-0000-0000-0000B1170000}"/>
    <cellStyle name="强调文字颜色 6 9 2" xfId="6059" xr:uid="{00000000-0005-0000-0000-0000B2170000}"/>
    <cellStyle name="强调文字颜色 6 9 2 2" xfId="6060" xr:uid="{00000000-0005-0000-0000-0000B3170000}"/>
    <cellStyle name="强调文字颜色 6 9 3" xfId="6061" xr:uid="{00000000-0005-0000-0000-0000B4170000}"/>
    <cellStyle name="标题 1 2" xfId="6062" xr:uid="{00000000-0005-0000-0000-0000B5170000}"/>
    <cellStyle name="标题 1 2 2" xfId="6063" xr:uid="{00000000-0005-0000-0000-0000B6170000}"/>
    <cellStyle name="标题 1 2 2 2" xfId="6064" xr:uid="{00000000-0005-0000-0000-0000B7170000}"/>
    <cellStyle name="标题 1 2 2 2 2" xfId="6065" xr:uid="{00000000-0005-0000-0000-0000B8170000}"/>
    <cellStyle name="标题 1 2 2 2 2 2" xfId="6066" xr:uid="{00000000-0005-0000-0000-0000B9170000}"/>
    <cellStyle name="标题 1 2 2 2 3" xfId="6067" xr:uid="{00000000-0005-0000-0000-0000BA170000}"/>
    <cellStyle name="标题 1 2 2 3" xfId="6068" xr:uid="{00000000-0005-0000-0000-0000BB170000}"/>
    <cellStyle name="标题 1 2 2 3 2" xfId="6069" xr:uid="{00000000-0005-0000-0000-0000BC170000}"/>
    <cellStyle name="标题 1 2 2 4" xfId="6070" xr:uid="{00000000-0005-0000-0000-0000BD170000}"/>
    <cellStyle name="标题 1 2 3" xfId="6071" xr:uid="{00000000-0005-0000-0000-0000BE170000}"/>
    <cellStyle name="标题 1 2 3 2" xfId="6072" xr:uid="{00000000-0005-0000-0000-0000BF170000}"/>
    <cellStyle name="标题 1 2 3 2 2" xfId="6073" xr:uid="{00000000-0005-0000-0000-0000C0170000}"/>
    <cellStyle name="标题 1 2 3 3" xfId="6074" xr:uid="{00000000-0005-0000-0000-0000C1170000}"/>
    <cellStyle name="标题 1 2 4" xfId="6075" xr:uid="{00000000-0005-0000-0000-0000C2170000}"/>
    <cellStyle name="标题 1 2 4 2" xfId="6076" xr:uid="{00000000-0005-0000-0000-0000C3170000}"/>
    <cellStyle name="标题 1 2 5" xfId="6077" xr:uid="{00000000-0005-0000-0000-0000C4170000}"/>
    <cellStyle name="标题 1 3" xfId="6078" xr:uid="{00000000-0005-0000-0000-0000C5170000}"/>
    <cellStyle name="标题 1 3 2" xfId="6079" xr:uid="{00000000-0005-0000-0000-0000C6170000}"/>
    <cellStyle name="标题 1 3 2 2" xfId="6080" xr:uid="{00000000-0005-0000-0000-0000C7170000}"/>
    <cellStyle name="标题 1 3 2 2 2" xfId="6081" xr:uid="{00000000-0005-0000-0000-0000C8170000}"/>
    <cellStyle name="标题 1 3 2 3" xfId="6082" xr:uid="{00000000-0005-0000-0000-0000C9170000}"/>
    <cellStyle name="标题 1 3 3" xfId="6083" xr:uid="{00000000-0005-0000-0000-0000CA170000}"/>
    <cellStyle name="标题 1 3 3 2" xfId="6084" xr:uid="{00000000-0005-0000-0000-0000CB170000}"/>
    <cellStyle name="标题 1 3 3 2 2" xfId="6085" xr:uid="{00000000-0005-0000-0000-0000CC170000}"/>
    <cellStyle name="标题 1 3 3 3" xfId="6086" xr:uid="{00000000-0005-0000-0000-0000CD170000}"/>
    <cellStyle name="标题 1 3 4" xfId="6087" xr:uid="{00000000-0005-0000-0000-0000CE170000}"/>
    <cellStyle name="标题 1 3 4 2" xfId="6088" xr:uid="{00000000-0005-0000-0000-0000CF170000}"/>
    <cellStyle name="标题 1 3 5" xfId="6089" xr:uid="{00000000-0005-0000-0000-0000D0170000}"/>
    <cellStyle name="标题 1 4" xfId="6090" xr:uid="{00000000-0005-0000-0000-0000D1170000}"/>
    <cellStyle name="标题 1 4 2" xfId="6091" xr:uid="{00000000-0005-0000-0000-0000D2170000}"/>
    <cellStyle name="标题 1 4 2 2" xfId="6092" xr:uid="{00000000-0005-0000-0000-0000D3170000}"/>
    <cellStyle name="标题 1 4 3" xfId="6093" xr:uid="{00000000-0005-0000-0000-0000D4170000}"/>
    <cellStyle name="标题 1 5" xfId="6094" xr:uid="{00000000-0005-0000-0000-0000D5170000}"/>
    <cellStyle name="标题 1 5 2" xfId="6095" xr:uid="{00000000-0005-0000-0000-0000D6170000}"/>
    <cellStyle name="标题 1 5 2 2" xfId="6096" xr:uid="{00000000-0005-0000-0000-0000D7170000}"/>
    <cellStyle name="标题 1 5 2 2 2" xfId="6097" xr:uid="{00000000-0005-0000-0000-0000D8170000}"/>
    <cellStyle name="标题 1 5 2 3" xfId="6098" xr:uid="{00000000-0005-0000-0000-0000D9170000}"/>
    <cellStyle name="标题 1 5 3" xfId="6099" xr:uid="{00000000-0005-0000-0000-0000DA170000}"/>
    <cellStyle name="标题 1 5 3 2" xfId="6100" xr:uid="{00000000-0005-0000-0000-0000DB170000}"/>
    <cellStyle name="标题 1 5 4" xfId="6101" xr:uid="{00000000-0005-0000-0000-0000DC170000}"/>
    <cellStyle name="标题 1 6" xfId="6102" xr:uid="{00000000-0005-0000-0000-0000DD170000}"/>
    <cellStyle name="标题 1 6 2" xfId="6103" xr:uid="{00000000-0005-0000-0000-0000DE170000}"/>
    <cellStyle name="标题 1 6 2 2" xfId="6104" xr:uid="{00000000-0005-0000-0000-0000DF170000}"/>
    <cellStyle name="标题 1 6 3" xfId="6105" xr:uid="{00000000-0005-0000-0000-0000E0170000}"/>
    <cellStyle name="标题 1 7" xfId="6106" xr:uid="{00000000-0005-0000-0000-0000E1170000}"/>
    <cellStyle name="标题 1 7 2" xfId="6107" xr:uid="{00000000-0005-0000-0000-0000E2170000}"/>
    <cellStyle name="标题 1 7 2 2" xfId="6108" xr:uid="{00000000-0005-0000-0000-0000E3170000}"/>
    <cellStyle name="标题 1 7 3" xfId="6109" xr:uid="{00000000-0005-0000-0000-0000E4170000}"/>
    <cellStyle name="标题 1 8" xfId="6110" xr:uid="{00000000-0005-0000-0000-0000E5170000}"/>
    <cellStyle name="标题 1 8 2" xfId="6111" xr:uid="{00000000-0005-0000-0000-0000E6170000}"/>
    <cellStyle name="标题 1 8 2 2" xfId="6112" xr:uid="{00000000-0005-0000-0000-0000E7170000}"/>
    <cellStyle name="标题 1 8 3" xfId="6113" xr:uid="{00000000-0005-0000-0000-0000E8170000}"/>
    <cellStyle name="标题 10" xfId="6114" xr:uid="{00000000-0005-0000-0000-0000E9170000}"/>
    <cellStyle name="标题 10 2" xfId="6115" xr:uid="{00000000-0005-0000-0000-0000EA170000}"/>
    <cellStyle name="标题 10 2 2" xfId="6116" xr:uid="{00000000-0005-0000-0000-0000EB170000}"/>
    <cellStyle name="标题 10 3" xfId="6117" xr:uid="{00000000-0005-0000-0000-0000EC170000}"/>
    <cellStyle name="标题 11" xfId="6118" xr:uid="{00000000-0005-0000-0000-0000ED170000}"/>
    <cellStyle name="标题 11 2" xfId="6119" xr:uid="{00000000-0005-0000-0000-0000EE170000}"/>
    <cellStyle name="标题 11 2 2" xfId="6120" xr:uid="{00000000-0005-0000-0000-0000EF170000}"/>
    <cellStyle name="标题 11 3" xfId="6121" xr:uid="{00000000-0005-0000-0000-0000F0170000}"/>
    <cellStyle name="标题 2 2" xfId="6122" xr:uid="{00000000-0005-0000-0000-0000F1170000}"/>
    <cellStyle name="标题 2 2 2" xfId="6123" xr:uid="{00000000-0005-0000-0000-0000F2170000}"/>
    <cellStyle name="标题 2 2 2 2" xfId="6124" xr:uid="{00000000-0005-0000-0000-0000F3170000}"/>
    <cellStyle name="标题 2 2 2 2 2" xfId="6125" xr:uid="{00000000-0005-0000-0000-0000F4170000}"/>
    <cellStyle name="标题 2 2 2 2 2 2" xfId="6126" xr:uid="{00000000-0005-0000-0000-0000F5170000}"/>
    <cellStyle name="标题 2 2 2 2 3" xfId="6127" xr:uid="{00000000-0005-0000-0000-0000F6170000}"/>
    <cellStyle name="标题 2 2 2 3" xfId="6128" xr:uid="{00000000-0005-0000-0000-0000F7170000}"/>
    <cellStyle name="标题 2 2 2 3 2" xfId="6129" xr:uid="{00000000-0005-0000-0000-0000F8170000}"/>
    <cellStyle name="标题 2 2 2 4" xfId="6130" xr:uid="{00000000-0005-0000-0000-0000F9170000}"/>
    <cellStyle name="标题 2 2 3" xfId="6131" xr:uid="{00000000-0005-0000-0000-0000FA170000}"/>
    <cellStyle name="标题 2 2 3 2" xfId="6132" xr:uid="{00000000-0005-0000-0000-0000FB170000}"/>
    <cellStyle name="标题 2 2 3 2 2" xfId="6133" xr:uid="{00000000-0005-0000-0000-0000FC170000}"/>
    <cellStyle name="标题 2 2 3 3" xfId="6134" xr:uid="{00000000-0005-0000-0000-0000FD170000}"/>
    <cellStyle name="标题 2 2 4" xfId="6135" xr:uid="{00000000-0005-0000-0000-0000FE170000}"/>
    <cellStyle name="标题 2 2 4 2" xfId="6136" xr:uid="{00000000-0005-0000-0000-0000FF170000}"/>
    <cellStyle name="标题 2 2 5" xfId="6137" xr:uid="{00000000-0005-0000-0000-000000180000}"/>
    <cellStyle name="标题 2 3" xfId="6138" xr:uid="{00000000-0005-0000-0000-000001180000}"/>
    <cellStyle name="标题 2 3 2" xfId="6139" xr:uid="{00000000-0005-0000-0000-000002180000}"/>
    <cellStyle name="标题 2 3 2 2" xfId="6140" xr:uid="{00000000-0005-0000-0000-000003180000}"/>
    <cellStyle name="标题 2 3 2 2 2" xfId="6141" xr:uid="{00000000-0005-0000-0000-000004180000}"/>
    <cellStyle name="标题 2 3 2 3" xfId="6142" xr:uid="{00000000-0005-0000-0000-000005180000}"/>
    <cellStyle name="标题 2 3 3" xfId="6143" xr:uid="{00000000-0005-0000-0000-000006180000}"/>
    <cellStyle name="标题 2 3 3 2" xfId="6144" xr:uid="{00000000-0005-0000-0000-000007180000}"/>
    <cellStyle name="标题 2 3 3 2 2" xfId="6145" xr:uid="{00000000-0005-0000-0000-000008180000}"/>
    <cellStyle name="标题 2 3 3 3" xfId="6146" xr:uid="{00000000-0005-0000-0000-000009180000}"/>
    <cellStyle name="标题 2 3 4" xfId="6147" xr:uid="{00000000-0005-0000-0000-00000A180000}"/>
    <cellStyle name="标题 2 3 4 2" xfId="6148" xr:uid="{00000000-0005-0000-0000-00000B180000}"/>
    <cellStyle name="标题 2 3 5" xfId="6149" xr:uid="{00000000-0005-0000-0000-00000C180000}"/>
    <cellStyle name="标题 2 4" xfId="6150" xr:uid="{00000000-0005-0000-0000-00000D180000}"/>
    <cellStyle name="标题 2 4 2" xfId="6151" xr:uid="{00000000-0005-0000-0000-00000E180000}"/>
    <cellStyle name="标题 2 4 2 2" xfId="6152" xr:uid="{00000000-0005-0000-0000-00000F180000}"/>
    <cellStyle name="标题 2 4 3" xfId="6153" xr:uid="{00000000-0005-0000-0000-000010180000}"/>
    <cellStyle name="标题 2 5" xfId="6154" xr:uid="{00000000-0005-0000-0000-000011180000}"/>
    <cellStyle name="标题 2 5 2" xfId="6155" xr:uid="{00000000-0005-0000-0000-000012180000}"/>
    <cellStyle name="标题 2 5 2 2" xfId="6156" xr:uid="{00000000-0005-0000-0000-000013180000}"/>
    <cellStyle name="标题 2 5 2 2 2" xfId="6157" xr:uid="{00000000-0005-0000-0000-000014180000}"/>
    <cellStyle name="标题 2 5 2 3" xfId="6158" xr:uid="{00000000-0005-0000-0000-000015180000}"/>
    <cellStyle name="标题 2 5 3" xfId="6159" xr:uid="{00000000-0005-0000-0000-000016180000}"/>
    <cellStyle name="标题 2 5 3 2" xfId="6160" xr:uid="{00000000-0005-0000-0000-000017180000}"/>
    <cellStyle name="标题 2 5 4" xfId="6161" xr:uid="{00000000-0005-0000-0000-000018180000}"/>
    <cellStyle name="标题 2 6" xfId="6162" xr:uid="{00000000-0005-0000-0000-000019180000}"/>
    <cellStyle name="标题 2 6 2" xfId="6163" xr:uid="{00000000-0005-0000-0000-00001A180000}"/>
    <cellStyle name="标题 2 6 2 2" xfId="6164" xr:uid="{00000000-0005-0000-0000-00001B180000}"/>
    <cellStyle name="标题 2 6 3" xfId="6165" xr:uid="{00000000-0005-0000-0000-00001C180000}"/>
    <cellStyle name="标题 2 7" xfId="6166" xr:uid="{00000000-0005-0000-0000-00001D180000}"/>
    <cellStyle name="标题 2 7 2" xfId="6167" xr:uid="{00000000-0005-0000-0000-00001E180000}"/>
    <cellStyle name="标题 2 7 2 2" xfId="6168" xr:uid="{00000000-0005-0000-0000-00001F180000}"/>
    <cellStyle name="标题 2 7 3" xfId="6169" xr:uid="{00000000-0005-0000-0000-000020180000}"/>
    <cellStyle name="标题 2 8" xfId="6170" xr:uid="{00000000-0005-0000-0000-000021180000}"/>
    <cellStyle name="标题 2 8 2" xfId="6171" xr:uid="{00000000-0005-0000-0000-000022180000}"/>
    <cellStyle name="标题 2 8 2 2" xfId="6172" xr:uid="{00000000-0005-0000-0000-000023180000}"/>
    <cellStyle name="标题 2 8 3" xfId="6173" xr:uid="{00000000-0005-0000-0000-000024180000}"/>
    <cellStyle name="标题 3 2" xfId="6174" xr:uid="{00000000-0005-0000-0000-000025180000}"/>
    <cellStyle name="标题 3 2 2" xfId="6175" xr:uid="{00000000-0005-0000-0000-000026180000}"/>
    <cellStyle name="标题 3 2 2 2" xfId="6176" xr:uid="{00000000-0005-0000-0000-000027180000}"/>
    <cellStyle name="标题 3 2 2 2 2" xfId="6177" xr:uid="{00000000-0005-0000-0000-000028180000}"/>
    <cellStyle name="标题 3 2 2 2 2 2" xfId="6178" xr:uid="{00000000-0005-0000-0000-000029180000}"/>
    <cellStyle name="标题 3 2 2 2 3" xfId="6179" xr:uid="{00000000-0005-0000-0000-00002A180000}"/>
    <cellStyle name="标题 3 2 2 3" xfId="6180" xr:uid="{00000000-0005-0000-0000-00002B180000}"/>
    <cellStyle name="标题 3 2 2 3 2" xfId="6181" xr:uid="{00000000-0005-0000-0000-00002C180000}"/>
    <cellStyle name="标题 3 2 2 4" xfId="6182" xr:uid="{00000000-0005-0000-0000-00002D180000}"/>
    <cellStyle name="标题 3 2 3" xfId="6183" xr:uid="{00000000-0005-0000-0000-00002E180000}"/>
    <cellStyle name="标题 3 2 3 2" xfId="6184" xr:uid="{00000000-0005-0000-0000-00002F180000}"/>
    <cellStyle name="标题 3 2 3 2 2" xfId="6185" xr:uid="{00000000-0005-0000-0000-000030180000}"/>
    <cellStyle name="标题 3 2 3 3" xfId="6186" xr:uid="{00000000-0005-0000-0000-000031180000}"/>
    <cellStyle name="标题 3 2 4" xfId="6187" xr:uid="{00000000-0005-0000-0000-000032180000}"/>
    <cellStyle name="标题 3 2 4 2" xfId="6188" xr:uid="{00000000-0005-0000-0000-000033180000}"/>
    <cellStyle name="标题 3 2 5" xfId="6189" xr:uid="{00000000-0005-0000-0000-000034180000}"/>
    <cellStyle name="标题 3 3" xfId="6190" xr:uid="{00000000-0005-0000-0000-000035180000}"/>
    <cellStyle name="标题 3 3 2" xfId="6191" xr:uid="{00000000-0005-0000-0000-000036180000}"/>
    <cellStyle name="标题 3 3 2 2" xfId="6192" xr:uid="{00000000-0005-0000-0000-000037180000}"/>
    <cellStyle name="标题 3 3 2 2 2" xfId="6193" xr:uid="{00000000-0005-0000-0000-000038180000}"/>
    <cellStyle name="标题 3 3 2 3" xfId="6194" xr:uid="{00000000-0005-0000-0000-000039180000}"/>
    <cellStyle name="标题 3 3 3" xfId="6195" xr:uid="{00000000-0005-0000-0000-00003A180000}"/>
    <cellStyle name="标题 3 3 3 2" xfId="6196" xr:uid="{00000000-0005-0000-0000-00003B180000}"/>
    <cellStyle name="标题 3 3 3 2 2" xfId="6197" xr:uid="{00000000-0005-0000-0000-00003C180000}"/>
    <cellStyle name="标题 3 3 3 3" xfId="6198" xr:uid="{00000000-0005-0000-0000-00003D180000}"/>
    <cellStyle name="标题 3 3 4" xfId="6199" xr:uid="{00000000-0005-0000-0000-00003E180000}"/>
    <cellStyle name="标题 3 3 4 2" xfId="6200" xr:uid="{00000000-0005-0000-0000-00003F180000}"/>
    <cellStyle name="标题 3 3 5" xfId="6201" xr:uid="{00000000-0005-0000-0000-000040180000}"/>
    <cellStyle name="标题 3 4" xfId="6202" xr:uid="{00000000-0005-0000-0000-000041180000}"/>
    <cellStyle name="标题 3 4 2" xfId="6203" xr:uid="{00000000-0005-0000-0000-000042180000}"/>
    <cellStyle name="标题 3 4 2 2" xfId="6204" xr:uid="{00000000-0005-0000-0000-000043180000}"/>
    <cellStyle name="标题 3 4 3" xfId="6205" xr:uid="{00000000-0005-0000-0000-000044180000}"/>
    <cellStyle name="标题 3 5" xfId="6206" xr:uid="{00000000-0005-0000-0000-000045180000}"/>
    <cellStyle name="标题 3 5 2" xfId="6207" xr:uid="{00000000-0005-0000-0000-000046180000}"/>
    <cellStyle name="标题 3 5 2 2" xfId="6208" xr:uid="{00000000-0005-0000-0000-000047180000}"/>
    <cellStyle name="标题 3 5 2 2 2" xfId="6209" xr:uid="{00000000-0005-0000-0000-000048180000}"/>
    <cellStyle name="标题 3 5 2 3" xfId="6210" xr:uid="{00000000-0005-0000-0000-000049180000}"/>
    <cellStyle name="标题 3 5 3" xfId="6211" xr:uid="{00000000-0005-0000-0000-00004A180000}"/>
    <cellStyle name="标题 3 5 3 2" xfId="6212" xr:uid="{00000000-0005-0000-0000-00004B180000}"/>
    <cellStyle name="标题 3 5 4" xfId="6213" xr:uid="{00000000-0005-0000-0000-00004C180000}"/>
    <cellStyle name="标题 3 6" xfId="6214" xr:uid="{00000000-0005-0000-0000-00004D180000}"/>
    <cellStyle name="标题 3 6 2" xfId="6215" xr:uid="{00000000-0005-0000-0000-00004E180000}"/>
    <cellStyle name="标题 3 6 2 2" xfId="6216" xr:uid="{00000000-0005-0000-0000-00004F180000}"/>
    <cellStyle name="标题 3 6 3" xfId="6217" xr:uid="{00000000-0005-0000-0000-000050180000}"/>
    <cellStyle name="标题 3 7" xfId="6218" xr:uid="{00000000-0005-0000-0000-000051180000}"/>
    <cellStyle name="标题 3 7 2" xfId="6219" xr:uid="{00000000-0005-0000-0000-000052180000}"/>
    <cellStyle name="标题 3 7 2 2" xfId="6220" xr:uid="{00000000-0005-0000-0000-000053180000}"/>
    <cellStyle name="标题 3 7 3" xfId="6221" xr:uid="{00000000-0005-0000-0000-000054180000}"/>
    <cellStyle name="标题 3 8" xfId="6222" xr:uid="{00000000-0005-0000-0000-000055180000}"/>
    <cellStyle name="标题 3 8 2" xfId="6223" xr:uid="{00000000-0005-0000-0000-000056180000}"/>
    <cellStyle name="标题 3 8 2 2" xfId="6224" xr:uid="{00000000-0005-0000-0000-000057180000}"/>
    <cellStyle name="标题 3 8 3" xfId="6225" xr:uid="{00000000-0005-0000-0000-000058180000}"/>
    <cellStyle name="标题 4 2" xfId="6226" xr:uid="{00000000-0005-0000-0000-000059180000}"/>
    <cellStyle name="标题 4 2 2" xfId="6227" xr:uid="{00000000-0005-0000-0000-00005A180000}"/>
    <cellStyle name="标题 4 2 2 2" xfId="6228" xr:uid="{00000000-0005-0000-0000-00005B180000}"/>
    <cellStyle name="标题 4 2 2 2 2" xfId="6229" xr:uid="{00000000-0005-0000-0000-00005C180000}"/>
    <cellStyle name="标题 4 2 2 2 2 2" xfId="6230" xr:uid="{00000000-0005-0000-0000-00005D180000}"/>
    <cellStyle name="标题 4 2 2 2 3" xfId="6231" xr:uid="{00000000-0005-0000-0000-00005E180000}"/>
    <cellStyle name="标题 4 2 2 3" xfId="6232" xr:uid="{00000000-0005-0000-0000-00005F180000}"/>
    <cellStyle name="标题 4 2 2 3 2" xfId="6233" xr:uid="{00000000-0005-0000-0000-000060180000}"/>
    <cellStyle name="标题 4 2 2 4" xfId="6234" xr:uid="{00000000-0005-0000-0000-000061180000}"/>
    <cellStyle name="标题 4 2 3" xfId="6235" xr:uid="{00000000-0005-0000-0000-000062180000}"/>
    <cellStyle name="标题 4 2 3 2" xfId="6236" xr:uid="{00000000-0005-0000-0000-000063180000}"/>
    <cellStyle name="标题 4 2 3 2 2" xfId="6237" xr:uid="{00000000-0005-0000-0000-000064180000}"/>
    <cellStyle name="标题 4 2 3 3" xfId="6238" xr:uid="{00000000-0005-0000-0000-000065180000}"/>
    <cellStyle name="标题 4 2 4" xfId="6239" xr:uid="{00000000-0005-0000-0000-000066180000}"/>
    <cellStyle name="标题 4 2 4 2" xfId="6240" xr:uid="{00000000-0005-0000-0000-000067180000}"/>
    <cellStyle name="标题 4 2 5" xfId="6241" xr:uid="{00000000-0005-0000-0000-000068180000}"/>
    <cellStyle name="标题 4 3" xfId="6242" xr:uid="{00000000-0005-0000-0000-000069180000}"/>
    <cellStyle name="标题 4 3 2" xfId="6243" xr:uid="{00000000-0005-0000-0000-00006A180000}"/>
    <cellStyle name="标题 4 3 2 2" xfId="6244" xr:uid="{00000000-0005-0000-0000-00006B180000}"/>
    <cellStyle name="标题 4 3 2 2 2" xfId="6245" xr:uid="{00000000-0005-0000-0000-00006C180000}"/>
    <cellStyle name="标题 4 3 2 3" xfId="6246" xr:uid="{00000000-0005-0000-0000-00006D180000}"/>
    <cellStyle name="标题 4 3 3" xfId="6247" xr:uid="{00000000-0005-0000-0000-00006E180000}"/>
    <cellStyle name="标题 4 3 3 2" xfId="6248" xr:uid="{00000000-0005-0000-0000-00006F180000}"/>
    <cellStyle name="标题 4 3 3 2 2" xfId="6249" xr:uid="{00000000-0005-0000-0000-000070180000}"/>
    <cellStyle name="标题 4 3 3 3" xfId="6250" xr:uid="{00000000-0005-0000-0000-000071180000}"/>
    <cellStyle name="标题 4 3 4" xfId="6251" xr:uid="{00000000-0005-0000-0000-000072180000}"/>
    <cellStyle name="标题 4 3 4 2" xfId="6252" xr:uid="{00000000-0005-0000-0000-000073180000}"/>
    <cellStyle name="标题 4 3 5" xfId="6253" xr:uid="{00000000-0005-0000-0000-000074180000}"/>
    <cellStyle name="标题 4 4" xfId="6254" xr:uid="{00000000-0005-0000-0000-000075180000}"/>
    <cellStyle name="标题 4 4 2" xfId="6255" xr:uid="{00000000-0005-0000-0000-000076180000}"/>
    <cellStyle name="标题 4 4 2 2" xfId="6256" xr:uid="{00000000-0005-0000-0000-000077180000}"/>
    <cellStyle name="标题 4 4 3" xfId="6257" xr:uid="{00000000-0005-0000-0000-000078180000}"/>
    <cellStyle name="标题 4 5" xfId="6258" xr:uid="{00000000-0005-0000-0000-000079180000}"/>
    <cellStyle name="标题 4 5 2" xfId="6259" xr:uid="{00000000-0005-0000-0000-00007A180000}"/>
    <cellStyle name="标题 4 5 2 2" xfId="6260" xr:uid="{00000000-0005-0000-0000-00007B180000}"/>
    <cellStyle name="标题 4 5 2 2 2" xfId="6261" xr:uid="{00000000-0005-0000-0000-00007C180000}"/>
    <cellStyle name="标题 4 5 2 3" xfId="6262" xr:uid="{00000000-0005-0000-0000-00007D180000}"/>
    <cellStyle name="标题 4 5 3" xfId="6263" xr:uid="{00000000-0005-0000-0000-00007E180000}"/>
    <cellStyle name="标题 4 5 3 2" xfId="6264" xr:uid="{00000000-0005-0000-0000-00007F180000}"/>
    <cellStyle name="标题 4 5 4" xfId="6265" xr:uid="{00000000-0005-0000-0000-000080180000}"/>
    <cellStyle name="标题 4 6" xfId="6266" xr:uid="{00000000-0005-0000-0000-000081180000}"/>
    <cellStyle name="标题 4 6 2" xfId="6267" xr:uid="{00000000-0005-0000-0000-000082180000}"/>
    <cellStyle name="标题 4 6 2 2" xfId="6268" xr:uid="{00000000-0005-0000-0000-000083180000}"/>
    <cellStyle name="标题 4 6 3" xfId="6269" xr:uid="{00000000-0005-0000-0000-000084180000}"/>
    <cellStyle name="标题 4 7" xfId="6270" xr:uid="{00000000-0005-0000-0000-000085180000}"/>
    <cellStyle name="标题 4 7 2" xfId="6271" xr:uid="{00000000-0005-0000-0000-000086180000}"/>
    <cellStyle name="标题 4 7 2 2" xfId="6272" xr:uid="{00000000-0005-0000-0000-000087180000}"/>
    <cellStyle name="标题 4 7 3" xfId="6273" xr:uid="{00000000-0005-0000-0000-000088180000}"/>
    <cellStyle name="标题 4 8" xfId="6274" xr:uid="{00000000-0005-0000-0000-000089180000}"/>
    <cellStyle name="标题 4 8 2" xfId="6275" xr:uid="{00000000-0005-0000-0000-00008A180000}"/>
    <cellStyle name="标题 4 8 2 2" xfId="6276" xr:uid="{00000000-0005-0000-0000-00008B180000}"/>
    <cellStyle name="标题 4 8 3" xfId="6277" xr:uid="{00000000-0005-0000-0000-00008C180000}"/>
    <cellStyle name="标题 5" xfId="6278" xr:uid="{00000000-0005-0000-0000-00008D180000}"/>
    <cellStyle name="标题 5 2" xfId="6279" xr:uid="{00000000-0005-0000-0000-00008E180000}"/>
    <cellStyle name="标题 5 2 2" xfId="6280" xr:uid="{00000000-0005-0000-0000-00008F180000}"/>
    <cellStyle name="标题 5 2 2 2" xfId="6281" xr:uid="{00000000-0005-0000-0000-000090180000}"/>
    <cellStyle name="标题 5 2 2 2 2" xfId="6282" xr:uid="{00000000-0005-0000-0000-000091180000}"/>
    <cellStyle name="标题 5 2 2 3" xfId="6283" xr:uid="{00000000-0005-0000-0000-000092180000}"/>
    <cellStyle name="标题 5 2 3" xfId="6284" xr:uid="{00000000-0005-0000-0000-000093180000}"/>
    <cellStyle name="标题 5 2 3 2" xfId="6285" xr:uid="{00000000-0005-0000-0000-000094180000}"/>
    <cellStyle name="标题 5 2 4" xfId="6286" xr:uid="{00000000-0005-0000-0000-000095180000}"/>
    <cellStyle name="标题 5 3" xfId="6287" xr:uid="{00000000-0005-0000-0000-000096180000}"/>
    <cellStyle name="标题 5 3 2" xfId="6288" xr:uid="{00000000-0005-0000-0000-000097180000}"/>
    <cellStyle name="标题 5 3 2 2" xfId="6289" xr:uid="{00000000-0005-0000-0000-000098180000}"/>
    <cellStyle name="标题 5 3 3" xfId="6290" xr:uid="{00000000-0005-0000-0000-000099180000}"/>
    <cellStyle name="标题 5 4" xfId="6291" xr:uid="{00000000-0005-0000-0000-00009A180000}"/>
    <cellStyle name="标题 5 4 2" xfId="6292" xr:uid="{00000000-0005-0000-0000-00009B180000}"/>
    <cellStyle name="标题 5 5" xfId="6293" xr:uid="{00000000-0005-0000-0000-00009C180000}"/>
    <cellStyle name="标题 6" xfId="6294" xr:uid="{00000000-0005-0000-0000-00009D180000}"/>
    <cellStyle name="标题 6 2" xfId="6295" xr:uid="{00000000-0005-0000-0000-00009E180000}"/>
    <cellStyle name="标题 6 2 2" xfId="6296" xr:uid="{00000000-0005-0000-0000-00009F180000}"/>
    <cellStyle name="标题 6 2 2 2" xfId="6297" xr:uid="{00000000-0005-0000-0000-0000A0180000}"/>
    <cellStyle name="标题 6 2 3" xfId="6298" xr:uid="{00000000-0005-0000-0000-0000A1180000}"/>
    <cellStyle name="标题 6 3" xfId="6299" xr:uid="{00000000-0005-0000-0000-0000A2180000}"/>
    <cellStyle name="标题 6 3 2" xfId="6300" xr:uid="{00000000-0005-0000-0000-0000A3180000}"/>
    <cellStyle name="标题 6 3 2 2" xfId="6301" xr:uid="{00000000-0005-0000-0000-0000A4180000}"/>
    <cellStyle name="标题 6 3 3" xfId="6302" xr:uid="{00000000-0005-0000-0000-0000A5180000}"/>
    <cellStyle name="标题 6 4" xfId="6303" xr:uid="{00000000-0005-0000-0000-0000A6180000}"/>
    <cellStyle name="标题 6 4 2" xfId="6304" xr:uid="{00000000-0005-0000-0000-0000A7180000}"/>
    <cellStyle name="标题 6 5" xfId="6305" xr:uid="{00000000-0005-0000-0000-0000A8180000}"/>
    <cellStyle name="标题 7" xfId="6306" xr:uid="{00000000-0005-0000-0000-0000A9180000}"/>
    <cellStyle name="标题 7 2" xfId="6307" xr:uid="{00000000-0005-0000-0000-0000AA180000}"/>
    <cellStyle name="标题 7 2 2" xfId="6308" xr:uid="{00000000-0005-0000-0000-0000AB180000}"/>
    <cellStyle name="标题 7 3" xfId="6309" xr:uid="{00000000-0005-0000-0000-0000AC180000}"/>
    <cellStyle name="标题 8" xfId="6310" xr:uid="{00000000-0005-0000-0000-0000AD180000}"/>
    <cellStyle name="标题 8 2" xfId="6311" xr:uid="{00000000-0005-0000-0000-0000AE180000}"/>
    <cellStyle name="标题 8 2 2" xfId="6312" xr:uid="{00000000-0005-0000-0000-0000AF180000}"/>
    <cellStyle name="标题 8 2 2 2" xfId="6313" xr:uid="{00000000-0005-0000-0000-0000B0180000}"/>
    <cellStyle name="标题 8 2 3" xfId="6314" xr:uid="{00000000-0005-0000-0000-0000B1180000}"/>
    <cellStyle name="标题 8 3" xfId="6315" xr:uid="{00000000-0005-0000-0000-0000B2180000}"/>
    <cellStyle name="标题 8 3 2" xfId="6316" xr:uid="{00000000-0005-0000-0000-0000B3180000}"/>
    <cellStyle name="标题 8 4" xfId="6317" xr:uid="{00000000-0005-0000-0000-0000B4180000}"/>
    <cellStyle name="标题 9" xfId="6318" xr:uid="{00000000-0005-0000-0000-0000B5180000}"/>
    <cellStyle name="标题 9 2" xfId="6319" xr:uid="{00000000-0005-0000-0000-0000B6180000}"/>
    <cellStyle name="标题 9 2 2" xfId="6320" xr:uid="{00000000-0005-0000-0000-0000B7180000}"/>
    <cellStyle name="标题 9 3" xfId="6321" xr:uid="{00000000-0005-0000-0000-0000B8180000}"/>
    <cellStyle name="检查单元格 2" xfId="6322" xr:uid="{00000000-0005-0000-0000-0000B9180000}"/>
    <cellStyle name="检查单元格 2 2" xfId="6323" xr:uid="{00000000-0005-0000-0000-0000BA180000}"/>
    <cellStyle name="检查单元格 2 2 2" xfId="6324" xr:uid="{00000000-0005-0000-0000-0000BB180000}"/>
    <cellStyle name="检查单元格 2 2 2 2" xfId="6325" xr:uid="{00000000-0005-0000-0000-0000BC180000}"/>
    <cellStyle name="检查单元格 2 2 2 2 2" xfId="6326" xr:uid="{00000000-0005-0000-0000-0000BD180000}"/>
    <cellStyle name="检查单元格 2 2 2 3" xfId="6327" xr:uid="{00000000-0005-0000-0000-0000BE180000}"/>
    <cellStyle name="检查单元格 2 2 3" xfId="6328" xr:uid="{00000000-0005-0000-0000-0000BF180000}"/>
    <cellStyle name="检查单元格 2 2 3 2" xfId="6329" xr:uid="{00000000-0005-0000-0000-0000C0180000}"/>
    <cellStyle name="检查单元格 2 2 4" xfId="6330" xr:uid="{00000000-0005-0000-0000-0000C1180000}"/>
    <cellStyle name="检查单元格 2 3" xfId="6331" xr:uid="{00000000-0005-0000-0000-0000C2180000}"/>
    <cellStyle name="检查单元格 2 3 2" xfId="6332" xr:uid="{00000000-0005-0000-0000-0000C3180000}"/>
    <cellStyle name="检查单元格 2 3 2 2" xfId="6333" xr:uid="{00000000-0005-0000-0000-0000C4180000}"/>
    <cellStyle name="检查单元格 2 3 3" xfId="6334" xr:uid="{00000000-0005-0000-0000-0000C5180000}"/>
    <cellStyle name="检查单元格 2 4" xfId="6335" xr:uid="{00000000-0005-0000-0000-0000C6180000}"/>
    <cellStyle name="检查单元格 2 4 2" xfId="6336" xr:uid="{00000000-0005-0000-0000-0000C7180000}"/>
    <cellStyle name="检查单元格 2 5" xfId="6337" xr:uid="{00000000-0005-0000-0000-0000C8180000}"/>
    <cellStyle name="检查单元格 3" xfId="6338" xr:uid="{00000000-0005-0000-0000-0000C9180000}"/>
    <cellStyle name="检查单元格 3 2" xfId="6339" xr:uid="{00000000-0005-0000-0000-0000CA180000}"/>
    <cellStyle name="检查单元格 3 2 2" xfId="6340" xr:uid="{00000000-0005-0000-0000-0000CB180000}"/>
    <cellStyle name="检查单元格 3 2 2 2" xfId="6341" xr:uid="{00000000-0005-0000-0000-0000CC180000}"/>
    <cellStyle name="检查单元格 3 2 3" xfId="6342" xr:uid="{00000000-0005-0000-0000-0000CD180000}"/>
    <cellStyle name="检查单元格 3 3" xfId="6343" xr:uid="{00000000-0005-0000-0000-0000CE180000}"/>
    <cellStyle name="检查单元格 3 3 2" xfId="6344" xr:uid="{00000000-0005-0000-0000-0000CF180000}"/>
    <cellStyle name="检查单元格 3 3 2 2" xfId="6345" xr:uid="{00000000-0005-0000-0000-0000D0180000}"/>
    <cellStyle name="检查单元格 3 3 3" xfId="6346" xr:uid="{00000000-0005-0000-0000-0000D1180000}"/>
    <cellStyle name="检查单元格 3 4" xfId="6347" xr:uid="{00000000-0005-0000-0000-0000D2180000}"/>
    <cellStyle name="检查单元格 3 4 2" xfId="6348" xr:uid="{00000000-0005-0000-0000-0000D3180000}"/>
    <cellStyle name="检查单元格 3 5" xfId="6349" xr:uid="{00000000-0005-0000-0000-0000D4180000}"/>
    <cellStyle name="检查单元格 4" xfId="6350" xr:uid="{00000000-0005-0000-0000-0000D5180000}"/>
    <cellStyle name="检查单元格 4 2" xfId="6351" xr:uid="{00000000-0005-0000-0000-0000D6180000}"/>
    <cellStyle name="检查单元格 4 2 2" xfId="6352" xr:uid="{00000000-0005-0000-0000-0000D7180000}"/>
    <cellStyle name="检查单元格 4 3" xfId="6353" xr:uid="{00000000-0005-0000-0000-0000D8180000}"/>
    <cellStyle name="检查单元格 5" xfId="6354" xr:uid="{00000000-0005-0000-0000-0000D9180000}"/>
    <cellStyle name="检查单元格 5 2" xfId="6355" xr:uid="{00000000-0005-0000-0000-0000DA180000}"/>
    <cellStyle name="检查单元格 5 2 2" xfId="6356" xr:uid="{00000000-0005-0000-0000-0000DB180000}"/>
    <cellStyle name="检查单元格 5 2 2 2" xfId="6357" xr:uid="{00000000-0005-0000-0000-0000DC180000}"/>
    <cellStyle name="检查单元格 5 2 3" xfId="6358" xr:uid="{00000000-0005-0000-0000-0000DD180000}"/>
    <cellStyle name="检查单元格 5 3" xfId="6359" xr:uid="{00000000-0005-0000-0000-0000DE180000}"/>
    <cellStyle name="检查单元格 5 3 2" xfId="6360" xr:uid="{00000000-0005-0000-0000-0000DF180000}"/>
    <cellStyle name="检查单元格 5 4" xfId="6361" xr:uid="{00000000-0005-0000-0000-0000E0180000}"/>
    <cellStyle name="检查单元格 6" xfId="6362" xr:uid="{00000000-0005-0000-0000-0000E1180000}"/>
    <cellStyle name="检查单元格 6 2" xfId="6363" xr:uid="{00000000-0005-0000-0000-0000E2180000}"/>
    <cellStyle name="检查单元格 6 2 2" xfId="6364" xr:uid="{00000000-0005-0000-0000-0000E3180000}"/>
    <cellStyle name="检查单元格 6 3" xfId="6365" xr:uid="{00000000-0005-0000-0000-0000E4180000}"/>
    <cellStyle name="检查单元格 7" xfId="6366" xr:uid="{00000000-0005-0000-0000-0000E5180000}"/>
    <cellStyle name="检查单元格 7 2" xfId="6367" xr:uid="{00000000-0005-0000-0000-0000E6180000}"/>
    <cellStyle name="检查单元格 7 2 2" xfId="6368" xr:uid="{00000000-0005-0000-0000-0000E7180000}"/>
    <cellStyle name="检查单元格 7 3" xfId="6369" xr:uid="{00000000-0005-0000-0000-0000E8180000}"/>
    <cellStyle name="检查单元格 8" xfId="6370" xr:uid="{00000000-0005-0000-0000-0000E9180000}"/>
    <cellStyle name="检查单元格 8 2" xfId="6371" xr:uid="{00000000-0005-0000-0000-0000EA180000}"/>
    <cellStyle name="检查单元格 8 2 2" xfId="6372" xr:uid="{00000000-0005-0000-0000-0000EB180000}"/>
    <cellStyle name="检查单元格 8 3" xfId="6373" xr:uid="{00000000-0005-0000-0000-0000EC180000}"/>
    <cellStyle name="检查单元格 9" xfId="6374" xr:uid="{00000000-0005-0000-0000-0000ED180000}"/>
    <cellStyle name="检查单元格 9 2" xfId="6375" xr:uid="{00000000-0005-0000-0000-0000EE180000}"/>
    <cellStyle name="检查单元格 9 2 2" xfId="6376" xr:uid="{00000000-0005-0000-0000-0000EF180000}"/>
    <cellStyle name="检查单元格 9 3" xfId="6377" xr:uid="{00000000-0005-0000-0000-0000F0180000}"/>
    <cellStyle name="標準_ADAPTIVE_LEARNING_TABLE_REV021" xfId="6378" xr:uid="{00000000-0005-0000-0000-0000F1180000}"/>
    <cellStyle name="汇总 2" xfId="6379" xr:uid="{00000000-0005-0000-0000-0000F2180000}"/>
    <cellStyle name="汇总 2 2" xfId="6380" xr:uid="{00000000-0005-0000-0000-0000F3180000}"/>
    <cellStyle name="汇总 2 2 2" xfId="6381" xr:uid="{00000000-0005-0000-0000-0000F4180000}"/>
    <cellStyle name="汇总 2 2 2 2" xfId="6382" xr:uid="{00000000-0005-0000-0000-0000F5180000}"/>
    <cellStyle name="汇总 2 2 2 2 2" xfId="6383" xr:uid="{00000000-0005-0000-0000-0000F6180000}"/>
    <cellStyle name="汇总 2 2 2 3" xfId="6384" xr:uid="{00000000-0005-0000-0000-0000F7180000}"/>
    <cellStyle name="汇总 2 2 2 4" xfId="6385" xr:uid="{00000000-0005-0000-0000-0000F8180000}"/>
    <cellStyle name="汇总 2 2 3" xfId="6386" xr:uid="{00000000-0005-0000-0000-0000F9180000}"/>
    <cellStyle name="汇总 2 2 3 2" xfId="6387" xr:uid="{00000000-0005-0000-0000-0000FA180000}"/>
    <cellStyle name="汇总 2 2 4" xfId="6388" xr:uid="{00000000-0005-0000-0000-0000FB180000}"/>
    <cellStyle name="汇总 2 2 5" xfId="6389" xr:uid="{00000000-0005-0000-0000-0000FC180000}"/>
    <cellStyle name="汇总 2 3" xfId="6390" xr:uid="{00000000-0005-0000-0000-0000FD180000}"/>
    <cellStyle name="汇总 2 3 2" xfId="6391" xr:uid="{00000000-0005-0000-0000-0000FE180000}"/>
    <cellStyle name="汇总 2 3 2 2" xfId="6392" xr:uid="{00000000-0005-0000-0000-0000FF180000}"/>
    <cellStyle name="汇总 2 3 3" xfId="6393" xr:uid="{00000000-0005-0000-0000-000000190000}"/>
    <cellStyle name="汇总 2 3 4" xfId="6394" xr:uid="{00000000-0005-0000-0000-000001190000}"/>
    <cellStyle name="汇总 2 4" xfId="6395" xr:uid="{00000000-0005-0000-0000-000002190000}"/>
    <cellStyle name="汇总 2 4 2" xfId="6396" xr:uid="{00000000-0005-0000-0000-000003190000}"/>
    <cellStyle name="汇总 2 4 2 2" xfId="6397" xr:uid="{00000000-0005-0000-0000-000004190000}"/>
    <cellStyle name="汇总 2 4 3" xfId="6398" xr:uid="{00000000-0005-0000-0000-000005190000}"/>
    <cellStyle name="汇总 2 4 4" xfId="6399" xr:uid="{00000000-0005-0000-0000-000006190000}"/>
    <cellStyle name="汇总 2 5" xfId="6400" xr:uid="{00000000-0005-0000-0000-000007190000}"/>
    <cellStyle name="汇总 2 5 2" xfId="6401" xr:uid="{00000000-0005-0000-0000-000008190000}"/>
    <cellStyle name="汇总 2 6" xfId="6402" xr:uid="{00000000-0005-0000-0000-000009190000}"/>
    <cellStyle name="汇总 2 7" xfId="6403" xr:uid="{00000000-0005-0000-0000-00000A190000}"/>
    <cellStyle name="汇总 3" xfId="6404" xr:uid="{00000000-0005-0000-0000-00000B190000}"/>
    <cellStyle name="汇总 3 2" xfId="6405" xr:uid="{00000000-0005-0000-0000-00000C190000}"/>
    <cellStyle name="汇总 3 2 2" xfId="6406" xr:uid="{00000000-0005-0000-0000-00000D190000}"/>
    <cellStyle name="汇总 3 2 2 2" xfId="6407" xr:uid="{00000000-0005-0000-0000-00000E190000}"/>
    <cellStyle name="汇总 3 2 3" xfId="6408" xr:uid="{00000000-0005-0000-0000-00000F190000}"/>
    <cellStyle name="汇总 3 2 4" xfId="6409" xr:uid="{00000000-0005-0000-0000-000010190000}"/>
    <cellStyle name="汇总 3 3" xfId="6410" xr:uid="{00000000-0005-0000-0000-000011190000}"/>
    <cellStyle name="汇总 3 3 2" xfId="6411" xr:uid="{00000000-0005-0000-0000-000012190000}"/>
    <cellStyle name="汇总 3 3 2 2" xfId="6412" xr:uid="{00000000-0005-0000-0000-000013190000}"/>
    <cellStyle name="汇总 3 3 3" xfId="6413" xr:uid="{00000000-0005-0000-0000-000014190000}"/>
    <cellStyle name="汇总 3 3 4" xfId="6414" xr:uid="{00000000-0005-0000-0000-000015190000}"/>
    <cellStyle name="汇总 3 4" xfId="6415" xr:uid="{00000000-0005-0000-0000-000016190000}"/>
    <cellStyle name="汇总 3 4 2" xfId="6416" xr:uid="{00000000-0005-0000-0000-000017190000}"/>
    <cellStyle name="汇总 3 5" xfId="6417" xr:uid="{00000000-0005-0000-0000-000018190000}"/>
    <cellStyle name="汇总 3 6" xfId="6418" xr:uid="{00000000-0005-0000-0000-000019190000}"/>
    <cellStyle name="汇总 4" xfId="6419" xr:uid="{00000000-0005-0000-0000-00001A190000}"/>
    <cellStyle name="汇总 4 2" xfId="6420" xr:uid="{00000000-0005-0000-0000-00001B190000}"/>
    <cellStyle name="汇总 4 2 2" xfId="6421" xr:uid="{00000000-0005-0000-0000-00001C190000}"/>
    <cellStyle name="汇总 4 2 2 2" xfId="6422" xr:uid="{00000000-0005-0000-0000-00001D190000}"/>
    <cellStyle name="汇总 4 2 3" xfId="6423" xr:uid="{00000000-0005-0000-0000-00001E190000}"/>
    <cellStyle name="汇总 4 2 4" xfId="6424" xr:uid="{00000000-0005-0000-0000-00001F190000}"/>
    <cellStyle name="汇总 4 3" xfId="6425" xr:uid="{00000000-0005-0000-0000-000020190000}"/>
    <cellStyle name="汇总 4 3 2" xfId="6426" xr:uid="{00000000-0005-0000-0000-000021190000}"/>
    <cellStyle name="汇总 4 4" xfId="6427" xr:uid="{00000000-0005-0000-0000-000022190000}"/>
    <cellStyle name="汇总 4 5" xfId="6428" xr:uid="{00000000-0005-0000-0000-000023190000}"/>
    <cellStyle name="汇总 5" xfId="6429" xr:uid="{00000000-0005-0000-0000-000024190000}"/>
    <cellStyle name="汇总 5 2" xfId="6430" xr:uid="{00000000-0005-0000-0000-000025190000}"/>
    <cellStyle name="汇总 5 2 2" xfId="6431" xr:uid="{00000000-0005-0000-0000-000026190000}"/>
    <cellStyle name="汇总 5 2 2 2" xfId="6432" xr:uid="{00000000-0005-0000-0000-000027190000}"/>
    <cellStyle name="汇总 5 2 3" xfId="6433" xr:uid="{00000000-0005-0000-0000-000028190000}"/>
    <cellStyle name="汇总 5 2 4" xfId="6434" xr:uid="{00000000-0005-0000-0000-000029190000}"/>
    <cellStyle name="汇总 5 3" xfId="6435" xr:uid="{00000000-0005-0000-0000-00002A190000}"/>
    <cellStyle name="汇总 5 3 2" xfId="6436" xr:uid="{00000000-0005-0000-0000-00002B190000}"/>
    <cellStyle name="汇总 5 4" xfId="6437" xr:uid="{00000000-0005-0000-0000-00002C190000}"/>
    <cellStyle name="汇总 5 5" xfId="6438" xr:uid="{00000000-0005-0000-0000-00002D190000}"/>
    <cellStyle name="汇总 6" xfId="6439" xr:uid="{00000000-0005-0000-0000-00002E190000}"/>
    <cellStyle name="汇总 6 2" xfId="6440" xr:uid="{00000000-0005-0000-0000-00002F190000}"/>
    <cellStyle name="汇总 6 2 2" xfId="6441" xr:uid="{00000000-0005-0000-0000-000030190000}"/>
    <cellStyle name="汇总 6 3" xfId="6442" xr:uid="{00000000-0005-0000-0000-000031190000}"/>
    <cellStyle name="汇总 6 4" xfId="6443" xr:uid="{00000000-0005-0000-0000-000032190000}"/>
    <cellStyle name="汇总 7" xfId="6444" xr:uid="{00000000-0005-0000-0000-000033190000}"/>
    <cellStyle name="汇总 7 2" xfId="6445" xr:uid="{00000000-0005-0000-0000-000034190000}"/>
    <cellStyle name="汇总 7 2 2" xfId="6446" xr:uid="{00000000-0005-0000-0000-000035190000}"/>
    <cellStyle name="汇总 7 3" xfId="6447" xr:uid="{00000000-0005-0000-0000-000036190000}"/>
    <cellStyle name="汇总 7 4" xfId="6448" xr:uid="{00000000-0005-0000-0000-000037190000}"/>
    <cellStyle name="汇总 8" xfId="6449" xr:uid="{00000000-0005-0000-0000-000038190000}"/>
    <cellStyle name="汇总 8 2" xfId="6450" xr:uid="{00000000-0005-0000-0000-000039190000}"/>
    <cellStyle name="汇总 8 2 2" xfId="6451" xr:uid="{00000000-0005-0000-0000-00003A190000}"/>
    <cellStyle name="汇总 8 3" xfId="6452" xr:uid="{00000000-0005-0000-0000-00003B190000}"/>
    <cellStyle name="汇总 8 4" xfId="6453" xr:uid="{00000000-0005-0000-0000-00003C190000}"/>
    <cellStyle name="注释 2" xfId="6454" xr:uid="{00000000-0005-0000-0000-00003D190000}"/>
    <cellStyle name="注释 2 2" xfId="6455" xr:uid="{00000000-0005-0000-0000-00003E190000}"/>
    <cellStyle name="注释 2 2 2" xfId="6456" xr:uid="{00000000-0005-0000-0000-00003F190000}"/>
    <cellStyle name="注释 2 2 2 2" xfId="6457" xr:uid="{00000000-0005-0000-0000-000040190000}"/>
    <cellStyle name="注释 2 2 3" xfId="6458" xr:uid="{00000000-0005-0000-0000-000041190000}"/>
    <cellStyle name="注释 2 2 4" xfId="6459" xr:uid="{00000000-0005-0000-0000-000042190000}"/>
    <cellStyle name="注释 2 3" xfId="6460" xr:uid="{00000000-0005-0000-0000-000043190000}"/>
    <cellStyle name="注释 2 3 2" xfId="6461" xr:uid="{00000000-0005-0000-0000-000044190000}"/>
    <cellStyle name="注释 2 3 2 2" xfId="6462" xr:uid="{00000000-0005-0000-0000-000045190000}"/>
    <cellStyle name="注释 2 3 3" xfId="6463" xr:uid="{00000000-0005-0000-0000-000046190000}"/>
    <cellStyle name="注释 2 3 4" xfId="6464" xr:uid="{00000000-0005-0000-0000-000047190000}"/>
    <cellStyle name="注释 2 4" xfId="6465" xr:uid="{00000000-0005-0000-0000-000048190000}"/>
    <cellStyle name="注释 2 4 2" xfId="6466" xr:uid="{00000000-0005-0000-0000-000049190000}"/>
    <cellStyle name="注释 2 5" xfId="6467" xr:uid="{00000000-0005-0000-0000-00004A190000}"/>
    <cellStyle name="注释 2 6" xfId="6468" xr:uid="{00000000-0005-0000-0000-00004B190000}"/>
    <cellStyle name="注释 2 7" xfId="6469" xr:uid="{00000000-0005-0000-0000-00004C190000}"/>
    <cellStyle name="注释 3" xfId="6470" xr:uid="{00000000-0005-0000-0000-00004D190000}"/>
    <cellStyle name="注释 3 2" xfId="6471" xr:uid="{00000000-0005-0000-0000-00004E190000}"/>
    <cellStyle name="注释 3 2 2" xfId="6472" xr:uid="{00000000-0005-0000-0000-00004F190000}"/>
    <cellStyle name="注释 3 2 2 2" xfId="6473" xr:uid="{00000000-0005-0000-0000-000050190000}"/>
    <cellStyle name="注释 3 2 3" xfId="6474" xr:uid="{00000000-0005-0000-0000-000051190000}"/>
    <cellStyle name="注释 3 2 4" xfId="6475" xr:uid="{00000000-0005-0000-0000-000052190000}"/>
    <cellStyle name="注释 3 3" xfId="6476" xr:uid="{00000000-0005-0000-0000-000053190000}"/>
    <cellStyle name="注释 3 3 2" xfId="6477" xr:uid="{00000000-0005-0000-0000-000054190000}"/>
    <cellStyle name="注释 3 4" xfId="6478" xr:uid="{00000000-0005-0000-0000-000055190000}"/>
    <cellStyle name="注释 3 5" xfId="6479" xr:uid="{00000000-0005-0000-0000-000056190000}"/>
    <cellStyle name="注释 3 6" xfId="6480" xr:uid="{00000000-0005-0000-0000-000057190000}"/>
    <cellStyle name="注释 4" xfId="6481" xr:uid="{00000000-0005-0000-0000-000058190000}"/>
    <cellStyle name="注释 4 2" xfId="6482" xr:uid="{00000000-0005-0000-0000-000059190000}"/>
    <cellStyle name="注释 4 2 2" xfId="6483" xr:uid="{00000000-0005-0000-0000-00005A190000}"/>
    <cellStyle name="注释 4 3" xfId="6484" xr:uid="{00000000-0005-0000-0000-00005B190000}"/>
    <cellStyle name="注释 4 4" xfId="6485" xr:uid="{00000000-0005-0000-0000-00005C190000}"/>
    <cellStyle name="注释 4 5" xfId="6486" xr:uid="{00000000-0005-0000-0000-00005D190000}"/>
    <cellStyle name="注释 5" xfId="6487" xr:uid="{00000000-0005-0000-0000-00005E190000}"/>
    <cellStyle name="注释 5 2" xfId="6488" xr:uid="{00000000-0005-0000-0000-00005F190000}"/>
    <cellStyle name="注释 5 2 2" xfId="6489" xr:uid="{00000000-0005-0000-0000-000060190000}"/>
    <cellStyle name="注释 5 2 2 2" xfId="6490" xr:uid="{00000000-0005-0000-0000-000061190000}"/>
    <cellStyle name="注释 5 2 3" xfId="6491" xr:uid="{00000000-0005-0000-0000-000062190000}"/>
    <cellStyle name="注释 5 2 4" xfId="6492" xr:uid="{00000000-0005-0000-0000-000063190000}"/>
    <cellStyle name="注释 5 3" xfId="6493" xr:uid="{00000000-0005-0000-0000-000064190000}"/>
    <cellStyle name="注释 5 3 2" xfId="6494" xr:uid="{00000000-0005-0000-0000-000065190000}"/>
    <cellStyle name="注释 5 4" xfId="6495" xr:uid="{00000000-0005-0000-0000-000066190000}"/>
    <cellStyle name="注释 5 5" xfId="6496" xr:uid="{00000000-0005-0000-0000-000067190000}"/>
    <cellStyle name="注释 6" xfId="6497" xr:uid="{00000000-0005-0000-0000-000068190000}"/>
    <cellStyle name="注释 6 2" xfId="6498" xr:uid="{00000000-0005-0000-0000-000069190000}"/>
    <cellStyle name="注释 6 2 2" xfId="6499" xr:uid="{00000000-0005-0000-0000-00006A190000}"/>
    <cellStyle name="注释 6 3" xfId="6500" xr:uid="{00000000-0005-0000-0000-00006B190000}"/>
    <cellStyle name="注释 6 4" xfId="6501" xr:uid="{00000000-0005-0000-0000-00006C190000}"/>
    <cellStyle name="注释 6 5" xfId="6502" xr:uid="{00000000-0005-0000-0000-00006D190000}"/>
    <cellStyle name="注释 7" xfId="6503" xr:uid="{00000000-0005-0000-0000-00006E190000}"/>
    <cellStyle name="注释 7 2" xfId="6504" xr:uid="{00000000-0005-0000-0000-00006F190000}"/>
    <cellStyle name="注释 7 2 2" xfId="6505" xr:uid="{00000000-0005-0000-0000-000070190000}"/>
    <cellStyle name="注释 7 3" xfId="6506" xr:uid="{00000000-0005-0000-0000-000071190000}"/>
    <cellStyle name="注释 7 4" xfId="6507" xr:uid="{00000000-0005-0000-0000-000072190000}"/>
    <cellStyle name="注释 8" xfId="6508" xr:uid="{00000000-0005-0000-0000-000073190000}"/>
    <cellStyle name="注释 8 2" xfId="6509" xr:uid="{00000000-0005-0000-0000-000074190000}"/>
    <cellStyle name="注释 8 2 2" xfId="6510" xr:uid="{00000000-0005-0000-0000-000075190000}"/>
    <cellStyle name="注释 8 3" xfId="6511" xr:uid="{00000000-0005-0000-0000-000076190000}"/>
    <cellStyle name="注释 8 4" xfId="6512" xr:uid="{00000000-0005-0000-0000-000077190000}"/>
    <cellStyle name="解释性文本 2" xfId="6513" xr:uid="{00000000-0005-0000-0000-000078190000}"/>
    <cellStyle name="解释性文本 2 2" xfId="6514" xr:uid="{00000000-0005-0000-0000-000079190000}"/>
    <cellStyle name="解释性文本 2 2 2" xfId="6515" xr:uid="{00000000-0005-0000-0000-00007A190000}"/>
    <cellStyle name="解释性文本 2 2 2 2" xfId="6516" xr:uid="{00000000-0005-0000-0000-00007B190000}"/>
    <cellStyle name="解释性文本 2 2 2 2 2" xfId="6517" xr:uid="{00000000-0005-0000-0000-00007C190000}"/>
    <cellStyle name="解释性文本 2 2 2 3" xfId="6518" xr:uid="{00000000-0005-0000-0000-00007D190000}"/>
    <cellStyle name="解释性文本 2 2 3" xfId="6519" xr:uid="{00000000-0005-0000-0000-00007E190000}"/>
    <cellStyle name="解释性文本 2 2 3 2" xfId="6520" xr:uid="{00000000-0005-0000-0000-00007F190000}"/>
    <cellStyle name="解释性文本 2 2 4" xfId="6521" xr:uid="{00000000-0005-0000-0000-000080190000}"/>
    <cellStyle name="解释性文本 2 3" xfId="6522" xr:uid="{00000000-0005-0000-0000-000081190000}"/>
    <cellStyle name="解释性文本 2 3 2" xfId="6523" xr:uid="{00000000-0005-0000-0000-000082190000}"/>
    <cellStyle name="解释性文本 2 3 2 2" xfId="6524" xr:uid="{00000000-0005-0000-0000-000083190000}"/>
    <cellStyle name="解释性文本 2 3 3" xfId="6525" xr:uid="{00000000-0005-0000-0000-000084190000}"/>
    <cellStyle name="解释性文本 2 4" xfId="6526" xr:uid="{00000000-0005-0000-0000-000085190000}"/>
    <cellStyle name="解释性文本 2 4 2" xfId="6527" xr:uid="{00000000-0005-0000-0000-000086190000}"/>
    <cellStyle name="解释性文本 2 5" xfId="6528" xr:uid="{00000000-0005-0000-0000-000087190000}"/>
    <cellStyle name="解释性文本 3" xfId="6529" xr:uid="{00000000-0005-0000-0000-000088190000}"/>
    <cellStyle name="解释性文本 3 2" xfId="6530" xr:uid="{00000000-0005-0000-0000-000089190000}"/>
    <cellStyle name="解释性文本 3 2 2" xfId="6531" xr:uid="{00000000-0005-0000-0000-00008A190000}"/>
    <cellStyle name="解释性文本 3 2 2 2" xfId="6532" xr:uid="{00000000-0005-0000-0000-00008B190000}"/>
    <cellStyle name="解释性文本 3 2 3" xfId="6533" xr:uid="{00000000-0005-0000-0000-00008C190000}"/>
    <cellStyle name="解释性文本 3 3" xfId="6534" xr:uid="{00000000-0005-0000-0000-00008D190000}"/>
    <cellStyle name="解释性文本 3 3 2" xfId="6535" xr:uid="{00000000-0005-0000-0000-00008E190000}"/>
    <cellStyle name="解释性文本 3 3 2 2" xfId="6536" xr:uid="{00000000-0005-0000-0000-00008F190000}"/>
    <cellStyle name="解释性文本 3 3 3" xfId="6537" xr:uid="{00000000-0005-0000-0000-000090190000}"/>
    <cellStyle name="解释性文本 3 4" xfId="6538" xr:uid="{00000000-0005-0000-0000-000091190000}"/>
    <cellStyle name="解释性文本 3 4 2" xfId="6539" xr:uid="{00000000-0005-0000-0000-000092190000}"/>
    <cellStyle name="解释性文本 3 5" xfId="6540" xr:uid="{00000000-0005-0000-0000-000093190000}"/>
    <cellStyle name="解释性文本 4" xfId="6541" xr:uid="{00000000-0005-0000-0000-000094190000}"/>
    <cellStyle name="解释性文本 4 2" xfId="6542" xr:uid="{00000000-0005-0000-0000-000095190000}"/>
    <cellStyle name="解释性文本 4 2 2" xfId="6543" xr:uid="{00000000-0005-0000-0000-000096190000}"/>
    <cellStyle name="解释性文本 4 3" xfId="6544" xr:uid="{00000000-0005-0000-0000-000097190000}"/>
    <cellStyle name="解释性文本 5" xfId="6545" xr:uid="{00000000-0005-0000-0000-000098190000}"/>
    <cellStyle name="解释性文本 5 2" xfId="6546" xr:uid="{00000000-0005-0000-0000-000099190000}"/>
    <cellStyle name="解释性文本 5 2 2" xfId="6547" xr:uid="{00000000-0005-0000-0000-00009A190000}"/>
    <cellStyle name="解释性文本 5 2 2 2" xfId="6548" xr:uid="{00000000-0005-0000-0000-00009B190000}"/>
    <cellStyle name="解释性文本 5 2 3" xfId="6549" xr:uid="{00000000-0005-0000-0000-00009C190000}"/>
    <cellStyle name="解释性文本 5 3" xfId="6550" xr:uid="{00000000-0005-0000-0000-00009D190000}"/>
    <cellStyle name="解释性文本 5 3 2" xfId="6551" xr:uid="{00000000-0005-0000-0000-00009E190000}"/>
    <cellStyle name="解释性文本 5 4" xfId="6552" xr:uid="{00000000-0005-0000-0000-00009F190000}"/>
    <cellStyle name="解释性文本 6" xfId="6553" xr:uid="{00000000-0005-0000-0000-0000A0190000}"/>
    <cellStyle name="解释性文本 6 2" xfId="6554" xr:uid="{00000000-0005-0000-0000-0000A1190000}"/>
    <cellStyle name="解释性文本 6 2 2" xfId="6555" xr:uid="{00000000-0005-0000-0000-0000A2190000}"/>
    <cellStyle name="解释性文本 6 3" xfId="6556" xr:uid="{00000000-0005-0000-0000-0000A3190000}"/>
    <cellStyle name="解释性文本 7" xfId="6557" xr:uid="{00000000-0005-0000-0000-0000A4190000}"/>
    <cellStyle name="解释性文本 7 2" xfId="6558" xr:uid="{00000000-0005-0000-0000-0000A5190000}"/>
    <cellStyle name="解释性文本 7 2 2" xfId="6559" xr:uid="{00000000-0005-0000-0000-0000A6190000}"/>
    <cellStyle name="解释性文本 7 3" xfId="6560" xr:uid="{00000000-0005-0000-0000-0000A7190000}"/>
    <cellStyle name="解释性文本 8" xfId="6561" xr:uid="{00000000-0005-0000-0000-0000A8190000}"/>
    <cellStyle name="解释性文本 8 2" xfId="6562" xr:uid="{00000000-0005-0000-0000-0000A9190000}"/>
    <cellStyle name="解释性文本 8 2 2" xfId="6563" xr:uid="{00000000-0005-0000-0000-0000AA190000}"/>
    <cellStyle name="解释性文本 8 3" xfId="6564" xr:uid="{00000000-0005-0000-0000-0000AB190000}"/>
    <cellStyle name="警告文本 2" xfId="6565" xr:uid="{00000000-0005-0000-0000-0000AC190000}"/>
    <cellStyle name="警告文本 2 2" xfId="6566" xr:uid="{00000000-0005-0000-0000-0000AD190000}"/>
    <cellStyle name="警告文本 2 2 2" xfId="6567" xr:uid="{00000000-0005-0000-0000-0000AE190000}"/>
    <cellStyle name="警告文本 2 2 2 2" xfId="6568" xr:uid="{00000000-0005-0000-0000-0000AF190000}"/>
    <cellStyle name="警告文本 2 2 2 2 2" xfId="6569" xr:uid="{00000000-0005-0000-0000-0000B0190000}"/>
    <cellStyle name="警告文本 2 2 2 3" xfId="6570" xr:uid="{00000000-0005-0000-0000-0000B1190000}"/>
    <cellStyle name="警告文本 2 2 3" xfId="6571" xr:uid="{00000000-0005-0000-0000-0000B2190000}"/>
    <cellStyle name="警告文本 2 2 3 2" xfId="6572" xr:uid="{00000000-0005-0000-0000-0000B3190000}"/>
    <cellStyle name="警告文本 2 2 4" xfId="6573" xr:uid="{00000000-0005-0000-0000-0000B4190000}"/>
    <cellStyle name="警告文本 2 3" xfId="6574" xr:uid="{00000000-0005-0000-0000-0000B5190000}"/>
    <cellStyle name="警告文本 2 3 2" xfId="6575" xr:uid="{00000000-0005-0000-0000-0000B6190000}"/>
    <cellStyle name="警告文本 2 3 2 2" xfId="6576" xr:uid="{00000000-0005-0000-0000-0000B7190000}"/>
    <cellStyle name="警告文本 2 3 3" xfId="6577" xr:uid="{00000000-0005-0000-0000-0000B8190000}"/>
    <cellStyle name="警告文本 2 4" xfId="6578" xr:uid="{00000000-0005-0000-0000-0000B9190000}"/>
    <cellStyle name="警告文本 2 4 2" xfId="6579" xr:uid="{00000000-0005-0000-0000-0000BA190000}"/>
    <cellStyle name="警告文本 2 5" xfId="6580" xr:uid="{00000000-0005-0000-0000-0000BB190000}"/>
    <cellStyle name="警告文本 3" xfId="6581" xr:uid="{00000000-0005-0000-0000-0000BC190000}"/>
    <cellStyle name="警告文本 3 2" xfId="6582" xr:uid="{00000000-0005-0000-0000-0000BD190000}"/>
    <cellStyle name="警告文本 3 2 2" xfId="6583" xr:uid="{00000000-0005-0000-0000-0000BE190000}"/>
    <cellStyle name="警告文本 3 2 2 2" xfId="6584" xr:uid="{00000000-0005-0000-0000-0000BF190000}"/>
    <cellStyle name="警告文本 3 2 3" xfId="6585" xr:uid="{00000000-0005-0000-0000-0000C0190000}"/>
    <cellStyle name="警告文本 3 3" xfId="6586" xr:uid="{00000000-0005-0000-0000-0000C1190000}"/>
    <cellStyle name="警告文本 3 3 2" xfId="6587" xr:uid="{00000000-0005-0000-0000-0000C2190000}"/>
    <cellStyle name="警告文本 3 3 2 2" xfId="6588" xr:uid="{00000000-0005-0000-0000-0000C3190000}"/>
    <cellStyle name="警告文本 3 3 3" xfId="6589" xr:uid="{00000000-0005-0000-0000-0000C4190000}"/>
    <cellStyle name="警告文本 3 4" xfId="6590" xr:uid="{00000000-0005-0000-0000-0000C5190000}"/>
    <cellStyle name="警告文本 3 4 2" xfId="6591" xr:uid="{00000000-0005-0000-0000-0000C6190000}"/>
    <cellStyle name="警告文本 3 5" xfId="6592" xr:uid="{00000000-0005-0000-0000-0000C7190000}"/>
    <cellStyle name="警告文本 4" xfId="6593" xr:uid="{00000000-0005-0000-0000-0000C8190000}"/>
    <cellStyle name="警告文本 4 2" xfId="6594" xr:uid="{00000000-0005-0000-0000-0000C9190000}"/>
    <cellStyle name="警告文本 4 2 2" xfId="6595" xr:uid="{00000000-0005-0000-0000-0000CA190000}"/>
    <cellStyle name="警告文本 4 3" xfId="6596" xr:uid="{00000000-0005-0000-0000-0000CB190000}"/>
    <cellStyle name="警告文本 5" xfId="6597" xr:uid="{00000000-0005-0000-0000-0000CC190000}"/>
    <cellStyle name="警告文本 5 2" xfId="6598" xr:uid="{00000000-0005-0000-0000-0000CD190000}"/>
    <cellStyle name="警告文本 5 2 2" xfId="6599" xr:uid="{00000000-0005-0000-0000-0000CE190000}"/>
    <cellStyle name="警告文本 5 2 2 2" xfId="6600" xr:uid="{00000000-0005-0000-0000-0000CF190000}"/>
    <cellStyle name="警告文本 5 2 3" xfId="6601" xr:uid="{00000000-0005-0000-0000-0000D0190000}"/>
    <cellStyle name="警告文本 5 3" xfId="6602" xr:uid="{00000000-0005-0000-0000-0000D1190000}"/>
    <cellStyle name="警告文本 5 3 2" xfId="6603" xr:uid="{00000000-0005-0000-0000-0000D2190000}"/>
    <cellStyle name="警告文本 5 4" xfId="6604" xr:uid="{00000000-0005-0000-0000-0000D3190000}"/>
    <cellStyle name="警告文本 6" xfId="6605" xr:uid="{00000000-0005-0000-0000-0000D4190000}"/>
    <cellStyle name="警告文本 6 2" xfId="6606" xr:uid="{00000000-0005-0000-0000-0000D5190000}"/>
    <cellStyle name="警告文本 6 2 2" xfId="6607" xr:uid="{00000000-0005-0000-0000-0000D6190000}"/>
    <cellStyle name="警告文本 6 3" xfId="6608" xr:uid="{00000000-0005-0000-0000-0000D7190000}"/>
    <cellStyle name="警告文本 7" xfId="6609" xr:uid="{00000000-0005-0000-0000-0000D8190000}"/>
    <cellStyle name="警告文本 7 2" xfId="6610" xr:uid="{00000000-0005-0000-0000-0000D9190000}"/>
    <cellStyle name="警告文本 7 2 2" xfId="6611" xr:uid="{00000000-0005-0000-0000-0000DA190000}"/>
    <cellStyle name="警告文本 7 3" xfId="6612" xr:uid="{00000000-0005-0000-0000-0000DB190000}"/>
    <cellStyle name="警告文本 8" xfId="6613" xr:uid="{00000000-0005-0000-0000-0000DC190000}"/>
    <cellStyle name="警告文本 8 2" xfId="6614" xr:uid="{00000000-0005-0000-0000-0000DD190000}"/>
    <cellStyle name="警告文本 8 2 2" xfId="6615" xr:uid="{00000000-0005-0000-0000-0000DE190000}"/>
    <cellStyle name="警告文本 8 3" xfId="6616" xr:uid="{00000000-0005-0000-0000-0000DF190000}"/>
    <cellStyle name="计算 2" xfId="6617" xr:uid="{00000000-0005-0000-0000-0000E0190000}"/>
    <cellStyle name="计算 2 2" xfId="6618" xr:uid="{00000000-0005-0000-0000-0000E1190000}"/>
    <cellStyle name="计算 2 2 2" xfId="6619" xr:uid="{00000000-0005-0000-0000-0000E2190000}"/>
    <cellStyle name="计算 2 2 2 2" xfId="6620" xr:uid="{00000000-0005-0000-0000-0000E3190000}"/>
    <cellStyle name="计算 2 2 2 2 2" xfId="6621" xr:uid="{00000000-0005-0000-0000-0000E4190000}"/>
    <cellStyle name="计算 2 2 2 3" xfId="6622" xr:uid="{00000000-0005-0000-0000-0000E5190000}"/>
    <cellStyle name="计算 2 2 2 4" xfId="6623" xr:uid="{00000000-0005-0000-0000-0000E6190000}"/>
    <cellStyle name="计算 2 2 3" xfId="6624" xr:uid="{00000000-0005-0000-0000-0000E7190000}"/>
    <cellStyle name="计算 2 2 3 2" xfId="6625" xr:uid="{00000000-0005-0000-0000-0000E8190000}"/>
    <cellStyle name="计算 2 2 4" xfId="6626" xr:uid="{00000000-0005-0000-0000-0000E9190000}"/>
    <cellStyle name="计算 2 2 5" xfId="6627" xr:uid="{00000000-0005-0000-0000-0000EA190000}"/>
    <cellStyle name="计算 2 3" xfId="6628" xr:uid="{00000000-0005-0000-0000-0000EB190000}"/>
    <cellStyle name="计算 2 3 2" xfId="6629" xr:uid="{00000000-0005-0000-0000-0000EC190000}"/>
    <cellStyle name="计算 2 3 2 2" xfId="6630" xr:uid="{00000000-0005-0000-0000-0000ED190000}"/>
    <cellStyle name="计算 2 3 3" xfId="6631" xr:uid="{00000000-0005-0000-0000-0000EE190000}"/>
    <cellStyle name="计算 2 3 4" xfId="6632" xr:uid="{00000000-0005-0000-0000-0000EF190000}"/>
    <cellStyle name="计算 2 4" xfId="6633" xr:uid="{00000000-0005-0000-0000-0000F0190000}"/>
    <cellStyle name="计算 2 4 2" xfId="6634" xr:uid="{00000000-0005-0000-0000-0000F1190000}"/>
    <cellStyle name="计算 2 4 2 2" xfId="6635" xr:uid="{00000000-0005-0000-0000-0000F2190000}"/>
    <cellStyle name="计算 2 4 3" xfId="6636" xr:uid="{00000000-0005-0000-0000-0000F3190000}"/>
    <cellStyle name="计算 2 4 4" xfId="6637" xr:uid="{00000000-0005-0000-0000-0000F4190000}"/>
    <cellStyle name="计算 2 5" xfId="6638" xr:uid="{00000000-0005-0000-0000-0000F5190000}"/>
    <cellStyle name="计算 2 5 2" xfId="6639" xr:uid="{00000000-0005-0000-0000-0000F6190000}"/>
    <cellStyle name="计算 2 6" xfId="6640" xr:uid="{00000000-0005-0000-0000-0000F7190000}"/>
    <cellStyle name="计算 2 7" xfId="6641" xr:uid="{00000000-0005-0000-0000-0000F8190000}"/>
    <cellStyle name="计算 3" xfId="6642" xr:uid="{00000000-0005-0000-0000-0000F9190000}"/>
    <cellStyle name="计算 3 2" xfId="6643" xr:uid="{00000000-0005-0000-0000-0000FA190000}"/>
    <cellStyle name="计算 3 2 2" xfId="6644" xr:uid="{00000000-0005-0000-0000-0000FB190000}"/>
    <cellStyle name="计算 3 2 2 2" xfId="6645" xr:uid="{00000000-0005-0000-0000-0000FC190000}"/>
    <cellStyle name="计算 3 2 3" xfId="6646" xr:uid="{00000000-0005-0000-0000-0000FD190000}"/>
    <cellStyle name="计算 3 2 4" xfId="6647" xr:uid="{00000000-0005-0000-0000-0000FE190000}"/>
    <cellStyle name="计算 3 3" xfId="6648" xr:uid="{00000000-0005-0000-0000-0000FF190000}"/>
    <cellStyle name="计算 3 3 2" xfId="6649" xr:uid="{00000000-0005-0000-0000-0000001A0000}"/>
    <cellStyle name="计算 3 3 2 2" xfId="6650" xr:uid="{00000000-0005-0000-0000-0000011A0000}"/>
    <cellStyle name="计算 3 3 3" xfId="6651" xr:uid="{00000000-0005-0000-0000-0000021A0000}"/>
    <cellStyle name="计算 3 3 4" xfId="6652" xr:uid="{00000000-0005-0000-0000-0000031A0000}"/>
    <cellStyle name="计算 3 4" xfId="6653" xr:uid="{00000000-0005-0000-0000-0000041A0000}"/>
    <cellStyle name="计算 3 4 2" xfId="6654" xr:uid="{00000000-0005-0000-0000-0000051A0000}"/>
    <cellStyle name="计算 3 5" xfId="6655" xr:uid="{00000000-0005-0000-0000-0000061A0000}"/>
    <cellStyle name="计算 3 6" xfId="6656" xr:uid="{00000000-0005-0000-0000-0000071A0000}"/>
    <cellStyle name="计算 4" xfId="6657" xr:uid="{00000000-0005-0000-0000-0000081A0000}"/>
    <cellStyle name="计算 4 2" xfId="6658" xr:uid="{00000000-0005-0000-0000-0000091A0000}"/>
    <cellStyle name="计算 4 2 2" xfId="6659" xr:uid="{00000000-0005-0000-0000-00000A1A0000}"/>
    <cellStyle name="计算 4 2 2 2" xfId="6660" xr:uid="{00000000-0005-0000-0000-00000B1A0000}"/>
    <cellStyle name="计算 4 2 3" xfId="6661" xr:uid="{00000000-0005-0000-0000-00000C1A0000}"/>
    <cellStyle name="计算 4 2 4" xfId="6662" xr:uid="{00000000-0005-0000-0000-00000D1A0000}"/>
    <cellStyle name="计算 4 3" xfId="6663" xr:uid="{00000000-0005-0000-0000-00000E1A0000}"/>
    <cellStyle name="计算 4 3 2" xfId="6664" xr:uid="{00000000-0005-0000-0000-00000F1A0000}"/>
    <cellStyle name="计算 4 4" xfId="6665" xr:uid="{00000000-0005-0000-0000-0000101A0000}"/>
    <cellStyle name="计算 4 5" xfId="6666" xr:uid="{00000000-0005-0000-0000-0000111A0000}"/>
    <cellStyle name="计算 5" xfId="6667" xr:uid="{00000000-0005-0000-0000-0000121A0000}"/>
    <cellStyle name="计算 5 2" xfId="6668" xr:uid="{00000000-0005-0000-0000-0000131A0000}"/>
    <cellStyle name="计算 5 2 2" xfId="6669" xr:uid="{00000000-0005-0000-0000-0000141A0000}"/>
    <cellStyle name="计算 5 2 2 2" xfId="6670" xr:uid="{00000000-0005-0000-0000-0000151A0000}"/>
    <cellStyle name="计算 5 2 3" xfId="6671" xr:uid="{00000000-0005-0000-0000-0000161A0000}"/>
    <cellStyle name="计算 5 2 4" xfId="6672" xr:uid="{00000000-0005-0000-0000-0000171A0000}"/>
    <cellStyle name="计算 5 3" xfId="6673" xr:uid="{00000000-0005-0000-0000-0000181A0000}"/>
    <cellStyle name="计算 5 3 2" xfId="6674" xr:uid="{00000000-0005-0000-0000-0000191A0000}"/>
    <cellStyle name="计算 5 4" xfId="6675" xr:uid="{00000000-0005-0000-0000-00001A1A0000}"/>
    <cellStyle name="计算 5 5" xfId="6676" xr:uid="{00000000-0005-0000-0000-00001B1A0000}"/>
    <cellStyle name="计算 6" xfId="6677" xr:uid="{00000000-0005-0000-0000-00001C1A0000}"/>
    <cellStyle name="计算 6 2" xfId="6678" xr:uid="{00000000-0005-0000-0000-00001D1A0000}"/>
    <cellStyle name="计算 6 2 2" xfId="6679" xr:uid="{00000000-0005-0000-0000-00001E1A0000}"/>
    <cellStyle name="计算 6 3" xfId="6680" xr:uid="{00000000-0005-0000-0000-00001F1A0000}"/>
    <cellStyle name="计算 6 4" xfId="6681" xr:uid="{00000000-0005-0000-0000-0000201A0000}"/>
    <cellStyle name="计算 7" xfId="6682" xr:uid="{00000000-0005-0000-0000-0000211A0000}"/>
    <cellStyle name="计算 7 2" xfId="6683" xr:uid="{00000000-0005-0000-0000-0000221A0000}"/>
    <cellStyle name="计算 7 2 2" xfId="6684" xr:uid="{00000000-0005-0000-0000-0000231A0000}"/>
    <cellStyle name="计算 7 3" xfId="6685" xr:uid="{00000000-0005-0000-0000-0000241A0000}"/>
    <cellStyle name="计算 7 4" xfId="6686" xr:uid="{00000000-0005-0000-0000-0000251A0000}"/>
    <cellStyle name="计算 8" xfId="6687" xr:uid="{00000000-0005-0000-0000-0000261A0000}"/>
    <cellStyle name="计算 8 2" xfId="6688" xr:uid="{00000000-0005-0000-0000-0000271A0000}"/>
    <cellStyle name="计算 8 2 2" xfId="6689" xr:uid="{00000000-0005-0000-0000-0000281A0000}"/>
    <cellStyle name="计算 8 3" xfId="6690" xr:uid="{00000000-0005-0000-0000-0000291A0000}"/>
    <cellStyle name="计算 8 4" xfId="6691" xr:uid="{00000000-0005-0000-0000-00002A1A0000}"/>
    <cellStyle name="计算 9" xfId="6692" xr:uid="{00000000-0005-0000-0000-00002B1A0000}"/>
    <cellStyle name="计算 9 2" xfId="6693" xr:uid="{00000000-0005-0000-0000-00002C1A0000}"/>
    <cellStyle name="计算 9 2 2" xfId="6694" xr:uid="{00000000-0005-0000-0000-00002D1A0000}"/>
    <cellStyle name="计算 9 3" xfId="6695" xr:uid="{00000000-0005-0000-0000-00002E1A0000}"/>
    <cellStyle name="计算 9 4" xfId="6696" xr:uid="{00000000-0005-0000-0000-00002F1A0000}"/>
    <cellStyle name="输入 2" xfId="6697" xr:uid="{00000000-0005-0000-0000-0000301A0000}"/>
    <cellStyle name="输入 2 2" xfId="6698" xr:uid="{00000000-0005-0000-0000-0000311A0000}"/>
    <cellStyle name="输入 2 2 2" xfId="6699" xr:uid="{00000000-0005-0000-0000-0000321A0000}"/>
    <cellStyle name="输入 2 2 2 2" xfId="6700" xr:uid="{00000000-0005-0000-0000-0000331A0000}"/>
    <cellStyle name="输入 2 2 2 2 2" xfId="6701" xr:uid="{00000000-0005-0000-0000-0000341A0000}"/>
    <cellStyle name="输入 2 2 2 3" xfId="6702" xr:uid="{00000000-0005-0000-0000-0000351A0000}"/>
    <cellStyle name="输入 2 2 2 4" xfId="6703" xr:uid="{00000000-0005-0000-0000-0000361A0000}"/>
    <cellStyle name="输入 2 2 3" xfId="6704" xr:uid="{00000000-0005-0000-0000-0000371A0000}"/>
    <cellStyle name="输入 2 2 3 2" xfId="6705" xr:uid="{00000000-0005-0000-0000-0000381A0000}"/>
    <cellStyle name="输入 2 2 4" xfId="6706" xr:uid="{00000000-0005-0000-0000-0000391A0000}"/>
    <cellStyle name="输入 2 2 5" xfId="6707" xr:uid="{00000000-0005-0000-0000-00003A1A0000}"/>
    <cellStyle name="输入 2 3" xfId="6708" xr:uid="{00000000-0005-0000-0000-00003B1A0000}"/>
    <cellStyle name="输入 2 3 2" xfId="6709" xr:uid="{00000000-0005-0000-0000-00003C1A0000}"/>
    <cellStyle name="输入 2 3 2 2" xfId="6710" xr:uid="{00000000-0005-0000-0000-00003D1A0000}"/>
    <cellStyle name="输入 2 3 3" xfId="6711" xr:uid="{00000000-0005-0000-0000-00003E1A0000}"/>
    <cellStyle name="输入 2 3 4" xfId="6712" xr:uid="{00000000-0005-0000-0000-00003F1A0000}"/>
    <cellStyle name="输入 2 4" xfId="6713" xr:uid="{00000000-0005-0000-0000-0000401A0000}"/>
    <cellStyle name="输入 2 4 2" xfId="6714" xr:uid="{00000000-0005-0000-0000-0000411A0000}"/>
    <cellStyle name="输入 2 4 2 2" xfId="6715" xr:uid="{00000000-0005-0000-0000-0000421A0000}"/>
    <cellStyle name="输入 2 4 3" xfId="6716" xr:uid="{00000000-0005-0000-0000-0000431A0000}"/>
    <cellStyle name="输入 2 4 4" xfId="6717" xr:uid="{00000000-0005-0000-0000-0000441A0000}"/>
    <cellStyle name="输入 2 5" xfId="6718" xr:uid="{00000000-0005-0000-0000-0000451A0000}"/>
    <cellStyle name="输入 2 5 2" xfId="6719" xr:uid="{00000000-0005-0000-0000-0000461A0000}"/>
    <cellStyle name="输入 2 6" xfId="6720" xr:uid="{00000000-0005-0000-0000-0000471A0000}"/>
    <cellStyle name="输入 2 7" xfId="6721" xr:uid="{00000000-0005-0000-0000-0000481A0000}"/>
    <cellStyle name="输入 3" xfId="6722" xr:uid="{00000000-0005-0000-0000-0000491A0000}"/>
    <cellStyle name="输入 3 2" xfId="6723" xr:uid="{00000000-0005-0000-0000-00004A1A0000}"/>
    <cellStyle name="输入 3 2 2" xfId="6724" xr:uid="{00000000-0005-0000-0000-00004B1A0000}"/>
    <cellStyle name="输入 3 2 2 2" xfId="6725" xr:uid="{00000000-0005-0000-0000-00004C1A0000}"/>
    <cellStyle name="输入 3 2 3" xfId="6726" xr:uid="{00000000-0005-0000-0000-00004D1A0000}"/>
    <cellStyle name="输入 3 2 4" xfId="6727" xr:uid="{00000000-0005-0000-0000-00004E1A0000}"/>
    <cellStyle name="输入 3 3" xfId="6728" xr:uid="{00000000-0005-0000-0000-00004F1A0000}"/>
    <cellStyle name="输入 3 3 2" xfId="6729" xr:uid="{00000000-0005-0000-0000-0000501A0000}"/>
    <cellStyle name="输入 3 3 2 2" xfId="6730" xr:uid="{00000000-0005-0000-0000-0000511A0000}"/>
    <cellStyle name="输入 3 3 3" xfId="6731" xr:uid="{00000000-0005-0000-0000-0000521A0000}"/>
    <cellStyle name="输入 3 3 4" xfId="6732" xr:uid="{00000000-0005-0000-0000-0000531A0000}"/>
    <cellStyle name="输入 3 4" xfId="6733" xr:uid="{00000000-0005-0000-0000-0000541A0000}"/>
    <cellStyle name="输入 3 4 2" xfId="6734" xr:uid="{00000000-0005-0000-0000-0000551A0000}"/>
    <cellStyle name="输入 3 5" xfId="6735" xr:uid="{00000000-0005-0000-0000-0000561A0000}"/>
    <cellStyle name="输入 3 6" xfId="6736" xr:uid="{00000000-0005-0000-0000-0000571A0000}"/>
    <cellStyle name="输入 4" xfId="6737" xr:uid="{00000000-0005-0000-0000-0000581A0000}"/>
    <cellStyle name="输入 4 2" xfId="6738" xr:uid="{00000000-0005-0000-0000-0000591A0000}"/>
    <cellStyle name="输入 4 2 2" xfId="6739" xr:uid="{00000000-0005-0000-0000-00005A1A0000}"/>
    <cellStyle name="输入 4 2 2 2" xfId="6740" xr:uid="{00000000-0005-0000-0000-00005B1A0000}"/>
    <cellStyle name="输入 4 2 3" xfId="6741" xr:uid="{00000000-0005-0000-0000-00005C1A0000}"/>
    <cellStyle name="输入 4 2 4" xfId="6742" xr:uid="{00000000-0005-0000-0000-00005D1A0000}"/>
    <cellStyle name="输入 4 3" xfId="6743" xr:uid="{00000000-0005-0000-0000-00005E1A0000}"/>
    <cellStyle name="输入 4 4" xfId="6744" xr:uid="{00000000-0005-0000-0000-00005F1A0000}"/>
    <cellStyle name="输入 5" xfId="6745" xr:uid="{00000000-0005-0000-0000-0000601A0000}"/>
    <cellStyle name="输入 5 2" xfId="6746" xr:uid="{00000000-0005-0000-0000-0000611A0000}"/>
    <cellStyle name="输入 5 2 2" xfId="6747" xr:uid="{00000000-0005-0000-0000-0000621A0000}"/>
    <cellStyle name="输入 5 3" xfId="6748" xr:uid="{00000000-0005-0000-0000-0000631A0000}"/>
    <cellStyle name="输入 6" xfId="6749" xr:uid="{00000000-0005-0000-0000-0000641A0000}"/>
    <cellStyle name="输入 6 2" xfId="6750" xr:uid="{00000000-0005-0000-0000-0000651A0000}"/>
    <cellStyle name="输入 7" xfId="6751" xr:uid="{00000000-0005-0000-0000-0000661A0000}"/>
    <cellStyle name="输入 7 2" xfId="6752" xr:uid="{00000000-0005-0000-0000-0000671A0000}"/>
    <cellStyle name="输入 7 2 2" xfId="6753" xr:uid="{00000000-0005-0000-0000-0000681A0000}"/>
    <cellStyle name="输入 7 3" xfId="6754" xr:uid="{00000000-0005-0000-0000-0000691A0000}"/>
    <cellStyle name="输入 7 4" xfId="6755" xr:uid="{00000000-0005-0000-0000-00006A1A0000}"/>
    <cellStyle name="输入 8" xfId="6756" xr:uid="{00000000-0005-0000-0000-00006B1A0000}"/>
    <cellStyle name="输入 8 2" xfId="6757" xr:uid="{00000000-0005-0000-0000-00006C1A0000}"/>
    <cellStyle name="输入 8 2 2" xfId="6758" xr:uid="{00000000-0005-0000-0000-00006D1A0000}"/>
    <cellStyle name="输入 8 3" xfId="6759" xr:uid="{00000000-0005-0000-0000-00006E1A0000}"/>
    <cellStyle name="输入 8 4" xfId="6760" xr:uid="{00000000-0005-0000-0000-00006F1A0000}"/>
    <cellStyle name="输入 9" xfId="6761" xr:uid="{00000000-0005-0000-0000-0000701A0000}"/>
    <cellStyle name="输入 9 2" xfId="6762" xr:uid="{00000000-0005-0000-0000-0000711A0000}"/>
    <cellStyle name="输入 9 2 2" xfId="6763" xr:uid="{00000000-0005-0000-0000-0000721A0000}"/>
    <cellStyle name="输入 9 3" xfId="6764" xr:uid="{00000000-0005-0000-0000-0000731A0000}"/>
    <cellStyle name="输入 9 4" xfId="6765" xr:uid="{00000000-0005-0000-0000-0000741A0000}"/>
    <cellStyle name="输出 2" xfId="6766" xr:uid="{00000000-0005-0000-0000-0000751A0000}"/>
    <cellStyle name="输出 2 2" xfId="6767" xr:uid="{00000000-0005-0000-0000-0000761A0000}"/>
    <cellStyle name="输出 2 2 2" xfId="6768" xr:uid="{00000000-0005-0000-0000-0000771A0000}"/>
    <cellStyle name="输出 2 2 2 2" xfId="6769" xr:uid="{00000000-0005-0000-0000-0000781A0000}"/>
    <cellStyle name="输出 2 2 2 2 2" xfId="6770" xr:uid="{00000000-0005-0000-0000-0000791A0000}"/>
    <cellStyle name="输出 2 2 2 3" xfId="6771" xr:uid="{00000000-0005-0000-0000-00007A1A0000}"/>
    <cellStyle name="输出 2 2 2 4" xfId="6772" xr:uid="{00000000-0005-0000-0000-00007B1A0000}"/>
    <cellStyle name="输出 2 2 3" xfId="6773" xr:uid="{00000000-0005-0000-0000-00007C1A0000}"/>
    <cellStyle name="输出 2 3" xfId="6774" xr:uid="{00000000-0005-0000-0000-00007D1A0000}"/>
    <cellStyle name="输出 2 3 2" xfId="6775" xr:uid="{00000000-0005-0000-0000-00007E1A0000}"/>
    <cellStyle name="输出 2 3 2 2" xfId="6776" xr:uid="{00000000-0005-0000-0000-00007F1A0000}"/>
    <cellStyle name="输出 2 3 3" xfId="6777" xr:uid="{00000000-0005-0000-0000-0000801A0000}"/>
    <cellStyle name="输出 2 3 4" xfId="6778" xr:uid="{00000000-0005-0000-0000-0000811A0000}"/>
    <cellStyle name="输出 2 4" xfId="6779" xr:uid="{00000000-0005-0000-0000-0000821A0000}"/>
    <cellStyle name="输出 2 4 2" xfId="6780" xr:uid="{00000000-0005-0000-0000-0000831A0000}"/>
    <cellStyle name="输出 2 4 2 2" xfId="6781" xr:uid="{00000000-0005-0000-0000-0000841A0000}"/>
    <cellStyle name="输出 2 4 3" xfId="6782" xr:uid="{00000000-0005-0000-0000-0000851A0000}"/>
    <cellStyle name="输出 2 4 4" xfId="6783" xr:uid="{00000000-0005-0000-0000-0000861A0000}"/>
    <cellStyle name="输出 2 5" xfId="6784" xr:uid="{00000000-0005-0000-0000-0000871A0000}"/>
    <cellStyle name="输出 3" xfId="6785" xr:uid="{00000000-0005-0000-0000-0000881A0000}"/>
    <cellStyle name="输出 3 2" xfId="6786" xr:uid="{00000000-0005-0000-0000-0000891A0000}"/>
    <cellStyle name="输出 3 2 2" xfId="6787" xr:uid="{00000000-0005-0000-0000-00008A1A0000}"/>
    <cellStyle name="输出 3 3" xfId="6788" xr:uid="{00000000-0005-0000-0000-00008B1A0000}"/>
    <cellStyle name="输出 3 3 2" xfId="6789" xr:uid="{00000000-0005-0000-0000-00008C1A0000}"/>
    <cellStyle name="输出 3 3 2 2" xfId="6790" xr:uid="{00000000-0005-0000-0000-00008D1A0000}"/>
    <cellStyle name="输出 3 3 3" xfId="6791" xr:uid="{00000000-0005-0000-0000-00008E1A0000}"/>
    <cellStyle name="输出 3 3 4" xfId="6792" xr:uid="{00000000-0005-0000-0000-00008F1A0000}"/>
    <cellStyle name="输出 3 4" xfId="6793" xr:uid="{00000000-0005-0000-0000-0000901A0000}"/>
    <cellStyle name="输出 4" xfId="6794" xr:uid="{00000000-0005-0000-0000-0000911A0000}"/>
    <cellStyle name="输出 4 2" xfId="6795" xr:uid="{00000000-0005-0000-0000-0000921A0000}"/>
    <cellStyle name="输出 4 2 2" xfId="6796" xr:uid="{00000000-0005-0000-0000-0000931A0000}"/>
    <cellStyle name="输出 4 2 2 2" xfId="6797" xr:uid="{00000000-0005-0000-0000-0000941A0000}"/>
    <cellStyle name="输出 4 2 3" xfId="6798" xr:uid="{00000000-0005-0000-0000-0000951A0000}"/>
    <cellStyle name="输出 4 2 4" xfId="6799" xr:uid="{00000000-0005-0000-0000-0000961A0000}"/>
    <cellStyle name="输出 4 3" xfId="6800" xr:uid="{00000000-0005-0000-0000-0000971A0000}"/>
    <cellStyle name="输出 4 4" xfId="6801" xr:uid="{00000000-0005-0000-0000-0000981A0000}"/>
    <cellStyle name="输出 5" xfId="6802" xr:uid="{00000000-0005-0000-0000-0000991A0000}"/>
    <cellStyle name="输出 5 2" xfId="6803" xr:uid="{00000000-0005-0000-0000-00009A1A0000}"/>
    <cellStyle name="输出 5 2 2" xfId="6804" xr:uid="{00000000-0005-0000-0000-00009B1A0000}"/>
    <cellStyle name="输出 5 3" xfId="6805" xr:uid="{00000000-0005-0000-0000-00009C1A0000}"/>
    <cellStyle name="输出 6" xfId="6806" xr:uid="{00000000-0005-0000-0000-00009D1A0000}"/>
    <cellStyle name="输出 6 2" xfId="6807" xr:uid="{00000000-0005-0000-0000-00009E1A0000}"/>
    <cellStyle name="输出 7" xfId="6808" xr:uid="{00000000-0005-0000-0000-00009F1A0000}"/>
    <cellStyle name="输出 7 2" xfId="6809" xr:uid="{00000000-0005-0000-0000-0000A01A0000}"/>
    <cellStyle name="输出 8" xfId="6810" xr:uid="{00000000-0005-0000-0000-0000A11A0000}"/>
    <cellStyle name="输出 8 2" xfId="6811" xr:uid="{00000000-0005-0000-0000-0000A21A0000}"/>
    <cellStyle name="输出 8 2 2" xfId="6812" xr:uid="{00000000-0005-0000-0000-0000A31A0000}"/>
    <cellStyle name="输出 8 3" xfId="6813" xr:uid="{00000000-0005-0000-0000-0000A41A0000}"/>
    <cellStyle name="输出 8 4" xfId="6814" xr:uid="{00000000-0005-0000-0000-0000A51A0000}"/>
    <cellStyle name="输出 9" xfId="6815" xr:uid="{00000000-0005-0000-0000-0000A61A0000}"/>
    <cellStyle name="输出 9 2" xfId="6816" xr:uid="{00000000-0005-0000-0000-0000A71A0000}"/>
    <cellStyle name="输出 9 2 2" xfId="6817" xr:uid="{00000000-0005-0000-0000-0000A81A0000}"/>
    <cellStyle name="输出 9 3" xfId="6818" xr:uid="{00000000-0005-0000-0000-0000A91A0000}"/>
    <cellStyle name="输出 9 4" xfId="6819" xr:uid="{00000000-0005-0000-0000-0000AA1A0000}"/>
    <cellStyle name="适中 2" xfId="6820" xr:uid="{00000000-0005-0000-0000-0000AB1A0000}"/>
    <cellStyle name="适中 2 2" xfId="6821" xr:uid="{00000000-0005-0000-0000-0000AC1A0000}"/>
    <cellStyle name="适中 2 2 2" xfId="6822" xr:uid="{00000000-0005-0000-0000-0000AD1A0000}"/>
    <cellStyle name="适中 2 2 2 2" xfId="6823" xr:uid="{00000000-0005-0000-0000-0000AE1A0000}"/>
    <cellStyle name="适中 2 2 2 2 2" xfId="6824" xr:uid="{00000000-0005-0000-0000-0000AF1A0000}"/>
    <cellStyle name="适中 2 2 2 3" xfId="6825" xr:uid="{00000000-0005-0000-0000-0000B01A0000}"/>
    <cellStyle name="适中 2 2 3" xfId="6826" xr:uid="{00000000-0005-0000-0000-0000B11A0000}"/>
    <cellStyle name="适中 2 3" xfId="6827" xr:uid="{00000000-0005-0000-0000-0000B21A0000}"/>
    <cellStyle name="适中 2 3 2" xfId="6828" xr:uid="{00000000-0005-0000-0000-0000B31A0000}"/>
    <cellStyle name="适中 2 3 2 2" xfId="6829" xr:uid="{00000000-0005-0000-0000-0000B41A0000}"/>
    <cellStyle name="适中 2 3 3" xfId="6830" xr:uid="{00000000-0005-0000-0000-0000B51A0000}"/>
    <cellStyle name="适中 2 4" xfId="6831" xr:uid="{00000000-0005-0000-0000-0000B61A0000}"/>
    <cellStyle name="适中 3" xfId="6832" xr:uid="{00000000-0005-0000-0000-0000B71A0000}"/>
    <cellStyle name="适中 3 2" xfId="6833" xr:uid="{00000000-0005-0000-0000-0000B81A0000}"/>
    <cellStyle name="适中 3 2 2" xfId="6834" xr:uid="{00000000-0005-0000-0000-0000B91A0000}"/>
    <cellStyle name="适中 3 3" xfId="6835" xr:uid="{00000000-0005-0000-0000-0000BA1A0000}"/>
    <cellStyle name="适中 3 3 2" xfId="6836" xr:uid="{00000000-0005-0000-0000-0000BB1A0000}"/>
    <cellStyle name="适中 3 3 2 2" xfId="6837" xr:uid="{00000000-0005-0000-0000-0000BC1A0000}"/>
    <cellStyle name="适中 3 3 3" xfId="6838" xr:uid="{00000000-0005-0000-0000-0000BD1A0000}"/>
    <cellStyle name="适中 3 4" xfId="6839" xr:uid="{00000000-0005-0000-0000-0000BE1A0000}"/>
    <cellStyle name="适中 4" xfId="6840" xr:uid="{00000000-0005-0000-0000-0000BF1A0000}"/>
    <cellStyle name="适中 4 2" xfId="6841" xr:uid="{00000000-0005-0000-0000-0000C01A0000}"/>
    <cellStyle name="适中 4 3" xfId="6842" xr:uid="{00000000-0005-0000-0000-0000C11A0000}"/>
    <cellStyle name="适中 5" xfId="6843" xr:uid="{00000000-0005-0000-0000-0000C21A0000}"/>
    <cellStyle name="适中 5 2" xfId="6844" xr:uid="{00000000-0005-0000-0000-0000C31A0000}"/>
    <cellStyle name="适中 5 2 2" xfId="6845" xr:uid="{00000000-0005-0000-0000-0000C41A0000}"/>
    <cellStyle name="适中 5 3" xfId="6846" xr:uid="{00000000-0005-0000-0000-0000C51A0000}"/>
    <cellStyle name="适中 6" xfId="6847" xr:uid="{00000000-0005-0000-0000-0000C61A0000}"/>
    <cellStyle name="适中 6 2" xfId="6848" xr:uid="{00000000-0005-0000-0000-0000C71A0000}"/>
    <cellStyle name="适中 7" xfId="6849" xr:uid="{00000000-0005-0000-0000-0000C81A0000}"/>
    <cellStyle name="适中 7 2" xfId="6850" xr:uid="{00000000-0005-0000-0000-0000C91A0000}"/>
    <cellStyle name="适中 8" xfId="6851" xr:uid="{00000000-0005-0000-0000-0000CA1A0000}"/>
    <cellStyle name="适中 8 2" xfId="6852" xr:uid="{00000000-0005-0000-0000-0000CB1A0000}"/>
    <cellStyle name="适中 8 2 2" xfId="6853" xr:uid="{00000000-0005-0000-0000-0000CC1A0000}"/>
    <cellStyle name="适中 8 3" xfId="6854" xr:uid="{00000000-0005-0000-0000-0000CD1A0000}"/>
    <cellStyle name="适中 9" xfId="6855" xr:uid="{00000000-0005-0000-0000-0000CE1A0000}"/>
    <cellStyle name="适中 9 2" xfId="6856" xr:uid="{00000000-0005-0000-0000-0000CF1A0000}"/>
    <cellStyle name="适中 9 2 2" xfId="6857" xr:uid="{00000000-0005-0000-0000-0000D01A0000}"/>
    <cellStyle name="适中 9 3" xfId="6858" xr:uid="{00000000-0005-0000-0000-0000D11A0000}"/>
    <cellStyle name="链接单元格 2" xfId="6859" xr:uid="{00000000-0005-0000-0000-0000D21A0000}"/>
    <cellStyle name="链接单元格 2 2" xfId="6860" xr:uid="{00000000-0005-0000-0000-0000D31A0000}"/>
    <cellStyle name="链接单元格 2 2 2" xfId="6861" xr:uid="{00000000-0005-0000-0000-0000D41A0000}"/>
    <cellStyle name="链接单元格 2 2 2 2" xfId="6862" xr:uid="{00000000-0005-0000-0000-0000D51A0000}"/>
    <cellStyle name="链接单元格 2 2 2 2 2" xfId="6863" xr:uid="{00000000-0005-0000-0000-0000D61A0000}"/>
    <cellStyle name="链接单元格 2 2 2 3" xfId="6864" xr:uid="{00000000-0005-0000-0000-0000D71A0000}"/>
    <cellStyle name="链接单元格 2 2 3" xfId="6865" xr:uid="{00000000-0005-0000-0000-0000D81A0000}"/>
    <cellStyle name="链接单元格 2 3" xfId="6866" xr:uid="{00000000-0005-0000-0000-0000D91A0000}"/>
    <cellStyle name="链接单元格 2 3 2" xfId="6867" xr:uid="{00000000-0005-0000-0000-0000DA1A0000}"/>
    <cellStyle name="链接单元格 2 3 2 2" xfId="6868" xr:uid="{00000000-0005-0000-0000-0000DB1A0000}"/>
    <cellStyle name="链接单元格 2 3 3" xfId="6869" xr:uid="{00000000-0005-0000-0000-0000DC1A0000}"/>
    <cellStyle name="链接单元格 2 4" xfId="6870" xr:uid="{00000000-0005-0000-0000-0000DD1A0000}"/>
    <cellStyle name="链接单元格 3" xfId="6871" xr:uid="{00000000-0005-0000-0000-0000DE1A0000}"/>
    <cellStyle name="链接单元格 3 2" xfId="6872" xr:uid="{00000000-0005-0000-0000-0000DF1A0000}"/>
    <cellStyle name="链接单元格 3 2 2" xfId="6873" xr:uid="{00000000-0005-0000-0000-0000E01A0000}"/>
    <cellStyle name="链接单元格 3 3" xfId="6874" xr:uid="{00000000-0005-0000-0000-0000E11A0000}"/>
    <cellStyle name="链接单元格 3 3 2" xfId="6875" xr:uid="{00000000-0005-0000-0000-0000E21A0000}"/>
    <cellStyle name="链接单元格 3 3 2 2" xfId="6876" xr:uid="{00000000-0005-0000-0000-0000E31A0000}"/>
    <cellStyle name="链接单元格 3 3 3" xfId="6877" xr:uid="{00000000-0005-0000-0000-0000E41A0000}"/>
    <cellStyle name="链接单元格 3 4" xfId="6878" xr:uid="{00000000-0005-0000-0000-0000E51A0000}"/>
    <cellStyle name="链接单元格 4" xfId="6879" xr:uid="{00000000-0005-0000-0000-0000E61A0000}"/>
    <cellStyle name="链接单元格 4 2" xfId="6880" xr:uid="{00000000-0005-0000-0000-0000E71A0000}"/>
    <cellStyle name="链接单元格 4 3" xfId="6881" xr:uid="{00000000-0005-0000-0000-0000E81A0000}"/>
    <cellStyle name="链接单元格 5" xfId="6882" xr:uid="{00000000-0005-0000-0000-0000E91A0000}"/>
    <cellStyle name="链接单元格 5 2" xfId="6883" xr:uid="{00000000-0005-0000-0000-0000EA1A0000}"/>
    <cellStyle name="链接单元格 5 2 2" xfId="6884" xr:uid="{00000000-0005-0000-0000-0000EB1A0000}"/>
    <cellStyle name="链接单元格 5 3" xfId="6885" xr:uid="{00000000-0005-0000-0000-0000EC1A0000}"/>
    <cellStyle name="链接单元格 6" xfId="6886" xr:uid="{00000000-0005-0000-0000-0000ED1A0000}"/>
    <cellStyle name="链接单元格 6 2" xfId="6887" xr:uid="{00000000-0005-0000-0000-0000EE1A0000}"/>
    <cellStyle name="链接单元格 7" xfId="6888" xr:uid="{00000000-0005-0000-0000-0000EF1A0000}"/>
    <cellStyle name="链接单元格 7 2" xfId="6889" xr:uid="{00000000-0005-0000-0000-0000F01A0000}"/>
    <cellStyle name="链接单元格 8" xfId="6890" xr:uid="{00000000-0005-0000-0000-0000F11A0000}"/>
    <cellStyle name="链接单元格 8 2" xfId="6891" xr:uid="{00000000-0005-0000-0000-0000F21A0000}"/>
    <cellStyle name="链接单元格 8 2 2" xfId="6892" xr:uid="{00000000-0005-0000-0000-0000F31A0000}"/>
    <cellStyle name="链接单元格 8 3" xfId="6893" xr:uid="{00000000-0005-0000-0000-0000F41A0000}"/>
    <cellStyle name="链接单元格 9" xfId="6894" xr:uid="{00000000-0005-0000-0000-0000F51A0000}"/>
    <cellStyle name="链接单元格 9 2" xfId="6895" xr:uid="{00000000-0005-0000-0000-0000F61A0000}"/>
    <cellStyle name="链接单元格 9 2 2" xfId="6896" xr:uid="{00000000-0005-0000-0000-0000F71A0000}"/>
    <cellStyle name="链接单元格 9 3" xfId="6897" xr:uid="{00000000-0005-0000-0000-0000F81A0000}"/>
  </cellStyles>
  <dxfs count="30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CC0000"/>
      </font>
      <fill>
        <patternFill patternType="solid">
          <bgColor rgb="FFFFCCCC"/>
        </patternFill>
      </fill>
    </dxf>
    <dxf>
      <font>
        <color rgb="FF006600"/>
      </font>
      <fill>
        <patternFill patternType="solid">
          <bgColor rgb="FFCCFFCC"/>
        </patternFill>
      </fill>
    </dxf>
    <dxf>
      <font>
        <color rgb="FFCC0000"/>
      </font>
      <fill>
        <patternFill patternType="solid">
          <bgColor rgb="FFFFCCCC"/>
        </patternFill>
      </fill>
    </dxf>
    <dxf>
      <font>
        <color rgb="FF006600"/>
      </font>
      <fill>
        <patternFill patternType="solid">
          <bgColor rgb="FFCCFFCC"/>
        </patternFill>
      </fill>
    </dxf>
    <dxf>
      <font>
        <color rgb="FFCC0000"/>
      </font>
      <fill>
        <patternFill>
          <bgColor rgb="FFFFCCCC"/>
        </patternFill>
      </fill>
    </dxf>
    <dxf>
      <font>
        <color rgb="FF006600"/>
      </font>
      <fill>
        <patternFill>
          <bgColor rgb="FFCCFFCC"/>
        </patternFill>
      </fill>
    </dxf>
    <dxf>
      <font>
        <color rgb="FFCC0000"/>
      </font>
      <fill>
        <patternFill patternType="solid">
          <bgColor rgb="FFFFCCCC"/>
        </patternFill>
      </fill>
    </dxf>
    <dxf>
      <font>
        <color rgb="FF006600"/>
      </font>
      <fill>
        <patternFill patternType="solid">
          <bgColor rgb="FFCCFFCC"/>
        </patternFill>
      </fill>
    </dxf>
    <dxf>
      <font>
        <color rgb="FFCC0000"/>
      </font>
      <fill>
        <patternFill patternType="solid">
          <bgColor rgb="FFFFCCCC"/>
        </patternFill>
      </fill>
    </dxf>
    <dxf>
      <font>
        <color rgb="FF006600"/>
      </font>
      <fill>
        <patternFill patternType="solid">
          <bgColor rgb="FFCCFFCC"/>
        </patternFill>
      </fill>
    </dxf>
    <dxf>
      <font>
        <color rgb="FFCC0000"/>
      </font>
      <fill>
        <patternFill patternType="solid">
          <bgColor rgb="FFFFCCCC"/>
        </patternFill>
      </fill>
    </dxf>
    <dxf>
      <font>
        <color rgb="FF006600"/>
      </font>
      <fill>
        <patternFill patternType="solid">
          <bgColor rgb="FFCCFFCC"/>
        </patternFill>
      </fill>
    </dxf>
    <dxf>
      <font>
        <color rgb="FFCC0000"/>
      </font>
      <fill>
        <patternFill>
          <bgColor rgb="FFFFCCCC"/>
        </patternFill>
      </fill>
    </dxf>
    <dxf>
      <font>
        <color rgb="FF006600"/>
      </font>
      <fill>
        <patternFill>
          <bgColor rgb="FFCCFFCC"/>
        </patternFill>
      </fill>
    </dxf>
    <dxf>
      <font>
        <color rgb="FF006600"/>
      </font>
      <fill>
        <patternFill>
          <bgColor rgb="FFCCFFCC"/>
        </patternFill>
      </fill>
    </dxf>
    <dxf>
      <font>
        <color rgb="FFCC0000"/>
      </font>
      <fill>
        <patternFill>
          <bgColor rgb="FFFFCCCC"/>
        </patternFill>
      </fill>
    </dxf>
    <dxf>
      <font>
        <color rgb="FFCC0000"/>
      </font>
      <fill>
        <patternFill>
          <bgColor rgb="FFFFCCCC"/>
        </patternFill>
      </fill>
    </dxf>
    <dxf>
      <font>
        <color rgb="FF006600"/>
      </font>
      <fill>
        <patternFill>
          <bgColor rgb="FFCCFFCC"/>
        </patternFill>
      </fill>
    </dxf>
    <dxf>
      <font>
        <color rgb="FFCC0000"/>
      </font>
      <fill>
        <patternFill>
          <bgColor rgb="FFFFCCCC"/>
        </patternFill>
      </fill>
    </dxf>
    <dxf>
      <font>
        <color rgb="FF006600"/>
      </font>
      <fill>
        <patternFill>
          <bgColor rgb="FFCCFFCC"/>
        </patternFill>
      </fill>
    </dxf>
    <dxf>
      <font>
        <color rgb="FFCC0000"/>
      </font>
      <fill>
        <patternFill>
          <bgColor rgb="FFFFCCCC"/>
        </patternFill>
      </fill>
    </dxf>
    <dxf>
      <font>
        <color rgb="FF006600"/>
      </font>
      <fill>
        <patternFill>
          <bgColor rgb="FFCCFFCC"/>
        </patternFill>
      </fill>
    </dxf>
    <dxf>
      <font>
        <color rgb="FFCC0000"/>
      </font>
      <fill>
        <patternFill>
          <bgColor rgb="FFFFCCCC"/>
        </patternFill>
      </fill>
    </dxf>
    <dxf>
      <font>
        <color rgb="FF006600"/>
      </font>
      <fill>
        <patternFill>
          <bgColor rgb="FFCCFFCC"/>
        </patternFill>
      </fill>
    </dxf>
    <dxf>
      <font>
        <color rgb="FFCC0000"/>
      </font>
      <fill>
        <patternFill>
          <bgColor rgb="FFFFCCCC"/>
        </patternFill>
      </fill>
    </dxf>
    <dxf>
      <font>
        <color rgb="FF006600"/>
      </font>
      <fill>
        <patternFill>
          <bgColor rgb="FFCCFFC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CD5B5"/>
      <rgbColor rgb="FFB7DEE8"/>
      <rgbColor rgb="FFA20005"/>
      <rgbColor rgb="FF006300"/>
      <rgbColor rgb="FFFDEADA"/>
      <rgbColor rgb="FF92D556"/>
      <rgbColor rgb="FF800080"/>
      <rgbColor rgb="FFC2D69A"/>
      <rgbColor rgb="FFC0C0C0"/>
      <rgbColor rgb="FF808080"/>
      <rgbColor rgb="FFA5AAC9"/>
      <rgbColor rgb="FFA03833"/>
      <rgbColor rgb="FFFFFFCC"/>
      <rgbColor rgb="FFCCFFFF"/>
      <rgbColor rgb="FFE6E0EC"/>
      <rgbColor rgb="FFFF8080"/>
      <rgbColor rgb="FF0066CC"/>
      <rgbColor rgb="FFCCCCFF"/>
      <rgbColor rgb="FFF2F2F2"/>
      <rgbColor rgb="FFF2DCDB"/>
      <rgbColor rgb="FFFFC000"/>
      <rgbColor rgb="FFB9CDE5"/>
      <rgbColor rgb="FFDFDFDF"/>
      <rgbColor rgb="FFDCE6F2"/>
      <rgbColor rgb="FFCCC1DA"/>
      <rgbColor rgb="FFEBF1DE"/>
      <rgbColor rgb="FF00B0F0"/>
      <rgbColor rgb="FFDBEEF4"/>
      <rgbColor rgb="FFCCFFCC"/>
      <rgbColor rgb="FFFFFE99"/>
      <rgbColor rgb="FF99CCFF"/>
      <rgbColor rgb="FFFF99CC"/>
      <rgbColor rgb="FFCC99FF"/>
      <rgbColor rgb="FFFFCC99"/>
      <rgbColor rgb="FFBFBFBF"/>
      <rgbColor rgb="FF33CCCC"/>
      <rgbColor rgb="FF92D050"/>
      <rgbColor rgb="FFFFCC00"/>
      <rgbColor rgb="FFFF9901"/>
      <rgbColor rgb="FFFF6700"/>
      <rgbColor rgb="FF6373B6"/>
      <rgbColor rgb="FF969696"/>
      <rgbColor rgb="FF083C74"/>
      <rgbColor rgb="FF309966"/>
      <rgbColor rgb="FFC6EFCE"/>
      <rgbColor rgb="FFD7E4BD"/>
      <rgbColor rgb="FFFFC8CE"/>
      <rgbColor rgb="FFE6B9B8"/>
      <rgbColor rgb="FF333398"/>
      <rgbColor rgb="FF2F2F2F"/>
      <rgbColor rgb="00003366"/>
      <rgbColor rgb="00339966"/>
      <rgbColor rgb="00003300"/>
      <rgbColor rgb="00333300"/>
      <rgbColor rgb="00993300"/>
      <rgbColor rgb="00993366"/>
      <rgbColor rgb="00333399"/>
      <rgbColor rgb="00333333"/>
    </indexedColors>
    <mruColors>
      <color rgb="FFFFC7CE"/>
      <color rgb="FFFF3300"/>
      <color rgb="FFCC6600"/>
      <color rgb="FFB5F9A5"/>
      <color rgb="FFF0F5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calcChain" Target="calcChain.xml"/><Relationship Id="rId50" Type="http://schemas.openxmlformats.org/officeDocument/2006/relationships/customXml" Target="../customXml/item3.xml"/><Relationship Id="rId55"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externalLink" Target="externalLinks/externalLink20.xml"/><Relationship Id="rId54"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sharedStrings" Target="sharedStrings.xml"/><Relationship Id="rId53"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styles" Target="styles.xml"/><Relationship Id="rId52"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worksheet" Target="worksheets/sheet8.xml"/><Relationship Id="rId51" Type="http://schemas.microsoft.com/office/2022/10/relationships/richValueRel" Target="richData/richValueRel.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263160</xdr:colOff>
      <xdr:row>0</xdr:row>
      <xdr:rowOff>36720</xdr:rowOff>
    </xdr:from>
    <xdr:to>
      <xdr:col>4</xdr:col>
      <xdr:colOff>1812960</xdr:colOff>
      <xdr:row>0</xdr:row>
      <xdr:rowOff>1866240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3160" y="36720"/>
          <a:ext cx="6967080" cy="1829520"/>
        </a:xfrm>
        <a:prstGeom prst="roundRect">
          <a:avLst>
            <a:gd name="adj" fmla="val 16667"/>
          </a:avLst>
        </a:prstGeom>
        <a:solidFill>
          <a:srgbClr val="C6D9F1"/>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500" b="0" strike="noStrike" spc="-1">
              <a:latin typeface="Times New Roman"/>
            </a:rPr>
            <a:t>Template Version:  	V2.2.1</a:t>
          </a:r>
        </a:p>
        <a:p>
          <a:pPr>
            <a:lnSpc>
              <a:spcPct val="100000"/>
            </a:lnSpc>
          </a:pPr>
          <a:r>
            <a:rPr lang="en-US" sz="1500" b="0" strike="noStrike" spc="-1">
              <a:latin typeface="Times New Roman"/>
            </a:rPr>
            <a:t>Template file name: 	VF_template_ODX_EOL_AS_Merged_V2.2.1</a:t>
          </a:r>
        </a:p>
        <a:p>
          <a:pPr>
            <a:lnSpc>
              <a:spcPct val="100000"/>
            </a:lnSpc>
          </a:pPr>
          <a:r>
            <a:rPr lang="en-US" sz="1500" b="0" strike="noStrike" spc="-1">
              <a:latin typeface="Times New Roman"/>
            </a:rPr>
            <a:t>Released by:            	VF Diagnostics team</a:t>
          </a:r>
        </a:p>
        <a:p>
          <a:pPr>
            <a:lnSpc>
              <a:spcPct val="100000"/>
            </a:lnSpc>
          </a:pPr>
          <a:r>
            <a:rPr lang="en-US" sz="1500" b="0" strike="noStrike" spc="-1">
              <a:latin typeface="Times New Roman"/>
            </a:rPr>
            <a:t>Released on:            	Jan</a:t>
          </a:r>
          <a:r>
            <a:rPr lang="en-US" sz="1500" b="0" strike="noStrike" spc="-1" baseline="0">
              <a:latin typeface="Times New Roman"/>
            </a:rPr>
            <a:t> 2026</a:t>
          </a:r>
          <a:endParaRPr lang="en-US" sz="1500" b="0" strike="noStrike" spc="-1">
            <a:latin typeface="Times New Roman"/>
          </a:endParaRPr>
        </a:p>
      </xdr:txBody>
    </xdr:sp>
    <xdr:clientData/>
  </xdr:twoCellAnchor>
  <xdr:twoCellAnchor>
    <xdr:from>
      <xdr:col>5</xdr:col>
      <xdr:colOff>91440</xdr:colOff>
      <xdr:row>0</xdr:row>
      <xdr:rowOff>158040</xdr:rowOff>
    </xdr:from>
    <xdr:to>
      <xdr:col>10</xdr:col>
      <xdr:colOff>578880</xdr:colOff>
      <xdr:row>0</xdr:row>
      <xdr:rowOff>1713960</xdr:rowOff>
    </xdr:to>
    <xdr:sp macro="" textlink="">
      <xdr:nvSpPr>
        <xdr:cNvPr id="3" name="Rectangle 3">
          <a:extLst>
            <a:ext uri="{FF2B5EF4-FFF2-40B4-BE49-F238E27FC236}">
              <a16:creationId xmlns:a16="http://schemas.microsoft.com/office/drawing/2014/main" id="{00000000-0008-0000-0000-000003000000}"/>
            </a:ext>
          </a:extLst>
        </xdr:cNvPr>
        <xdr:cNvSpPr/>
      </xdr:nvSpPr>
      <xdr:spPr>
        <a:xfrm>
          <a:off x="7592760" y="158040"/>
          <a:ext cx="6499080" cy="1555920"/>
        </a:xfrm>
        <a:prstGeom prst="rect">
          <a:avLst/>
        </a:prstGeom>
        <a:solidFill>
          <a:srgbClr val="FFFF00"/>
        </a:solidFill>
        <a:ln w="15875">
          <a:solidFill>
            <a:srgbClr val="FF0000"/>
          </a:solidFill>
          <a:round/>
        </a:ln>
      </xdr:spPr>
      <xdr:style>
        <a:lnRef idx="0">
          <a:scrgbClr r="0" g="0" b="0"/>
        </a:lnRef>
        <a:fillRef idx="0">
          <a:scrgbClr r="0" g="0" b="0"/>
        </a:fillRef>
        <a:effectRef idx="0">
          <a:scrgbClr r="0" g="0" b="0"/>
        </a:effectRef>
        <a:fontRef idx="minor"/>
      </xdr:style>
      <xdr:txBody>
        <a:bodyPr vertOverflow="clip" lIns="18360" tIns="0" rIns="0" bIns="0" anchor="t" upright="1">
          <a:noAutofit/>
        </a:bodyPr>
        <a:lstStyle/>
        <a:p>
          <a:pPr>
            <a:lnSpc>
              <a:spcPct val="100000"/>
            </a:lnSpc>
          </a:pPr>
          <a:r>
            <a:rPr lang="en-US" sz="1100" b="1" strike="noStrike" spc="-1">
              <a:latin typeface="Times New Roman"/>
            </a:rPr>
            <a:t>Note:</a:t>
          </a:r>
          <a:endParaRPr lang="en-US" sz="1100" b="0" strike="noStrike" spc="-1">
            <a:latin typeface="Times New Roman"/>
          </a:endParaRPr>
        </a:p>
        <a:p>
          <a:pPr>
            <a:lnSpc>
              <a:spcPct val="100000"/>
            </a:lnSpc>
          </a:pPr>
          <a:r>
            <a:rPr lang="en-US" sz="1100" b="0" strike="noStrike" spc="-1">
              <a:latin typeface="Times New Roman"/>
            </a:rPr>
            <a:t>- Do not add or remove any items, change text format without confirmation from VF Diagnostic team</a:t>
          </a:r>
        </a:p>
        <a:p>
          <a:pPr>
            <a:lnSpc>
              <a:spcPct val="100000"/>
            </a:lnSpc>
          </a:pPr>
          <a:r>
            <a:rPr lang="en-US" sz="1100" b="0" strike="noStrike" spc="-1">
              <a:latin typeface="Calibri"/>
            </a:rPr>
            <a:t>- This sheet is required if ECU supported. If the ECU is not supported, please add a note to inform "</a:t>
          </a:r>
          <a:r>
            <a:rPr lang="en-US" sz="1100" b="0" strike="noStrike" spc="-1">
              <a:solidFill>
                <a:srgbClr val="FF0000"/>
              </a:solidFill>
              <a:latin typeface="Calibri"/>
            </a:rPr>
            <a:t>ECU Not support this sequence</a:t>
          </a:r>
          <a:r>
            <a:rPr lang="en-US" sz="1100" b="0" strike="noStrike" spc="-1">
              <a:latin typeface="Calibri"/>
            </a:rPr>
            <a:t>" as right side example, do not remove this sheet</a:t>
          </a:r>
          <a:endParaRPr lang="en-US" sz="1100" b="0" strike="noStrike" spc="-1">
            <a:latin typeface="Times New Roman"/>
          </a:endParaRPr>
        </a:p>
        <a:p>
          <a:pPr>
            <a:lnSpc>
              <a:spcPct val="100000"/>
            </a:lnSpc>
          </a:pPr>
          <a:r>
            <a:rPr lang="en-US" sz="1100" b="0" strike="noStrike" spc="-1">
              <a:latin typeface="Calibri"/>
            </a:rPr>
            <a:t>- Below is sample only, please add additional parameter/Sequence Sheet if required</a:t>
          </a:r>
          <a:endParaRPr lang="en-US" sz="1100" b="0" strike="noStrike" spc="-1">
            <a:latin typeface="Times New Roman"/>
          </a:endParaRPr>
        </a:p>
        <a:p>
          <a:pPr>
            <a:lnSpc>
              <a:spcPct val="100000"/>
            </a:lnSpc>
          </a:pPr>
          <a:r>
            <a:rPr lang="en-US" sz="1100" b="0" strike="noStrike" spc="-1">
              <a:latin typeface="Calibri"/>
            </a:rPr>
            <a:t>- Supplier should pay more attention in Yellow fields and fill-up all needed data on that.</a:t>
          </a:r>
          <a:endParaRPr lang="en-US" sz="1100" b="0" strike="noStrike" spc="-1">
            <a:latin typeface="Times New Roman"/>
          </a:endParaRPr>
        </a:p>
        <a:p>
          <a:pPr>
            <a:lnSpc>
              <a:spcPct val="100000"/>
            </a:lnSpc>
          </a:pPr>
          <a:r>
            <a:rPr lang="en-US" sz="1100" b="0" strike="noStrike" spc="-1">
              <a:latin typeface="Calibri"/>
            </a:rPr>
            <a:t>- Supplier update the file name and Version as the rule:</a:t>
          </a:r>
          <a:endParaRPr lang="en-US" sz="1100" b="0" strike="noStrike" spc="-1">
            <a:latin typeface="Times New Roman"/>
          </a:endParaRPr>
        </a:p>
        <a:p>
          <a:pPr>
            <a:lnSpc>
              <a:spcPct val="100000"/>
            </a:lnSpc>
          </a:pPr>
          <a:r>
            <a:rPr lang="en-US" sz="1100" b="0" strike="noStrike" spc="-1">
              <a:solidFill>
                <a:srgbClr val="FF0000"/>
              </a:solidFill>
              <a:latin typeface="Calibri"/>
            </a:rPr>
            <a:t>          ECUName</a:t>
          </a:r>
          <a:r>
            <a:rPr lang="en-US" sz="1100" b="0" strike="noStrike" spc="-1">
              <a:latin typeface="Calibri"/>
            </a:rPr>
            <a:t>_ODX_EOL_AS_Merged_</a:t>
          </a:r>
          <a:r>
            <a:rPr lang="en-US" sz="1100" b="0" strike="noStrike" spc="-1">
              <a:solidFill>
                <a:srgbClr val="FF0000"/>
              </a:solidFill>
              <a:latin typeface="Calibri"/>
            </a:rPr>
            <a:t>Vx.x.x</a:t>
          </a:r>
          <a:endParaRPr lang="en-US" sz="1100" b="0" strike="noStrike" spc="-1">
            <a:latin typeface="Times New Roman"/>
          </a:endParaRPr>
        </a:p>
      </xdr:txBody>
    </xdr:sp>
    <xdr:clientData/>
  </xdr:twoCellAnchor>
  <xdr:twoCellAnchor>
    <xdr:from>
      <xdr:col>12</xdr:col>
      <xdr:colOff>66600</xdr:colOff>
      <xdr:row>21</xdr:row>
      <xdr:rowOff>173160</xdr:rowOff>
    </xdr:from>
    <xdr:to>
      <xdr:col>13</xdr:col>
      <xdr:colOff>2634120</xdr:colOff>
      <xdr:row>28</xdr:row>
      <xdr:rowOff>84960</xdr:rowOff>
    </xdr:to>
    <xdr:sp macro="" textlink="">
      <xdr:nvSpPr>
        <xdr:cNvPr id="4" name="Arrow: Left 2">
          <a:extLst>
            <a:ext uri="{FF2B5EF4-FFF2-40B4-BE49-F238E27FC236}">
              <a16:creationId xmlns:a16="http://schemas.microsoft.com/office/drawing/2014/main" id="{00000000-0008-0000-0000-000004000000}"/>
            </a:ext>
          </a:extLst>
        </xdr:cNvPr>
        <xdr:cNvSpPr/>
      </xdr:nvSpPr>
      <xdr:spPr>
        <a:xfrm>
          <a:off x="16016040" y="6429240"/>
          <a:ext cx="3301920" cy="160920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latin typeface="Times New Roman"/>
            </a:rPr>
            <a:t>Supplier Add more sheet/Sequence here if required</a:t>
          </a:r>
        </a:p>
      </xdr:txBody>
    </xdr:sp>
    <xdr:clientData/>
  </xdr:twoCellAnchor>
  <xdr:twoCellAnchor>
    <xdr:from>
      <xdr:col>10</xdr:col>
      <xdr:colOff>695160</xdr:colOff>
      <xdr:row>0</xdr:row>
      <xdr:rowOff>399960</xdr:rowOff>
    </xdr:from>
    <xdr:to>
      <xdr:col>13</xdr:col>
      <xdr:colOff>1075680</xdr:colOff>
      <xdr:row>0</xdr:row>
      <xdr:rowOff>866160</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208120" y="399960"/>
          <a:ext cx="3551400" cy="466200"/>
        </a:xfrm>
        <a:prstGeom prst="roundRect">
          <a:avLst>
            <a:gd name="adj" fmla="val 16667"/>
          </a:avLst>
        </a:prstGeom>
        <a:solidFill>
          <a:srgbClr val="FF99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000" b="0" strike="noStrike" spc="-1">
              <a:latin typeface="Times New Roman"/>
            </a:rPr>
            <a:t>ECU not suport this sequence</a:t>
          </a:r>
        </a:p>
      </xdr:txBody>
    </xdr:sp>
    <xdr:clientData/>
  </xdr:twoCellAnchor>
  <xdr:twoCellAnchor>
    <xdr:from>
      <xdr:col>10</xdr:col>
      <xdr:colOff>1053360</xdr:colOff>
      <xdr:row>0</xdr:row>
      <xdr:rowOff>1085760</xdr:rowOff>
    </xdr:from>
    <xdr:to>
      <xdr:col>13</xdr:col>
      <xdr:colOff>732960</xdr:colOff>
      <xdr:row>0</xdr:row>
      <xdr:rowOff>1586520</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4566320" y="1085760"/>
          <a:ext cx="2850480" cy="500760"/>
        </a:xfrm>
        <a:prstGeom prst="upArrow">
          <a:avLst>
            <a:gd name="adj1" fmla="val 50000"/>
            <a:gd name="adj2" fmla="val 50000"/>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1100" b="0" strike="noStrike" spc="-1">
              <a:latin typeface="Times New Roman"/>
            </a:rPr>
            <a:t>Example</a:t>
          </a:r>
        </a:p>
      </xdr:txBody>
    </xdr:sp>
    <xdr:clientData/>
  </xdr:twoCellAnchor>
  <xdr:twoCellAnchor editAs="oneCell">
    <xdr:from>
      <xdr:col>1</xdr:col>
      <xdr:colOff>0</xdr:colOff>
      <xdr:row>58</xdr:row>
      <xdr:rowOff>135720</xdr:rowOff>
    </xdr:from>
    <xdr:to>
      <xdr:col>7</xdr:col>
      <xdr:colOff>553890</xdr:colOff>
      <xdr:row>96</xdr:row>
      <xdr:rowOff>18930</xdr:rowOff>
    </xdr:to>
    <xdr:pic>
      <xdr:nvPicPr>
        <xdr:cNvPr id="7" name="Picture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302400" y="13874040"/>
          <a:ext cx="8775720" cy="60325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482760</xdr:colOff>
      <xdr:row>9</xdr:row>
      <xdr:rowOff>162720</xdr:rowOff>
    </xdr:from>
    <xdr:to>
      <xdr:col>26</xdr:col>
      <xdr:colOff>525240</xdr:colOff>
      <xdr:row>18</xdr:row>
      <xdr:rowOff>121320</xdr:rowOff>
    </xdr:to>
    <xdr:sp macro="" textlink="">
      <xdr:nvSpPr>
        <xdr:cNvPr id="6" name="Rectangle 1">
          <a:extLst>
            <a:ext uri="{FF2B5EF4-FFF2-40B4-BE49-F238E27FC236}">
              <a16:creationId xmlns:a16="http://schemas.microsoft.com/office/drawing/2014/main" id="{00000000-0008-0000-0300-000006000000}"/>
            </a:ext>
          </a:extLst>
        </xdr:cNvPr>
        <xdr:cNvSpPr/>
      </xdr:nvSpPr>
      <xdr:spPr>
        <a:xfrm>
          <a:off x="24528960" y="1905840"/>
          <a:ext cx="3970440" cy="15778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18</xdr:row>
      <xdr:rowOff>121320</xdr:rowOff>
    </xdr:to>
    <xdr:sp macro="" textlink="">
      <xdr:nvSpPr>
        <xdr:cNvPr id="7" name="Rectangle 2">
          <a:extLst>
            <a:ext uri="{FF2B5EF4-FFF2-40B4-BE49-F238E27FC236}">
              <a16:creationId xmlns:a16="http://schemas.microsoft.com/office/drawing/2014/main" id="{00000000-0008-0000-0300-000007000000}"/>
            </a:ext>
          </a:extLst>
        </xdr:cNvPr>
        <xdr:cNvSpPr/>
      </xdr:nvSpPr>
      <xdr:spPr>
        <a:xfrm>
          <a:off x="24528960" y="1905840"/>
          <a:ext cx="3970440" cy="15778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18</xdr:row>
      <xdr:rowOff>121320</xdr:rowOff>
    </xdr:to>
    <xdr:sp macro="" textlink="">
      <xdr:nvSpPr>
        <xdr:cNvPr id="8" name="Rectangle 3">
          <a:extLst>
            <a:ext uri="{FF2B5EF4-FFF2-40B4-BE49-F238E27FC236}">
              <a16:creationId xmlns:a16="http://schemas.microsoft.com/office/drawing/2014/main" id="{00000000-0008-0000-0300-000008000000}"/>
            </a:ext>
          </a:extLst>
        </xdr:cNvPr>
        <xdr:cNvSpPr/>
      </xdr:nvSpPr>
      <xdr:spPr>
        <a:xfrm>
          <a:off x="24528960" y="1905840"/>
          <a:ext cx="3970440" cy="15778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18</xdr:row>
      <xdr:rowOff>121320</xdr:rowOff>
    </xdr:to>
    <xdr:sp macro="" textlink="">
      <xdr:nvSpPr>
        <xdr:cNvPr id="9" name="Rectangle 4">
          <a:extLst>
            <a:ext uri="{FF2B5EF4-FFF2-40B4-BE49-F238E27FC236}">
              <a16:creationId xmlns:a16="http://schemas.microsoft.com/office/drawing/2014/main" id="{00000000-0008-0000-0300-000009000000}"/>
            </a:ext>
          </a:extLst>
        </xdr:cNvPr>
        <xdr:cNvSpPr/>
      </xdr:nvSpPr>
      <xdr:spPr>
        <a:xfrm>
          <a:off x="24528960" y="1905840"/>
          <a:ext cx="3970440" cy="15778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18</xdr:row>
      <xdr:rowOff>121320</xdr:rowOff>
    </xdr:to>
    <xdr:sp macro="" textlink="">
      <xdr:nvSpPr>
        <xdr:cNvPr id="10" name="Rectangle 5">
          <a:extLst>
            <a:ext uri="{FF2B5EF4-FFF2-40B4-BE49-F238E27FC236}">
              <a16:creationId xmlns:a16="http://schemas.microsoft.com/office/drawing/2014/main" id="{00000000-0008-0000-0300-00000A000000}"/>
            </a:ext>
          </a:extLst>
        </xdr:cNvPr>
        <xdr:cNvSpPr/>
      </xdr:nvSpPr>
      <xdr:spPr>
        <a:xfrm>
          <a:off x="24528960" y="1905840"/>
          <a:ext cx="3970440" cy="15778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20</xdr:row>
      <xdr:rowOff>121320</xdr:rowOff>
    </xdr:to>
    <xdr:sp macro="" textlink="">
      <xdr:nvSpPr>
        <xdr:cNvPr id="11" name="Rectangle 6">
          <a:extLst>
            <a:ext uri="{FF2B5EF4-FFF2-40B4-BE49-F238E27FC236}">
              <a16:creationId xmlns:a16="http://schemas.microsoft.com/office/drawing/2014/main" id="{00000000-0008-0000-0300-00000B000000}"/>
            </a:ext>
          </a:extLst>
        </xdr:cNvPr>
        <xdr:cNvSpPr/>
      </xdr:nvSpPr>
      <xdr:spPr>
        <a:xfrm>
          <a:off x="24528960" y="1905840"/>
          <a:ext cx="3970440" cy="19396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20</xdr:row>
      <xdr:rowOff>121320</xdr:rowOff>
    </xdr:to>
    <xdr:sp macro="" textlink="">
      <xdr:nvSpPr>
        <xdr:cNvPr id="12" name="Rectangle 7">
          <a:extLst>
            <a:ext uri="{FF2B5EF4-FFF2-40B4-BE49-F238E27FC236}">
              <a16:creationId xmlns:a16="http://schemas.microsoft.com/office/drawing/2014/main" id="{00000000-0008-0000-0300-00000C000000}"/>
            </a:ext>
          </a:extLst>
        </xdr:cNvPr>
        <xdr:cNvSpPr/>
      </xdr:nvSpPr>
      <xdr:spPr>
        <a:xfrm>
          <a:off x="24528960" y="1905840"/>
          <a:ext cx="3970440" cy="19396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20</xdr:row>
      <xdr:rowOff>121320</xdr:rowOff>
    </xdr:to>
    <xdr:sp macro="" textlink="">
      <xdr:nvSpPr>
        <xdr:cNvPr id="13" name="Rectangle 8">
          <a:extLst>
            <a:ext uri="{FF2B5EF4-FFF2-40B4-BE49-F238E27FC236}">
              <a16:creationId xmlns:a16="http://schemas.microsoft.com/office/drawing/2014/main" id="{00000000-0008-0000-0300-00000D000000}"/>
            </a:ext>
          </a:extLst>
        </xdr:cNvPr>
        <xdr:cNvSpPr/>
      </xdr:nvSpPr>
      <xdr:spPr>
        <a:xfrm>
          <a:off x="24528960" y="1905840"/>
          <a:ext cx="3970440" cy="19396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20</xdr:row>
      <xdr:rowOff>121320</xdr:rowOff>
    </xdr:to>
    <xdr:sp macro="" textlink="">
      <xdr:nvSpPr>
        <xdr:cNvPr id="14" name="Rectangle 9">
          <a:extLst>
            <a:ext uri="{FF2B5EF4-FFF2-40B4-BE49-F238E27FC236}">
              <a16:creationId xmlns:a16="http://schemas.microsoft.com/office/drawing/2014/main" id="{00000000-0008-0000-0300-00000E000000}"/>
            </a:ext>
          </a:extLst>
        </xdr:cNvPr>
        <xdr:cNvSpPr/>
      </xdr:nvSpPr>
      <xdr:spPr>
        <a:xfrm>
          <a:off x="24528960" y="1905840"/>
          <a:ext cx="3970440" cy="19396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twoCellAnchor>
    <xdr:from>
      <xdr:col>20</xdr:col>
      <xdr:colOff>482760</xdr:colOff>
      <xdr:row>9</xdr:row>
      <xdr:rowOff>162720</xdr:rowOff>
    </xdr:from>
    <xdr:to>
      <xdr:col>26</xdr:col>
      <xdr:colOff>525240</xdr:colOff>
      <xdr:row>20</xdr:row>
      <xdr:rowOff>121320</xdr:rowOff>
    </xdr:to>
    <xdr:sp macro="" textlink="">
      <xdr:nvSpPr>
        <xdr:cNvPr id="15" name="Rectangle 10">
          <a:extLst>
            <a:ext uri="{FF2B5EF4-FFF2-40B4-BE49-F238E27FC236}">
              <a16:creationId xmlns:a16="http://schemas.microsoft.com/office/drawing/2014/main" id="{00000000-0008-0000-0300-00000F000000}"/>
            </a:ext>
          </a:extLst>
        </xdr:cNvPr>
        <xdr:cNvSpPr/>
      </xdr:nvSpPr>
      <xdr:spPr>
        <a:xfrm>
          <a:off x="24528960" y="1905840"/>
          <a:ext cx="3970440" cy="1939680"/>
        </a:xfrm>
        <a:prstGeom prst="rect">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2100" b="0" strike="noStrike" spc="-1">
              <a:latin typeface="Times New Roman"/>
            </a:rPr>
            <a:t>Key:</a:t>
          </a:r>
        </a:p>
        <a:p>
          <a:pPr>
            <a:lnSpc>
              <a:spcPct val="100000"/>
            </a:lnSpc>
          </a:pPr>
          <a:r>
            <a:rPr lang="en-US" sz="2100" b="0" strike="noStrike" spc="-1">
              <a:latin typeface="Times New Roman"/>
            </a:rPr>
            <a:t>M = madatory</a:t>
          </a:r>
        </a:p>
        <a:p>
          <a:pPr>
            <a:lnSpc>
              <a:spcPct val="100000"/>
            </a:lnSpc>
          </a:pPr>
          <a:r>
            <a:rPr lang="en-US" sz="2100" b="0" strike="noStrike" spc="-1">
              <a:latin typeface="Times New Roman"/>
            </a:rPr>
            <a:t>O = Optional</a:t>
          </a:r>
        </a:p>
        <a:p>
          <a:pPr>
            <a:lnSpc>
              <a:spcPct val="100000"/>
            </a:lnSpc>
          </a:pPr>
          <a:r>
            <a:rPr lang="en-US" sz="2100" b="0" strike="noStrike" spc="-1">
              <a:latin typeface="Times New Roman"/>
            </a:rPr>
            <a:t>M/C = Mandatory Conditional</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11</xdr:col>
      <xdr:colOff>418204</xdr:colOff>
      <xdr:row>2</xdr:row>
      <xdr:rowOff>48297</xdr:rowOff>
    </xdr:from>
    <xdr:ext cx="7984428" cy="4420992"/>
    <xdr:pic>
      <xdr:nvPicPr>
        <xdr:cNvPr id="2" name="Picture 1">
          <a:extLst>
            <a:ext uri="{FF2B5EF4-FFF2-40B4-BE49-F238E27FC236}">
              <a16:creationId xmlns:a16="http://schemas.microsoft.com/office/drawing/2014/main" id="{88C7601D-0884-4DB4-A941-CC8D6F172BB9}"/>
            </a:ext>
          </a:extLst>
        </xdr:cNvPr>
        <xdr:cNvPicPr>
          <a:picLocks noChangeAspect="1"/>
        </xdr:cNvPicPr>
      </xdr:nvPicPr>
      <xdr:blipFill>
        <a:blip xmlns:r="http://schemas.openxmlformats.org/officeDocument/2006/relationships" r:embed="rId1"/>
        <a:stretch>
          <a:fillRect/>
        </a:stretch>
      </xdr:blipFill>
      <xdr:spPr>
        <a:xfrm>
          <a:off x="15667729" y="393102"/>
          <a:ext cx="7984428" cy="4420992"/>
        </a:xfrm>
        <a:prstGeom prst="rect">
          <a:avLst/>
        </a:prstGeom>
      </xdr:spPr>
    </xdr:pic>
    <xdr:clientData/>
  </xdr:oneCellAnchor>
  <xdr:oneCellAnchor>
    <xdr:from>
      <xdr:col>11</xdr:col>
      <xdr:colOff>429410</xdr:colOff>
      <xdr:row>16</xdr:row>
      <xdr:rowOff>0</xdr:rowOff>
    </xdr:from>
    <xdr:ext cx="8859017" cy="3288315"/>
    <xdr:pic>
      <xdr:nvPicPr>
        <xdr:cNvPr id="3" name="Picture 2">
          <a:extLst>
            <a:ext uri="{FF2B5EF4-FFF2-40B4-BE49-F238E27FC236}">
              <a16:creationId xmlns:a16="http://schemas.microsoft.com/office/drawing/2014/main" id="{576D2983-4D87-433C-B9FE-BDA8EB811A81}"/>
            </a:ext>
          </a:extLst>
        </xdr:cNvPr>
        <xdr:cNvPicPr>
          <a:picLocks noChangeAspect="1"/>
        </xdr:cNvPicPr>
      </xdr:nvPicPr>
      <xdr:blipFill>
        <a:blip xmlns:r="http://schemas.openxmlformats.org/officeDocument/2006/relationships" r:embed="rId2"/>
        <a:stretch>
          <a:fillRect/>
        </a:stretch>
      </xdr:blipFill>
      <xdr:spPr>
        <a:xfrm>
          <a:off x="15421760" y="4981575"/>
          <a:ext cx="8859017" cy="328831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10</xdr:col>
      <xdr:colOff>224940</xdr:colOff>
      <xdr:row>2</xdr:row>
      <xdr:rowOff>101085</xdr:rowOff>
    </xdr:from>
    <xdr:to>
      <xdr:col>16</xdr:col>
      <xdr:colOff>148260</xdr:colOff>
      <xdr:row>10</xdr:row>
      <xdr:rowOff>58965</xdr:rowOff>
    </xdr:to>
    <xdr:sp macro="" textlink="">
      <xdr:nvSpPr>
        <xdr:cNvPr id="22" name="Arrow: Left 2">
          <a:extLst>
            <a:ext uri="{FF2B5EF4-FFF2-40B4-BE49-F238E27FC236}">
              <a16:creationId xmlns:a16="http://schemas.microsoft.com/office/drawing/2014/main" id="{00000000-0008-0000-0800-000016000000}"/>
            </a:ext>
          </a:extLst>
        </xdr:cNvPr>
        <xdr:cNvSpPr/>
      </xdr:nvSpPr>
      <xdr:spPr>
        <a:xfrm>
          <a:off x="11016765" y="605910"/>
          <a:ext cx="3409470" cy="1605705"/>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latin typeface="Times New Roman"/>
            </a:rPr>
            <a:t>Supplier choose supported Extended data</a:t>
          </a:r>
        </a:p>
      </xdr:txBody>
    </xdr:sp>
    <xdr:clientData/>
  </xdr:twoCellAnchor>
  <xdr:twoCellAnchor>
    <xdr:from>
      <xdr:col>6</xdr:col>
      <xdr:colOff>16920</xdr:colOff>
      <xdr:row>12</xdr:row>
      <xdr:rowOff>54349</xdr:rowOff>
    </xdr:from>
    <xdr:to>
      <xdr:col>10</xdr:col>
      <xdr:colOff>485775</xdr:colOff>
      <xdr:row>56</xdr:row>
      <xdr:rowOff>57150</xdr:rowOff>
    </xdr:to>
    <xdr:grpSp>
      <xdr:nvGrpSpPr>
        <xdr:cNvPr id="14" name="Group 13">
          <a:extLst>
            <a:ext uri="{FF2B5EF4-FFF2-40B4-BE49-F238E27FC236}">
              <a16:creationId xmlns:a16="http://schemas.microsoft.com/office/drawing/2014/main" id="{6DE5EC8E-A36C-4DE7-A35F-E06337988B8E}"/>
            </a:ext>
          </a:extLst>
        </xdr:cNvPr>
        <xdr:cNvGrpSpPr/>
      </xdr:nvGrpSpPr>
      <xdr:grpSpPr>
        <a:xfrm>
          <a:off x="8033160" y="2576569"/>
          <a:ext cx="6313395" cy="7378961"/>
          <a:chOff x="14943730" y="2758109"/>
          <a:chExt cx="4613722" cy="8028287"/>
        </a:xfrm>
      </xdr:grpSpPr>
      <xdr:pic>
        <xdr:nvPicPr>
          <xdr:cNvPr id="15" name="Picture 14">
            <a:extLst>
              <a:ext uri="{FF2B5EF4-FFF2-40B4-BE49-F238E27FC236}">
                <a16:creationId xmlns:a16="http://schemas.microsoft.com/office/drawing/2014/main" id="{1DFB8EEB-5D40-B6ED-226D-39728D268A2E}"/>
              </a:ext>
            </a:extLst>
          </xdr:cNvPr>
          <xdr:cNvPicPr>
            <a:picLocks noChangeAspect="1"/>
          </xdr:cNvPicPr>
        </xdr:nvPicPr>
        <xdr:blipFill>
          <a:blip xmlns:r="http://schemas.openxmlformats.org/officeDocument/2006/relationships" r:embed="rId1"/>
          <a:stretch>
            <a:fillRect/>
          </a:stretch>
        </xdr:blipFill>
        <xdr:spPr>
          <a:xfrm>
            <a:off x="14943730" y="8723229"/>
            <a:ext cx="4560683" cy="2063167"/>
          </a:xfrm>
          <a:prstGeom prst="rect">
            <a:avLst/>
          </a:prstGeom>
        </xdr:spPr>
      </xdr:pic>
      <xdr:pic>
        <xdr:nvPicPr>
          <xdr:cNvPr id="16" name="Picture 15">
            <a:extLst>
              <a:ext uri="{FF2B5EF4-FFF2-40B4-BE49-F238E27FC236}">
                <a16:creationId xmlns:a16="http://schemas.microsoft.com/office/drawing/2014/main" id="{FB7B90AA-D58F-966A-3722-E23352463118}"/>
              </a:ext>
            </a:extLst>
          </xdr:cNvPr>
          <xdr:cNvPicPr>
            <a:picLocks noChangeAspect="1"/>
          </xdr:cNvPicPr>
        </xdr:nvPicPr>
        <xdr:blipFill rotWithShape="1">
          <a:blip xmlns:r="http://schemas.openxmlformats.org/officeDocument/2006/relationships" r:embed="rId2"/>
          <a:srcRect b="1836"/>
          <a:stretch>
            <a:fillRect/>
          </a:stretch>
        </xdr:blipFill>
        <xdr:spPr>
          <a:xfrm>
            <a:off x="14958391" y="2758109"/>
            <a:ext cx="4599061" cy="6062869"/>
          </a:xfrm>
          <a:prstGeom prst="rect">
            <a:avLst/>
          </a:prstGeom>
        </xdr:spPr>
      </xdr:pic>
    </xdr:grpSp>
    <xdr:clientData/>
  </xdr:twoCellAnchor>
  <xdr:twoCellAnchor editAs="oneCell">
    <xdr:from>
      <xdr:col>0</xdr:col>
      <xdr:colOff>141639</xdr:colOff>
      <xdr:row>13</xdr:row>
      <xdr:rowOff>0</xdr:rowOff>
    </xdr:from>
    <xdr:to>
      <xdr:col>4</xdr:col>
      <xdr:colOff>202993</xdr:colOff>
      <xdr:row>46</xdr:row>
      <xdr:rowOff>133089</xdr:rowOff>
    </xdr:to>
    <xdr:pic>
      <xdr:nvPicPr>
        <xdr:cNvPr id="7" name="Picture 6">
          <a:extLst>
            <a:ext uri="{FF2B5EF4-FFF2-40B4-BE49-F238E27FC236}">
              <a16:creationId xmlns:a16="http://schemas.microsoft.com/office/drawing/2014/main" id="{8E8CBA55-B9C2-2442-4BCC-A033A098BE1D}"/>
            </a:ext>
          </a:extLst>
        </xdr:cNvPr>
        <xdr:cNvPicPr>
          <a:picLocks noChangeAspect="1"/>
        </xdr:cNvPicPr>
      </xdr:nvPicPr>
      <xdr:blipFill>
        <a:blip xmlns:r="http://schemas.openxmlformats.org/officeDocument/2006/relationships" r:embed="rId3"/>
        <a:stretch>
          <a:fillRect/>
        </a:stretch>
      </xdr:blipFill>
      <xdr:spPr>
        <a:xfrm>
          <a:off x="141639" y="2700618"/>
          <a:ext cx="5824763" cy="568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24</xdr:col>
      <xdr:colOff>552600</xdr:colOff>
      <xdr:row>1</xdr:row>
      <xdr:rowOff>155160</xdr:rowOff>
    </xdr:from>
    <xdr:to>
      <xdr:col>30</xdr:col>
      <xdr:colOff>323640</xdr:colOff>
      <xdr:row>2</xdr:row>
      <xdr:rowOff>0</xdr:rowOff>
    </xdr:to>
    <xdr:sp macro="" textlink="">
      <xdr:nvSpPr>
        <xdr:cNvPr id="16" name="Arrow: Left 2">
          <a:extLst>
            <a:ext uri="{FF2B5EF4-FFF2-40B4-BE49-F238E27FC236}">
              <a16:creationId xmlns:a16="http://schemas.microsoft.com/office/drawing/2014/main" id="{00000000-0008-0000-0400-000010000000}"/>
            </a:ext>
          </a:extLst>
        </xdr:cNvPr>
        <xdr:cNvSpPr/>
      </xdr:nvSpPr>
      <xdr:spPr>
        <a:xfrm>
          <a:off x="28613880" y="317160"/>
          <a:ext cx="6164280" cy="2044800"/>
        </a:xfrm>
        <a:prstGeom prst="leftArrow">
          <a:avLst>
            <a:gd name="adj1" fmla="val 50000"/>
            <a:gd name="adj2" fmla="val 50000"/>
          </a:avLst>
        </a:prstGeom>
        <a:solidFill>
          <a:srgbClr val="FFC0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latin typeface="Times New Roman"/>
            </a:rPr>
            <a:t>Supplier could put ECU DID as User Define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7293427C-58F1-484C-AD2D-B2518A7C14F5}"/>
            </a:ext>
          </a:extLst>
        </xdr:cNvPr>
        <xdr:cNvSpPr/>
      </xdr:nvSpPr>
      <xdr:spPr bwMode="auto">
        <a:xfrm>
          <a:off x="20313576" y="10944113"/>
          <a:ext cx="3165661" cy="1195219"/>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298076</xdr:colOff>
      <xdr:row>9</xdr:row>
      <xdr:rowOff>288552</xdr:rowOff>
    </xdr:from>
    <xdr:to>
      <xdr:col>5</xdr:col>
      <xdr:colOff>600635</xdr:colOff>
      <xdr:row>11</xdr:row>
      <xdr:rowOff>259977</xdr:rowOff>
    </xdr:to>
    <xdr:sp macro="" textlink="">
      <xdr:nvSpPr>
        <xdr:cNvPr id="2" name="Rectangle 1">
          <a:extLst>
            <a:ext uri="{FF2B5EF4-FFF2-40B4-BE49-F238E27FC236}">
              <a16:creationId xmlns:a16="http://schemas.microsoft.com/office/drawing/2014/main" id="{9F5668D9-CAC8-A3CD-7EBB-D41A32AC5A39}"/>
            </a:ext>
          </a:extLst>
        </xdr:cNvPr>
        <xdr:cNvSpPr/>
      </xdr:nvSpPr>
      <xdr:spPr>
        <a:xfrm>
          <a:off x="3812241" y="1991846"/>
          <a:ext cx="5968253" cy="6706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000">
              <a:solidFill>
                <a:schemeClr val="lt1"/>
              </a:solidFill>
              <a:latin typeface="+mn-lt"/>
              <a:ea typeface="+mn-lt"/>
              <a:cs typeface="+mn-lt"/>
            </a:rPr>
            <a:t>Write MAC is used for VFE, not used for EOL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91440</xdr:colOff>
      <xdr:row>16</xdr:row>
      <xdr:rowOff>2520</xdr:rowOff>
    </xdr:from>
    <xdr:to>
      <xdr:col>8</xdr:col>
      <xdr:colOff>639720</xdr:colOff>
      <xdr:row>23</xdr:row>
      <xdr:rowOff>120240</xdr:rowOff>
    </xdr:to>
    <xdr:sp macro="" textlink="">
      <xdr:nvSpPr>
        <xdr:cNvPr id="25" name="Arrow: Left 1">
          <a:extLst>
            <a:ext uri="{FF2B5EF4-FFF2-40B4-BE49-F238E27FC236}">
              <a16:creationId xmlns:a16="http://schemas.microsoft.com/office/drawing/2014/main" id="{00000000-0008-0000-0B00-000019000000}"/>
            </a:ext>
          </a:extLst>
        </xdr:cNvPr>
        <xdr:cNvSpPr/>
      </xdr:nvSpPr>
      <xdr:spPr>
        <a:xfrm>
          <a:off x="12435840" y="3762360"/>
          <a:ext cx="3367800" cy="1146240"/>
        </a:xfrm>
        <a:prstGeom prst="leftArrow">
          <a:avLst>
            <a:gd name="adj1" fmla="val 50000"/>
            <a:gd name="adj2" fmla="val 50000"/>
          </a:avLst>
        </a:prstGeom>
        <a:solidFill>
          <a:srgbClr val="FFCC0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nSpc>
              <a:spcPct val="100000"/>
            </a:lnSpc>
          </a:pPr>
          <a:r>
            <a:rPr lang="en-US" sz="1100" b="0" strike="noStrike" spc="-1">
              <a:latin typeface="Times New Roman"/>
            </a:rPr>
            <a:t>Supplier define more ECU Exchange Sequence here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171450</xdr:colOff>
      <xdr:row>57</xdr:row>
      <xdr:rowOff>106680</xdr:rowOff>
    </xdr:from>
    <xdr:to>
      <xdr:col>7</xdr:col>
      <xdr:colOff>2764110</xdr:colOff>
      <xdr:row>161</xdr:row>
      <xdr:rowOff>76200</xdr:rowOff>
    </xdr:to>
    <xdr:pic>
      <xdr:nvPicPr>
        <xdr:cNvPr id="27" name="Picture 2">
          <a:extLst>
            <a:ext uri="{FF2B5EF4-FFF2-40B4-BE49-F238E27FC236}">
              <a16:creationId xmlns:a16="http://schemas.microsoft.com/office/drawing/2014/main" id="{00000000-0008-0000-0C00-00001B000000}"/>
            </a:ext>
          </a:extLst>
        </xdr:cNvPr>
        <xdr:cNvPicPr/>
      </xdr:nvPicPr>
      <xdr:blipFill rotWithShape="1">
        <a:blip xmlns:r="http://schemas.openxmlformats.org/officeDocument/2006/relationships" r:embed="rId1"/>
        <a:srcRect t="8447" b="2950"/>
        <a:stretch>
          <a:fillRect/>
        </a:stretch>
      </xdr:blipFill>
      <xdr:spPr>
        <a:xfrm>
          <a:off x="605790" y="14135100"/>
          <a:ext cx="16453440" cy="17426940"/>
        </a:xfrm>
        <a:prstGeom prst="rect">
          <a:avLst/>
        </a:prstGeom>
        <a:ln w="0">
          <a:noFill/>
        </a:ln>
      </xdr:spPr>
    </xdr:pic>
    <xdr:clientData/>
  </xdr:twoCellAnchor>
  <xdr:twoCellAnchor>
    <xdr:from>
      <xdr:col>6</xdr:col>
      <xdr:colOff>394446</xdr:colOff>
      <xdr:row>1</xdr:row>
      <xdr:rowOff>26895</xdr:rowOff>
    </xdr:from>
    <xdr:to>
      <xdr:col>11</xdr:col>
      <xdr:colOff>340752</xdr:colOff>
      <xdr:row>5</xdr:row>
      <xdr:rowOff>152655</xdr:rowOff>
    </xdr:to>
    <xdr:sp macro="" textlink="">
      <xdr:nvSpPr>
        <xdr:cNvPr id="3" name="Rectangle: Rounded Corners 1">
          <a:extLst>
            <a:ext uri="{FF2B5EF4-FFF2-40B4-BE49-F238E27FC236}">
              <a16:creationId xmlns:a16="http://schemas.microsoft.com/office/drawing/2014/main" id="{4191A6D3-2382-4708-8B7C-2B826EAA3203}"/>
            </a:ext>
          </a:extLst>
        </xdr:cNvPr>
        <xdr:cNvSpPr/>
      </xdr:nvSpPr>
      <xdr:spPr bwMode="auto">
        <a:xfrm>
          <a:off x="13482917" y="197224"/>
          <a:ext cx="7109106" cy="78018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27000</xdr:colOff>
      <xdr:row>2</xdr:row>
      <xdr:rowOff>0</xdr:rowOff>
    </xdr:from>
    <xdr:to>
      <xdr:col>8</xdr:col>
      <xdr:colOff>1514880</xdr:colOff>
      <xdr:row>5</xdr:row>
      <xdr:rowOff>147960</xdr:rowOff>
    </xdr:to>
    <xdr:sp macro="" textlink="">
      <xdr:nvSpPr>
        <xdr:cNvPr id="30" name="Rectangle: Rounded Corners 2">
          <a:extLst>
            <a:ext uri="{FF2B5EF4-FFF2-40B4-BE49-F238E27FC236}">
              <a16:creationId xmlns:a16="http://schemas.microsoft.com/office/drawing/2014/main" id="{00000000-0008-0000-0E00-00001E000000}"/>
            </a:ext>
          </a:extLst>
        </xdr:cNvPr>
        <xdr:cNvSpPr/>
      </xdr:nvSpPr>
      <xdr:spPr>
        <a:xfrm>
          <a:off x="11435400" y="414720"/>
          <a:ext cx="5887800" cy="76212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latin typeface="Times New Roman"/>
            </a:rPr>
            <a:t>Only Applicable for Type 2 ECUs (refer coding Spec)</a:t>
          </a:r>
        </a:p>
        <a:p>
          <a:pPr algn="ctr">
            <a:lnSpc>
              <a:spcPct val="100000"/>
            </a:lnSpc>
          </a:pPr>
          <a:r>
            <a:rPr lang="en-US" sz="2100" b="0" strike="noStrike" spc="-1">
              <a:latin typeface="Times New Roman"/>
            </a:rPr>
            <a:t>Please check VOD data table in VOD file.</a:t>
          </a:r>
        </a:p>
      </xdr:txBody>
    </xdr:sp>
    <xdr:clientData/>
  </xdr:twoCellAnchor>
  <xdr:twoCellAnchor>
    <xdr:from>
      <xdr:col>0</xdr:col>
      <xdr:colOff>134640</xdr:colOff>
      <xdr:row>11</xdr:row>
      <xdr:rowOff>80280</xdr:rowOff>
    </xdr:from>
    <xdr:to>
      <xdr:col>8</xdr:col>
      <xdr:colOff>2030040</xdr:colOff>
      <xdr:row>20</xdr:row>
      <xdr:rowOff>484560</xdr:rowOff>
    </xdr:to>
    <xdr:sp macro="" textlink="">
      <xdr:nvSpPr>
        <xdr:cNvPr id="31" name="Rectangle: Rounded Corners 1">
          <a:extLst>
            <a:ext uri="{FF2B5EF4-FFF2-40B4-BE49-F238E27FC236}">
              <a16:creationId xmlns:a16="http://schemas.microsoft.com/office/drawing/2014/main" id="{00000000-0008-0000-0E00-00001F000000}"/>
            </a:ext>
          </a:extLst>
        </xdr:cNvPr>
        <xdr:cNvSpPr/>
      </xdr:nvSpPr>
      <xdr:spPr>
        <a:xfrm>
          <a:off x="134640" y="2309040"/>
          <a:ext cx="17703720" cy="4100760"/>
        </a:xfrm>
        <a:prstGeom prst="roundRect">
          <a:avLst>
            <a:gd name="adj" fmla="val 16667"/>
          </a:avLst>
        </a:prstGeom>
        <a:solidFill>
          <a:srgbClr val="FAC090"/>
        </a:solidFill>
        <a:ln w="9525">
          <a:solidFill>
            <a:srgbClr val="000000"/>
          </a:solidFill>
          <a:round/>
        </a:ln>
      </xdr:spPr>
      <xdr:style>
        <a:lnRef idx="0">
          <a:scrgbClr r="0" g="0" b="0"/>
        </a:lnRef>
        <a:fillRef idx="0">
          <a:scrgbClr r="0" g="0" b="0"/>
        </a:fillRef>
        <a:effectRef idx="0">
          <a:scrgbClr r="0" g="0" b="0"/>
        </a:effectRef>
        <a:fontRef idx="minor"/>
      </xdr:style>
      <xdr:txBody>
        <a:bodyPr vertOverflow="clip" lIns="18360" tIns="0" rIns="0" bIns="0" anchor="ctr" upright="1">
          <a:noAutofit/>
        </a:bodyPr>
        <a:lstStyle/>
        <a:p>
          <a:pPr algn="ctr">
            <a:lnSpc>
              <a:spcPct val="100000"/>
            </a:lnSpc>
          </a:pPr>
          <a:r>
            <a:rPr lang="en-US" sz="2100" b="0" strike="noStrike" spc="-1">
              <a:latin typeface="Times New Roman"/>
            </a:rPr>
            <a:t>VOD coding is not applicable for TBOX</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7</xdr:col>
      <xdr:colOff>3324225</xdr:colOff>
      <xdr:row>4</xdr:row>
      <xdr:rowOff>219075</xdr:rowOff>
    </xdr:to>
    <xdr:pic>
      <xdr:nvPicPr>
        <xdr:cNvPr id="3" name="Ảnh 2">
          <a:extLst>
            <a:ext uri="{FF2B5EF4-FFF2-40B4-BE49-F238E27FC236}">
              <a16:creationId xmlns:a16="http://schemas.microsoft.com/office/drawing/2014/main" id="{CA5650E2-E902-2622-6DA5-0D247CE487D0}"/>
            </a:ext>
          </a:extLst>
        </xdr:cNvPr>
        <xdr:cNvPicPr>
          <a:picLocks noChangeAspect="1"/>
        </xdr:cNvPicPr>
      </xdr:nvPicPr>
      <xdr:blipFill>
        <a:blip xmlns:r="http://schemas.openxmlformats.org/officeDocument/2006/relationships" r:embed="rId1"/>
        <a:stretch>
          <a:fillRect/>
        </a:stretch>
      </xdr:blipFill>
      <xdr:spPr>
        <a:xfrm>
          <a:off x="10734675" y="190500"/>
          <a:ext cx="4572000" cy="704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fevglobal.sharepoint.com/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working\waccache\D:\Priyanka\NEXON_EV_Working\Design\EOL\DTC\TML_VCU_Specific_DTC_List_V11_review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atatechnologies-my.sharepoint.com/In/BCM/DID%20list/BCM_Specific_DID_List_v4.2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tatatechnologies-my.sharepoint.com/Priyanka/NEXON_EV_Working/Design/EOL/DTC/TML_VCU_Specific_DTC_List_V11_reviewV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ngroupjsc.sharepoint.com/C:/Users/minhvt10/Desktop/VFe34_GauTui_Requirement_Discussion_External_130720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vingroupjsc.sharepoint.com/D:/Priyanka/NEXON_EV_Working/Design/EOL/DTC/TML_VCU_Specific_DTC_List_V11_reviewV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vingroupjsc.sharepoint.com/C:/Users/amita.verma/Desktop/PIVI/Diagnostics/P2_IGM_L663_2020_00_V3.1.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vingroupjsc.sharepoint.com/C:/Users/amita.verma/Desktop/PIVI/Diagnostics/P2_IGM_L663_2020_00_V3.0.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vingroupjsc.sharepoint.com/working/waccache/Users/amita.verma/Desktop/PIVI/Diagnostics/P2_IGM_L663_2020_00_V3.1.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ingroupjsc.sharepoint.com/working/waccache/C:/Users/amita.verma/Desktop/PIVI/Diagnostics/P2_IGM_L663_2020_00_V3.1.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vingroupjsc.sharepoint.com/E/&#39033;&#30446;&#36164;&#26009;/&#27743;&#28142;S4/&#29790;&#39118;S4_EPS&#35786;&#26029;&#35268;&#33539;V1.8_20190301(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atatechnologies-my.sharepoint.com/02_Hybrid&amp;EV/07_VinFast_EV/B_Car/02_Documents/04_CustomerDoc/VCU_VF_ODX_VCU_V1.5.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 val="Ref_R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Nguyễn Đình Dũng (VF-KPTX-VTKMĐĐT)" id="{D88ADF88-4DAD-427E-8AEE-83AAA686AAAE}" userId="S::dungnd19@vingroup.net::93e7c5f6-2049-46e0-bdb4-3a476d23abd4"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2" dT="2026-01-06T10:42:28.42" personId="{D88ADF88-4DAD-427E-8AEE-83AAA686AAAE}" id="{601D70E7-83E8-47D3-BECD-B7C242B734E4}">
    <text>This is the number of Driving Cycle that the DTC be Cleared if the DTC not happen again.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duongnt76@vinfast.v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V122"/>
  <sheetViews>
    <sheetView zoomScale="85" zoomScaleNormal="85" workbookViewId="0">
      <selection activeCell="D25" sqref="D25:I25"/>
    </sheetView>
  </sheetViews>
  <sheetFormatPr defaultColWidth="9.109375" defaultRowHeight="13.2"/>
  <cols>
    <col min="1" max="1" width="4.33203125" customWidth="1"/>
    <col min="2" max="2" width="26.109375" customWidth="1"/>
    <col min="3" max="3" width="24.5546875" customWidth="1"/>
    <col min="4" max="4" width="21.88671875" customWidth="1"/>
    <col min="5" max="5" width="29.5546875" customWidth="1"/>
    <col min="6" max="6" width="6.88671875" customWidth="1"/>
    <col min="7" max="7" width="7.6640625" customWidth="1"/>
    <col min="8" max="8" width="9.33203125" customWidth="1"/>
    <col min="9" max="9" width="20.33203125" customWidth="1"/>
    <col min="10" max="10" width="41.109375" customWidth="1"/>
    <col min="11" max="11" width="23.88671875" customWidth="1"/>
    <col min="12" max="12" width="10.6640625" customWidth="1"/>
    <col min="13" max="13" width="10.44140625" customWidth="1"/>
    <col min="14" max="14" width="44.5546875" customWidth="1"/>
    <col min="15" max="15" width="14.33203125" customWidth="1"/>
    <col min="16" max="16" width="17.44140625" customWidth="1"/>
    <col min="17" max="17" width="15.88671875" customWidth="1"/>
    <col min="18" max="18" width="15.44140625" customWidth="1"/>
    <col min="19" max="19" width="36" customWidth="1"/>
  </cols>
  <sheetData>
    <row r="1" spans="2:21" ht="150.75" customHeight="1"/>
    <row r="2" spans="2:21" ht="6" customHeight="1" thickBot="1"/>
    <row r="3" spans="2:21" ht="12.75" customHeight="1">
      <c r="B3" s="1336" t="s">
        <v>0</v>
      </c>
      <c r="C3" s="1336"/>
      <c r="D3" s="1336"/>
      <c r="E3" s="1336"/>
      <c r="F3" s="1336"/>
      <c r="G3" s="1336"/>
      <c r="H3" s="1336"/>
      <c r="I3" s="1336"/>
      <c r="J3" s="1336"/>
      <c r="K3" s="1336"/>
      <c r="O3" s="472" t="s">
        <v>1</v>
      </c>
      <c r="P3" s="472" t="s">
        <v>2</v>
      </c>
      <c r="Q3" s="472" t="s">
        <v>3</v>
      </c>
      <c r="R3" s="473" t="s">
        <v>4</v>
      </c>
      <c r="S3" s="473" t="s">
        <v>5</v>
      </c>
      <c r="T3" s="472" t="s">
        <v>6</v>
      </c>
    </row>
    <row r="4" spans="2:21" ht="12.75" customHeight="1">
      <c r="B4" s="6" t="s">
        <v>3</v>
      </c>
      <c r="C4" s="7" t="s">
        <v>7</v>
      </c>
      <c r="D4" s="1337" t="s">
        <v>8</v>
      </c>
      <c r="E4" s="1337"/>
      <c r="F4" s="1337"/>
      <c r="G4" s="1337"/>
      <c r="H4" s="1337"/>
      <c r="I4" s="1337"/>
      <c r="J4" s="5" t="s">
        <v>9</v>
      </c>
      <c r="K4" s="350" t="s">
        <v>10</v>
      </c>
      <c r="L4" s="8"/>
      <c r="M4" s="8"/>
      <c r="N4" s="8"/>
      <c r="O4" s="474">
        <v>45848</v>
      </c>
      <c r="P4" s="475" t="s">
        <v>11</v>
      </c>
      <c r="Q4" s="475"/>
      <c r="R4" s="468" t="s">
        <v>12</v>
      </c>
      <c r="S4" s="398"/>
      <c r="T4" s="475" t="s">
        <v>13</v>
      </c>
      <c r="U4" s="8"/>
    </row>
    <row r="5" spans="2:21" ht="23.85" customHeight="1">
      <c r="B5" s="9" t="s">
        <v>14</v>
      </c>
      <c r="C5" s="4" t="s">
        <v>15</v>
      </c>
      <c r="D5" s="1338" t="s">
        <v>16</v>
      </c>
      <c r="E5" s="1338"/>
      <c r="F5" s="1338"/>
      <c r="G5" s="1338"/>
      <c r="H5" s="1338"/>
      <c r="I5" s="1338"/>
      <c r="J5" s="4" t="s">
        <v>17</v>
      </c>
      <c r="K5" s="351" t="s">
        <v>18</v>
      </c>
      <c r="O5" s="474">
        <v>45848</v>
      </c>
      <c r="P5" s="475" t="s">
        <v>11</v>
      </c>
      <c r="Q5" s="476" t="s">
        <v>14</v>
      </c>
      <c r="R5" s="432" t="s">
        <v>19</v>
      </c>
      <c r="S5" s="432" t="s">
        <v>19</v>
      </c>
      <c r="T5" s="475" t="s">
        <v>13</v>
      </c>
    </row>
    <row r="6" spans="2:21" ht="23.85" customHeight="1">
      <c r="B6" s="9" t="s">
        <v>20</v>
      </c>
      <c r="C6" s="4" t="s">
        <v>15</v>
      </c>
      <c r="D6" s="1338" t="s">
        <v>21</v>
      </c>
      <c r="E6" s="1338"/>
      <c r="F6" s="1338"/>
      <c r="G6" s="1338"/>
      <c r="H6" s="1338"/>
      <c r="I6" s="1338"/>
      <c r="J6" s="4" t="s">
        <v>22</v>
      </c>
      <c r="K6" s="351" t="s">
        <v>18</v>
      </c>
      <c r="O6" s="474" t="s">
        <v>23</v>
      </c>
      <c r="P6" s="475" t="s">
        <v>11</v>
      </c>
      <c r="Q6" s="475" t="s">
        <v>24</v>
      </c>
      <c r="R6" s="468" t="s">
        <v>25</v>
      </c>
      <c r="S6" s="397" t="s">
        <v>26</v>
      </c>
      <c r="T6" s="475" t="s">
        <v>27</v>
      </c>
    </row>
    <row r="7" spans="2:21" ht="23.85" customHeight="1">
      <c r="B7" s="9" t="s">
        <v>28</v>
      </c>
      <c r="C7" s="4" t="s">
        <v>15</v>
      </c>
      <c r="D7" s="1338" t="s">
        <v>29</v>
      </c>
      <c r="E7" s="1338"/>
      <c r="F7" s="1338"/>
      <c r="G7" s="1338"/>
      <c r="H7" s="1338"/>
      <c r="I7" s="1338"/>
      <c r="J7" s="4" t="s">
        <v>30</v>
      </c>
      <c r="K7" s="351" t="s">
        <v>18</v>
      </c>
      <c r="O7" s="477" t="s">
        <v>23</v>
      </c>
      <c r="P7" s="476" t="s">
        <v>11</v>
      </c>
      <c r="Q7" s="476" t="s">
        <v>31</v>
      </c>
      <c r="R7" s="432" t="s">
        <v>32</v>
      </c>
      <c r="S7" s="478" t="s">
        <v>33</v>
      </c>
      <c r="T7" s="476" t="s">
        <v>27</v>
      </c>
    </row>
    <row r="8" spans="2:21" ht="26.25" customHeight="1">
      <c r="B8" s="9" t="s">
        <v>34</v>
      </c>
      <c r="C8" s="4" t="s">
        <v>15</v>
      </c>
      <c r="D8" s="1339" t="s">
        <v>35</v>
      </c>
      <c r="E8" s="1339"/>
      <c r="F8" s="1339"/>
      <c r="G8" s="1339"/>
      <c r="H8" s="1339"/>
      <c r="I8" s="1339"/>
      <c r="J8" s="4" t="s">
        <v>36</v>
      </c>
      <c r="K8" s="351" t="s">
        <v>18</v>
      </c>
      <c r="O8" s="474" t="s">
        <v>23</v>
      </c>
      <c r="P8" s="475" t="s">
        <v>11</v>
      </c>
      <c r="Q8" s="475" t="s">
        <v>34</v>
      </c>
      <c r="R8" s="468" t="s">
        <v>37</v>
      </c>
      <c r="S8" s="397" t="s">
        <v>38</v>
      </c>
      <c r="T8" s="475" t="s">
        <v>27</v>
      </c>
    </row>
    <row r="9" spans="2:21" ht="26.25" customHeight="1">
      <c r="B9" s="9" t="s">
        <v>39</v>
      </c>
      <c r="C9" s="4" t="s">
        <v>15</v>
      </c>
      <c r="D9" s="1339" t="s">
        <v>40</v>
      </c>
      <c r="E9" s="1339"/>
      <c r="F9" s="1339"/>
      <c r="G9" s="1339"/>
      <c r="H9" s="1339"/>
      <c r="I9" s="1339"/>
      <c r="J9" s="4" t="s">
        <v>41</v>
      </c>
      <c r="K9" s="351" t="s">
        <v>18</v>
      </c>
      <c r="O9" s="474" t="s">
        <v>23</v>
      </c>
      <c r="P9" s="475" t="s">
        <v>11</v>
      </c>
      <c r="Q9" s="475" t="s">
        <v>34</v>
      </c>
      <c r="R9" s="468" t="s">
        <v>42</v>
      </c>
      <c r="S9" s="397" t="s">
        <v>43</v>
      </c>
      <c r="T9" s="475" t="s">
        <v>27</v>
      </c>
    </row>
    <row r="10" spans="2:21" ht="12.75" customHeight="1">
      <c r="B10" s="9" t="s">
        <v>44</v>
      </c>
      <c r="C10" s="4" t="s">
        <v>15</v>
      </c>
      <c r="D10" s="1338" t="s">
        <v>45</v>
      </c>
      <c r="E10" s="1338"/>
      <c r="F10" s="1338"/>
      <c r="G10" s="1338"/>
      <c r="H10" s="1338"/>
      <c r="I10" s="1338"/>
      <c r="J10" s="4" t="s">
        <v>46</v>
      </c>
      <c r="K10" s="351" t="s">
        <v>18</v>
      </c>
      <c r="O10" s="474">
        <v>45756</v>
      </c>
      <c r="P10" s="475" t="s">
        <v>47</v>
      </c>
      <c r="Q10" s="476" t="s">
        <v>48</v>
      </c>
      <c r="R10" s="432" t="s">
        <v>49</v>
      </c>
      <c r="S10" s="432" t="s">
        <v>49</v>
      </c>
      <c r="T10" s="475" t="s">
        <v>27</v>
      </c>
    </row>
    <row r="11" spans="2:21" ht="12.75" customHeight="1">
      <c r="B11" s="9" t="s">
        <v>24</v>
      </c>
      <c r="C11" s="4" t="s">
        <v>15</v>
      </c>
      <c r="D11" s="1340" t="s">
        <v>50</v>
      </c>
      <c r="E11" s="1340"/>
      <c r="F11" s="1340"/>
      <c r="G11" s="1340"/>
      <c r="H11" s="1340"/>
      <c r="I11" s="1340"/>
      <c r="J11" s="10" t="s">
        <v>50</v>
      </c>
      <c r="K11" s="351" t="s">
        <v>18</v>
      </c>
      <c r="O11" s="477">
        <v>45945</v>
      </c>
      <c r="P11" s="475" t="s">
        <v>51</v>
      </c>
      <c r="Q11" s="476" t="s">
        <v>52</v>
      </c>
      <c r="R11" s="432" t="s">
        <v>53</v>
      </c>
      <c r="S11" s="432" t="s">
        <v>54</v>
      </c>
      <c r="T11" s="475" t="s">
        <v>13</v>
      </c>
    </row>
    <row r="12" spans="2:21" ht="12.75" customHeight="1">
      <c r="B12" s="9" t="s">
        <v>55</v>
      </c>
      <c r="C12" s="4" t="s">
        <v>15</v>
      </c>
      <c r="D12" s="1338" t="s">
        <v>56</v>
      </c>
      <c r="E12" s="1338"/>
      <c r="F12" s="1338"/>
      <c r="G12" s="1338"/>
      <c r="H12" s="1338"/>
      <c r="I12" s="1338"/>
      <c r="J12" s="4" t="s">
        <v>57</v>
      </c>
      <c r="K12" s="351" t="s">
        <v>18</v>
      </c>
      <c r="O12" s="477">
        <v>45945</v>
      </c>
      <c r="P12" s="475" t="s">
        <v>51</v>
      </c>
      <c r="Q12" s="476" t="s">
        <v>58</v>
      </c>
      <c r="R12" s="432" t="s">
        <v>53</v>
      </c>
      <c r="S12" s="432" t="s">
        <v>59</v>
      </c>
      <c r="T12" s="475" t="s">
        <v>27</v>
      </c>
    </row>
    <row r="13" spans="2:21" ht="12.75" customHeight="1">
      <c r="B13" s="9" t="s">
        <v>60</v>
      </c>
      <c r="C13" s="4" t="s">
        <v>15</v>
      </c>
      <c r="D13" s="1338" t="s">
        <v>61</v>
      </c>
      <c r="E13" s="1338"/>
      <c r="F13" s="1338"/>
      <c r="G13" s="1338"/>
      <c r="H13" s="1338"/>
      <c r="I13" s="1338"/>
      <c r="J13" s="4" t="s">
        <v>57</v>
      </c>
      <c r="K13" s="351" t="s">
        <v>18</v>
      </c>
      <c r="O13" s="477">
        <v>45946</v>
      </c>
      <c r="P13" s="475" t="s">
        <v>51</v>
      </c>
      <c r="Q13" s="476" t="s">
        <v>39</v>
      </c>
      <c r="R13" s="432" t="s">
        <v>62</v>
      </c>
      <c r="S13" s="432" t="s">
        <v>63</v>
      </c>
      <c r="T13" s="475" t="s">
        <v>13</v>
      </c>
    </row>
    <row r="14" spans="2:21" ht="12.75" customHeight="1">
      <c r="B14" s="277" t="s">
        <v>64</v>
      </c>
      <c r="C14" s="4" t="s">
        <v>15</v>
      </c>
      <c r="D14" s="1338" t="s">
        <v>65</v>
      </c>
      <c r="E14" s="1338"/>
      <c r="F14" s="1338"/>
      <c r="G14" s="1338"/>
      <c r="H14" s="1338"/>
      <c r="I14" s="1338"/>
      <c r="J14" s="4" t="s">
        <v>66</v>
      </c>
      <c r="K14" s="351" t="s">
        <v>18</v>
      </c>
      <c r="O14" s="477">
        <v>45946</v>
      </c>
      <c r="P14" s="475" t="s">
        <v>51</v>
      </c>
      <c r="Q14" s="476" t="s">
        <v>44</v>
      </c>
      <c r="R14" s="432" t="s">
        <v>67</v>
      </c>
      <c r="S14" s="432" t="s">
        <v>68</v>
      </c>
      <c r="T14" s="475" t="s">
        <v>13</v>
      </c>
    </row>
    <row r="15" spans="2:21" ht="12.75" customHeight="1">
      <c r="B15" s="9" t="s">
        <v>69</v>
      </c>
      <c r="C15" s="4" t="s">
        <v>15</v>
      </c>
      <c r="D15" s="1338" t="s">
        <v>70</v>
      </c>
      <c r="E15" s="1338"/>
      <c r="F15" s="1338"/>
      <c r="G15" s="1338"/>
      <c r="H15" s="1338"/>
      <c r="I15" s="1338"/>
      <c r="J15" s="4" t="s">
        <v>71</v>
      </c>
      <c r="K15" s="351" t="s">
        <v>18</v>
      </c>
      <c r="O15" s="477">
        <v>45946</v>
      </c>
      <c r="P15" s="475" t="s">
        <v>51</v>
      </c>
      <c r="Q15" s="476" t="s">
        <v>72</v>
      </c>
      <c r="R15" s="432" t="s">
        <v>73</v>
      </c>
      <c r="S15" s="432" t="s">
        <v>73</v>
      </c>
      <c r="T15" s="475" t="s">
        <v>13</v>
      </c>
    </row>
    <row r="16" spans="2:21" ht="12.75" customHeight="1">
      <c r="B16" s="9" t="s">
        <v>74</v>
      </c>
      <c r="C16" s="4" t="s">
        <v>15</v>
      </c>
      <c r="D16" s="1338" t="s">
        <v>75</v>
      </c>
      <c r="E16" s="1338"/>
      <c r="F16" s="1338"/>
      <c r="G16" s="1338"/>
      <c r="H16" s="1338"/>
      <c r="I16" s="1338"/>
      <c r="J16" s="4" t="s">
        <v>66</v>
      </c>
      <c r="K16" s="351" t="s">
        <v>18</v>
      </c>
      <c r="O16" s="477">
        <v>45946</v>
      </c>
      <c r="P16" s="475" t="s">
        <v>51</v>
      </c>
      <c r="Q16" s="476" t="s">
        <v>76</v>
      </c>
      <c r="R16" s="432" t="s">
        <v>77</v>
      </c>
      <c r="S16" s="432" t="s">
        <v>77</v>
      </c>
      <c r="T16" s="475" t="s">
        <v>13</v>
      </c>
    </row>
    <row r="17" spans="2:22" ht="12.75" customHeight="1">
      <c r="B17" s="9" t="s">
        <v>78</v>
      </c>
      <c r="C17" s="4" t="s">
        <v>15</v>
      </c>
      <c r="D17" s="1338" t="s">
        <v>79</v>
      </c>
      <c r="E17" s="1338"/>
      <c r="F17" s="1338"/>
      <c r="G17" s="1338"/>
      <c r="H17" s="1338"/>
      <c r="I17" s="1338"/>
      <c r="J17" s="4" t="s">
        <v>80</v>
      </c>
      <c r="K17" s="351" t="s">
        <v>18</v>
      </c>
      <c r="O17" s="477">
        <v>45946</v>
      </c>
      <c r="P17" s="475" t="s">
        <v>51</v>
      </c>
      <c r="Q17" s="476" t="s">
        <v>81</v>
      </c>
      <c r="R17" s="432" t="s">
        <v>77</v>
      </c>
      <c r="S17" s="432" t="s">
        <v>77</v>
      </c>
      <c r="T17" s="475" t="s">
        <v>13</v>
      </c>
    </row>
    <row r="18" spans="2:22" ht="23.85" customHeight="1">
      <c r="B18" s="9" t="s">
        <v>76</v>
      </c>
      <c r="C18" s="4" t="s">
        <v>15</v>
      </c>
      <c r="D18" s="1338" t="s">
        <v>82</v>
      </c>
      <c r="E18" s="1338"/>
      <c r="F18" s="1338"/>
      <c r="G18" s="1338"/>
      <c r="H18" s="1338"/>
      <c r="I18" s="1338"/>
      <c r="J18" s="4" t="s">
        <v>83</v>
      </c>
      <c r="K18" s="352" t="s">
        <v>84</v>
      </c>
      <c r="O18" s="477">
        <v>45950</v>
      </c>
      <c r="P18" s="475" t="s">
        <v>51</v>
      </c>
      <c r="Q18" s="476" t="s">
        <v>44</v>
      </c>
      <c r="R18" s="432" t="s">
        <v>85</v>
      </c>
      <c r="S18" s="432" t="s">
        <v>86</v>
      </c>
      <c r="T18" s="476" t="s">
        <v>87</v>
      </c>
    </row>
    <row r="19" spans="2:22" ht="23.85" customHeight="1">
      <c r="B19" s="9" t="s">
        <v>81</v>
      </c>
      <c r="C19" s="4" t="s">
        <v>15</v>
      </c>
      <c r="D19" s="1338" t="s">
        <v>88</v>
      </c>
      <c r="E19" s="1338"/>
      <c r="F19" s="1338"/>
      <c r="G19" s="1338"/>
      <c r="H19" s="1338"/>
      <c r="I19" s="1338"/>
      <c r="J19" s="4" t="s">
        <v>89</v>
      </c>
      <c r="K19" s="352" t="s">
        <v>90</v>
      </c>
      <c r="O19" s="477">
        <v>45951</v>
      </c>
      <c r="P19" s="475" t="s">
        <v>51</v>
      </c>
      <c r="Q19" s="476" t="s">
        <v>24</v>
      </c>
      <c r="R19" s="432" t="s">
        <v>91</v>
      </c>
      <c r="S19" s="432" t="s">
        <v>92</v>
      </c>
      <c r="T19" s="475" t="s">
        <v>27</v>
      </c>
    </row>
    <row r="20" spans="2:22" ht="23.85" customHeight="1">
      <c r="B20" s="9" t="s">
        <v>93</v>
      </c>
      <c r="C20" s="4" t="s">
        <v>15</v>
      </c>
      <c r="D20" s="1338" t="s">
        <v>94</v>
      </c>
      <c r="E20" s="1338"/>
      <c r="F20" s="1338"/>
      <c r="G20" s="1338"/>
      <c r="H20" s="1338"/>
      <c r="I20" s="1338"/>
      <c r="J20" s="4" t="s">
        <v>95</v>
      </c>
      <c r="K20" s="352" t="s">
        <v>96</v>
      </c>
      <c r="O20" s="475" t="s">
        <v>97</v>
      </c>
      <c r="P20" s="475" t="s">
        <v>51</v>
      </c>
      <c r="Q20" s="476" t="s">
        <v>48</v>
      </c>
      <c r="R20" s="432" t="s">
        <v>98</v>
      </c>
      <c r="S20" s="432" t="s">
        <v>98</v>
      </c>
      <c r="T20" s="475" t="s">
        <v>27</v>
      </c>
    </row>
    <row r="21" spans="2:22" ht="12.75" customHeight="1">
      <c r="B21" s="9" t="s">
        <v>99</v>
      </c>
      <c r="C21" s="4" t="s">
        <v>15</v>
      </c>
      <c r="D21" s="1338" t="s">
        <v>100</v>
      </c>
      <c r="E21" s="1338"/>
      <c r="F21" s="1338"/>
      <c r="G21" s="1338"/>
      <c r="H21" s="1338"/>
      <c r="I21" s="1338"/>
      <c r="J21" s="4" t="s">
        <v>101</v>
      </c>
      <c r="K21" s="352" t="s">
        <v>96</v>
      </c>
      <c r="O21" s="477">
        <v>46014</v>
      </c>
      <c r="P21" s="475" t="s">
        <v>102</v>
      </c>
      <c r="Q21" s="476" t="s">
        <v>48</v>
      </c>
      <c r="R21" s="432" t="s">
        <v>103</v>
      </c>
      <c r="S21" s="432" t="s">
        <v>103</v>
      </c>
      <c r="T21" s="476" t="s">
        <v>104</v>
      </c>
    </row>
    <row r="22" spans="2:22" ht="26.4" customHeight="1">
      <c r="B22" s="277" t="s">
        <v>105</v>
      </c>
      <c r="C22" s="4" t="s">
        <v>106</v>
      </c>
      <c r="D22" s="1341" t="s">
        <v>107</v>
      </c>
      <c r="E22" s="1342"/>
      <c r="F22" s="1342"/>
      <c r="G22" s="1342"/>
      <c r="H22" s="1342"/>
      <c r="I22" s="1343"/>
      <c r="J22" s="278" t="s">
        <v>108</v>
      </c>
      <c r="K22" s="352" t="s">
        <v>96</v>
      </c>
      <c r="O22" s="477">
        <v>46021</v>
      </c>
      <c r="P22" s="475" t="s">
        <v>102</v>
      </c>
      <c r="Q22" s="476" t="s">
        <v>81</v>
      </c>
      <c r="R22" s="479" t="s">
        <v>109</v>
      </c>
      <c r="S22" s="479" t="s">
        <v>109</v>
      </c>
      <c r="T22" s="476" t="s">
        <v>104</v>
      </c>
    </row>
    <row r="23" spans="2:22" ht="26.4">
      <c r="B23" s="11" t="s">
        <v>3569</v>
      </c>
      <c r="C23" s="2" t="s">
        <v>106</v>
      </c>
      <c r="D23" s="1344"/>
      <c r="E23" s="1344"/>
      <c r="F23" s="1344"/>
      <c r="G23" s="1344"/>
      <c r="H23" s="1344"/>
      <c r="I23" s="1344"/>
      <c r="J23" s="12" t="s">
        <v>110</v>
      </c>
      <c r="K23" s="352" t="s">
        <v>96</v>
      </c>
      <c r="O23" s="477">
        <v>46021</v>
      </c>
      <c r="P23" s="475" t="s">
        <v>102</v>
      </c>
      <c r="Q23" s="476" t="s">
        <v>34</v>
      </c>
      <c r="R23" s="432" t="s">
        <v>111</v>
      </c>
      <c r="S23" s="432" t="s">
        <v>112</v>
      </c>
      <c r="T23" s="476" t="s">
        <v>104</v>
      </c>
    </row>
    <row r="24" spans="2:22" ht="26.4">
      <c r="B24" s="11"/>
      <c r="C24" s="2" t="s">
        <v>106</v>
      </c>
      <c r="D24" s="1344"/>
      <c r="E24" s="1344"/>
      <c r="F24" s="1344"/>
      <c r="G24" s="1344"/>
      <c r="H24" s="1344"/>
      <c r="I24" s="1344"/>
      <c r="J24" s="12" t="s">
        <v>110</v>
      </c>
      <c r="K24" s="352" t="s">
        <v>96</v>
      </c>
      <c r="O24" s="477">
        <v>46028</v>
      </c>
      <c r="P24" s="475" t="s">
        <v>102</v>
      </c>
      <c r="Q24" s="476" t="s">
        <v>44</v>
      </c>
      <c r="R24" s="432" t="s">
        <v>113</v>
      </c>
      <c r="S24" s="432" t="s">
        <v>114</v>
      </c>
      <c r="T24" s="476" t="s">
        <v>104</v>
      </c>
    </row>
    <row r="25" spans="2:22" ht="119.4" thickBot="1">
      <c r="B25" s="13"/>
      <c r="C25" s="353" t="s">
        <v>106</v>
      </c>
      <c r="D25" s="1345"/>
      <c r="E25" s="1345"/>
      <c r="F25" s="1345"/>
      <c r="G25" s="1345"/>
      <c r="H25" s="1345"/>
      <c r="I25" s="1345"/>
      <c r="J25" s="353" t="s">
        <v>110</v>
      </c>
      <c r="K25" s="354" t="s">
        <v>96</v>
      </c>
      <c r="O25" s="477">
        <v>46028</v>
      </c>
      <c r="P25" s="475" t="s">
        <v>102</v>
      </c>
      <c r="Q25" s="476" t="s">
        <v>44</v>
      </c>
      <c r="R25" s="432" t="s">
        <v>115</v>
      </c>
      <c r="S25" s="479" t="s">
        <v>116</v>
      </c>
      <c r="T25" s="476" t="s">
        <v>104</v>
      </c>
    </row>
    <row r="26" spans="2:22" ht="39.6">
      <c r="C26" s="1346"/>
      <c r="D26" s="1346"/>
      <c r="E26" s="1346"/>
      <c r="F26" s="1346"/>
      <c r="G26" s="1346"/>
      <c r="H26" s="1346"/>
      <c r="O26" s="477">
        <v>46028</v>
      </c>
      <c r="P26" s="475" t="s">
        <v>102</v>
      </c>
      <c r="Q26" s="476" t="s">
        <v>44</v>
      </c>
      <c r="R26" s="432" t="s">
        <v>85</v>
      </c>
      <c r="S26" s="479" t="s">
        <v>117</v>
      </c>
      <c r="T26" s="476" t="s">
        <v>104</v>
      </c>
    </row>
    <row r="27" spans="2:22">
      <c r="O27" s="477">
        <v>46028</v>
      </c>
      <c r="P27" s="475" t="s">
        <v>102</v>
      </c>
      <c r="Q27" s="476" t="s">
        <v>31</v>
      </c>
      <c r="R27" s="432" t="s">
        <v>118</v>
      </c>
      <c r="S27" s="432" t="s">
        <v>119</v>
      </c>
      <c r="T27" s="476" t="s">
        <v>104</v>
      </c>
    </row>
    <row r="28" spans="2:22">
      <c r="B28" s="1347" t="s">
        <v>120</v>
      </c>
      <c r="C28" s="1347"/>
      <c r="D28" s="1347"/>
      <c r="E28" s="1347"/>
      <c r="F28" s="1347"/>
      <c r="G28" s="1347"/>
      <c r="H28" s="1347"/>
      <c r="O28" s="477">
        <v>46028</v>
      </c>
      <c r="P28" s="475" t="s">
        <v>102</v>
      </c>
      <c r="Q28" s="476" t="s">
        <v>28</v>
      </c>
      <c r="R28" s="476" t="s">
        <v>121</v>
      </c>
      <c r="S28" s="476" t="s">
        <v>122</v>
      </c>
      <c r="T28" s="476" t="s">
        <v>104</v>
      </c>
    </row>
    <row r="29" spans="2:22">
      <c r="B29" s="14" t="s">
        <v>123</v>
      </c>
      <c r="C29" s="1348" t="s">
        <v>8</v>
      </c>
      <c r="D29" s="1348"/>
      <c r="E29" s="1348"/>
      <c r="F29" s="1348"/>
      <c r="G29" s="1348"/>
      <c r="H29" s="1348"/>
      <c r="I29" s="8"/>
      <c r="J29" s="8"/>
      <c r="K29" s="8"/>
      <c r="L29" s="8"/>
      <c r="M29" s="8"/>
      <c r="N29" s="8"/>
      <c r="O29" s="477">
        <v>46028</v>
      </c>
      <c r="P29" s="475" t="s">
        <v>102</v>
      </c>
      <c r="Q29" s="476" t="s">
        <v>28</v>
      </c>
      <c r="R29" s="432" t="s">
        <v>124</v>
      </c>
      <c r="S29" s="432" t="s">
        <v>125</v>
      </c>
      <c r="T29" s="476" t="s">
        <v>104</v>
      </c>
      <c r="U29" s="8"/>
      <c r="V29" s="8"/>
    </row>
    <row r="30" spans="2:22">
      <c r="B30" s="15" t="s">
        <v>126</v>
      </c>
      <c r="C30" s="1349" t="s">
        <v>127</v>
      </c>
      <c r="D30" s="1349"/>
      <c r="E30" s="1349"/>
      <c r="F30" s="1349"/>
      <c r="G30" s="1349"/>
      <c r="H30" s="1349"/>
      <c r="O30" s="477">
        <v>46029</v>
      </c>
      <c r="P30" s="475" t="s">
        <v>102</v>
      </c>
      <c r="Q30" s="476" t="s">
        <v>34</v>
      </c>
      <c r="R30" s="432" t="s">
        <v>128</v>
      </c>
      <c r="S30" s="432" t="s">
        <v>129</v>
      </c>
      <c r="T30" s="476" t="s">
        <v>104</v>
      </c>
    </row>
    <row r="31" spans="2:22">
      <c r="B31" s="15" t="s">
        <v>130</v>
      </c>
      <c r="C31" s="1350" t="s">
        <v>131</v>
      </c>
      <c r="D31" s="1350"/>
      <c r="E31" s="1350"/>
      <c r="F31" s="1350"/>
      <c r="G31" s="1350"/>
      <c r="H31" s="1350"/>
      <c r="O31" s="477">
        <v>46029</v>
      </c>
      <c r="P31" s="475" t="s">
        <v>102</v>
      </c>
      <c r="Q31" s="476" t="s">
        <v>132</v>
      </c>
      <c r="R31" s="432" t="s">
        <v>133</v>
      </c>
      <c r="S31" s="432" t="s">
        <v>134</v>
      </c>
      <c r="T31" s="476" t="s">
        <v>104</v>
      </c>
    </row>
    <row r="32" spans="2:22">
      <c r="B32" s="15" t="s">
        <v>135</v>
      </c>
      <c r="C32" s="1350" t="s">
        <v>136</v>
      </c>
      <c r="D32" s="1350"/>
      <c r="E32" s="1350"/>
      <c r="F32" s="1350"/>
      <c r="G32" s="1350"/>
      <c r="H32" s="1350"/>
      <c r="O32" s="477">
        <v>46029</v>
      </c>
      <c r="P32" s="475" t="s">
        <v>102</v>
      </c>
      <c r="Q32" s="476" t="s">
        <v>74</v>
      </c>
      <c r="R32" s="432" t="s">
        <v>137</v>
      </c>
      <c r="S32" s="432" t="s">
        <v>137</v>
      </c>
      <c r="T32" s="476" t="s">
        <v>104</v>
      </c>
    </row>
    <row r="33" spans="2:20">
      <c r="B33" s="15" t="s">
        <v>138</v>
      </c>
      <c r="C33" s="1350" t="s">
        <v>139</v>
      </c>
      <c r="D33" s="1350"/>
      <c r="E33" s="1350"/>
      <c r="F33" s="1350"/>
      <c r="G33" s="1350"/>
      <c r="H33" s="1350"/>
      <c r="O33" s="477">
        <v>46029</v>
      </c>
      <c r="P33" s="475" t="s">
        <v>102</v>
      </c>
      <c r="Q33" s="476" t="s">
        <v>78</v>
      </c>
      <c r="R33" s="432" t="s">
        <v>140</v>
      </c>
      <c r="S33" s="432" t="s">
        <v>141</v>
      </c>
      <c r="T33" s="476" t="s">
        <v>104</v>
      </c>
    </row>
    <row r="34" spans="2:20">
      <c r="B34" s="15" t="s">
        <v>142</v>
      </c>
      <c r="C34" s="1350" t="s">
        <v>143</v>
      </c>
      <c r="D34" s="1350"/>
      <c r="E34" s="1350"/>
      <c r="F34" s="1350"/>
      <c r="G34" s="1350"/>
      <c r="H34" s="1350"/>
      <c r="O34" s="477">
        <v>46029</v>
      </c>
      <c r="P34" s="475" t="s">
        <v>102</v>
      </c>
      <c r="Q34" s="476" t="s">
        <v>72</v>
      </c>
      <c r="R34" s="432" t="s">
        <v>144</v>
      </c>
      <c r="S34" s="432" t="s">
        <v>145</v>
      </c>
      <c r="T34" s="476" t="s">
        <v>104</v>
      </c>
    </row>
    <row r="35" spans="2:20">
      <c r="B35" s="15" t="s">
        <v>146</v>
      </c>
      <c r="C35" s="1350" t="s">
        <v>147</v>
      </c>
      <c r="D35" s="1350"/>
      <c r="E35" s="1350"/>
      <c r="F35" s="1350"/>
      <c r="G35" s="1350"/>
      <c r="H35" s="1350"/>
      <c r="O35" s="476"/>
      <c r="P35" s="476"/>
      <c r="Q35" s="476"/>
      <c r="R35" s="432"/>
      <c r="S35" s="432"/>
      <c r="T35" s="476"/>
    </row>
    <row r="36" spans="2:20" ht="12.75" customHeight="1">
      <c r="B36" s="15" t="s">
        <v>148</v>
      </c>
      <c r="C36" s="1350" t="s">
        <v>149</v>
      </c>
      <c r="D36" s="1350"/>
      <c r="E36" s="1350"/>
      <c r="F36" s="1350"/>
      <c r="G36" s="1350"/>
      <c r="H36" s="1350"/>
      <c r="O36" s="476"/>
      <c r="P36" s="476"/>
      <c r="Q36" s="476"/>
      <c r="R36" s="432"/>
      <c r="S36" s="432"/>
      <c r="T36" s="476"/>
    </row>
    <row r="37" spans="2:20">
      <c r="B37" s="15"/>
      <c r="C37" s="1350" t="s">
        <v>150</v>
      </c>
      <c r="D37" s="1350"/>
      <c r="E37" s="1350"/>
      <c r="F37" s="1350"/>
      <c r="G37" s="1350"/>
      <c r="H37" s="1350"/>
      <c r="O37" s="476"/>
      <c r="P37" s="476"/>
      <c r="Q37" s="476"/>
      <c r="R37" s="432"/>
      <c r="S37" s="432"/>
      <c r="T37" s="476"/>
    </row>
    <row r="38" spans="2:20">
      <c r="B38" s="15"/>
      <c r="C38" s="1350" t="s">
        <v>151</v>
      </c>
      <c r="D38" s="1350"/>
      <c r="E38" s="1350"/>
      <c r="F38" s="1350"/>
      <c r="G38" s="1350"/>
      <c r="H38" s="1350"/>
      <c r="O38" s="476"/>
      <c r="P38" s="476"/>
      <c r="Q38" s="476"/>
      <c r="R38" s="432"/>
      <c r="S38" s="432"/>
      <c r="T38" s="476"/>
    </row>
    <row r="39" spans="2:20">
      <c r="B39" s="15"/>
      <c r="C39" s="1350" t="s">
        <v>152</v>
      </c>
      <c r="D39" s="1350"/>
      <c r="E39" s="1350"/>
      <c r="F39" s="1350"/>
      <c r="G39" s="1350"/>
      <c r="H39" s="1350"/>
      <c r="O39" s="476"/>
      <c r="P39" s="476"/>
      <c r="Q39" s="476"/>
      <c r="R39" s="432"/>
      <c r="S39" s="432"/>
      <c r="T39" s="476"/>
    </row>
    <row r="40" spans="2:20" ht="27.75" customHeight="1">
      <c r="B40" s="15" t="s">
        <v>153</v>
      </c>
      <c r="C40" s="1351" t="s">
        <v>154</v>
      </c>
      <c r="D40" s="1351"/>
      <c r="E40" s="1351"/>
      <c r="F40" s="1351"/>
      <c r="G40" s="1351"/>
      <c r="H40" s="1351"/>
    </row>
    <row r="41" spans="2:20">
      <c r="B41" s="15"/>
      <c r="C41" s="1350" t="s">
        <v>155</v>
      </c>
      <c r="D41" s="1350"/>
      <c r="E41" s="1350"/>
      <c r="F41" s="1350"/>
      <c r="G41" s="1350"/>
      <c r="H41" s="1350"/>
    </row>
    <row r="42" spans="2:20">
      <c r="B42" s="15"/>
      <c r="C42" s="1350" t="s">
        <v>156</v>
      </c>
      <c r="D42" s="1350"/>
      <c r="E42" s="1350"/>
      <c r="F42" s="1350"/>
      <c r="G42" s="1350"/>
      <c r="H42" s="1350"/>
    </row>
    <row r="43" spans="2:20">
      <c r="B43" s="15"/>
      <c r="C43" s="1350" t="s">
        <v>157</v>
      </c>
      <c r="D43" s="1350"/>
      <c r="E43" s="1350"/>
      <c r="F43" s="1350"/>
      <c r="G43" s="1350"/>
      <c r="H43" s="1350"/>
    </row>
    <row r="44" spans="2:20">
      <c r="B44" s="15"/>
      <c r="C44" s="1350" t="s">
        <v>158</v>
      </c>
      <c r="D44" s="1350"/>
      <c r="E44" s="1350"/>
      <c r="F44" s="1350"/>
      <c r="G44" s="1350"/>
      <c r="H44" s="1350"/>
    </row>
    <row r="45" spans="2:20">
      <c r="B45" s="15"/>
      <c r="C45" s="1350" t="s">
        <v>159</v>
      </c>
      <c r="D45" s="1350"/>
      <c r="E45" s="1350"/>
      <c r="F45" s="1350"/>
      <c r="G45" s="1350"/>
      <c r="H45" s="1350"/>
    </row>
    <row r="46" spans="2:20" ht="15.6" customHeight="1">
      <c r="B46" s="15"/>
      <c r="C46" s="1351" t="s">
        <v>160</v>
      </c>
      <c r="D46" s="1351"/>
      <c r="E46" s="1351"/>
      <c r="F46" s="1351"/>
      <c r="G46" s="1351"/>
      <c r="H46" s="1351"/>
    </row>
    <row r="47" spans="2:20">
      <c r="B47" s="15"/>
      <c r="C47" s="1350" t="s">
        <v>161</v>
      </c>
      <c r="D47" s="1350"/>
      <c r="E47" s="1350"/>
      <c r="F47" s="1350"/>
      <c r="G47" s="1350"/>
      <c r="H47" s="1350"/>
    </row>
    <row r="48" spans="2:20">
      <c r="B48" s="15"/>
      <c r="C48" s="1350" t="s">
        <v>162</v>
      </c>
      <c r="D48" s="1350"/>
      <c r="E48" s="1350"/>
      <c r="F48" s="1350"/>
      <c r="G48" s="1350"/>
      <c r="H48" s="1350"/>
    </row>
    <row r="49" spans="2:8">
      <c r="B49" s="15"/>
      <c r="C49" s="1350" t="s">
        <v>163</v>
      </c>
      <c r="D49" s="1350"/>
      <c r="E49" s="1350"/>
      <c r="F49" s="1350"/>
      <c r="G49" s="1350"/>
      <c r="H49" s="1350"/>
    </row>
    <row r="50" spans="2:8">
      <c r="B50" s="15"/>
      <c r="C50" s="1350" t="s">
        <v>164</v>
      </c>
      <c r="D50" s="1350"/>
      <c r="E50" s="1350"/>
      <c r="F50" s="1350"/>
      <c r="G50" s="1350"/>
      <c r="H50" s="1350"/>
    </row>
    <row r="51" spans="2:8">
      <c r="B51" s="15"/>
      <c r="C51" s="1350" t="s">
        <v>165</v>
      </c>
      <c r="D51" s="1350"/>
      <c r="E51" s="1350"/>
      <c r="F51" s="1350"/>
      <c r="G51" s="1350"/>
      <c r="H51" s="1350"/>
    </row>
    <row r="52" spans="2:8">
      <c r="B52" s="15" t="s">
        <v>166</v>
      </c>
      <c r="C52" s="1350" t="s">
        <v>167</v>
      </c>
      <c r="D52" s="1350"/>
      <c r="E52" s="1350"/>
      <c r="F52" s="1350"/>
      <c r="G52" s="1350"/>
      <c r="H52" s="1350"/>
    </row>
    <row r="53" spans="2:8">
      <c r="B53" s="15" t="s">
        <v>168</v>
      </c>
      <c r="C53" s="1350" t="s">
        <v>169</v>
      </c>
      <c r="D53" s="1350"/>
      <c r="E53" s="1350"/>
      <c r="F53" s="1350"/>
      <c r="G53" s="1350"/>
      <c r="H53" s="1350"/>
    </row>
    <row r="54" spans="2:8">
      <c r="B54" s="15" t="s">
        <v>170</v>
      </c>
      <c r="C54" s="1350" t="s">
        <v>171</v>
      </c>
      <c r="D54" s="1350"/>
      <c r="E54" s="1350"/>
      <c r="F54" s="1350"/>
      <c r="G54" s="1350"/>
      <c r="H54" s="1350"/>
    </row>
    <row r="55" spans="2:8">
      <c r="B55" s="15" t="s">
        <v>172</v>
      </c>
      <c r="C55" s="1350" t="s">
        <v>173</v>
      </c>
      <c r="D55" s="1350"/>
      <c r="E55" s="1350"/>
      <c r="F55" s="1350"/>
      <c r="G55" s="1350"/>
      <c r="H55" s="1350"/>
    </row>
    <row r="56" spans="2:8">
      <c r="B56" s="15" t="s">
        <v>174</v>
      </c>
      <c r="C56" s="1350" t="s">
        <v>175</v>
      </c>
      <c r="D56" s="1350"/>
      <c r="E56" s="1350"/>
      <c r="F56" s="1350"/>
      <c r="G56" s="1350"/>
      <c r="H56" s="1350"/>
    </row>
    <row r="57" spans="2:8">
      <c r="B57" s="15" t="s">
        <v>176</v>
      </c>
      <c r="C57" s="1350" t="s">
        <v>177</v>
      </c>
      <c r="D57" s="1350"/>
      <c r="E57" s="1350"/>
      <c r="F57" s="1350"/>
      <c r="G57" s="1350"/>
      <c r="H57" s="1350"/>
    </row>
    <row r="58" spans="2:8" ht="15.6" customHeight="1">
      <c r="B58" s="16" t="s">
        <v>178</v>
      </c>
      <c r="C58" s="1352" t="s">
        <v>179</v>
      </c>
      <c r="D58" s="1352"/>
      <c r="E58" s="1352"/>
      <c r="F58" s="1352"/>
      <c r="G58" s="1352"/>
      <c r="H58" s="1352"/>
    </row>
    <row r="61" spans="2:8" ht="12.75" customHeight="1">
      <c r="B61" s="17" t="s">
        <v>180</v>
      </c>
      <c r="C61" s="18"/>
    </row>
    <row r="102" spans="2:5" ht="12.75" customHeight="1">
      <c r="B102" s="1353" t="s">
        <v>181</v>
      </c>
      <c r="C102" s="1353"/>
      <c r="D102" s="1353"/>
      <c r="E102" s="1353"/>
    </row>
    <row r="103" spans="2:5" ht="12.75" customHeight="1">
      <c r="B103" s="19" t="s">
        <v>182</v>
      </c>
      <c r="C103" s="20" t="s">
        <v>183</v>
      </c>
      <c r="D103" s="1354" t="s">
        <v>184</v>
      </c>
      <c r="E103" s="1354"/>
    </row>
    <row r="104" spans="2:5" ht="49.5" customHeight="1">
      <c r="B104" s="1355" t="s">
        <v>185</v>
      </c>
      <c r="C104" s="1356" t="s">
        <v>186</v>
      </c>
      <c r="D104" s="1357" t="s">
        <v>187</v>
      </c>
      <c r="E104" s="1357"/>
    </row>
    <row r="105" spans="2:5" ht="69.75" customHeight="1">
      <c r="B105" s="1355"/>
      <c r="C105" s="1356"/>
      <c r="D105" s="1357" t="s">
        <v>188</v>
      </c>
      <c r="E105" s="1357"/>
    </row>
    <row r="106" spans="2:5" ht="108.75" customHeight="1">
      <c r="B106" s="1355"/>
      <c r="C106" s="1356"/>
      <c r="D106" s="1357" t="s">
        <v>189</v>
      </c>
      <c r="E106" s="1357"/>
    </row>
    <row r="107" spans="2:5" ht="57" customHeight="1">
      <c r="B107" s="1355" t="s">
        <v>190</v>
      </c>
      <c r="C107" s="1356" t="s">
        <v>191</v>
      </c>
      <c r="D107" s="1357" t="s">
        <v>192</v>
      </c>
      <c r="E107" s="1357"/>
    </row>
    <row r="108" spans="2:5" ht="96.75" customHeight="1">
      <c r="B108" s="1355"/>
      <c r="C108" s="1356"/>
      <c r="D108" s="1357" t="s">
        <v>193</v>
      </c>
      <c r="E108" s="1357"/>
    </row>
    <row r="109" spans="2:5" ht="86.25" customHeight="1">
      <c r="B109" s="1355"/>
      <c r="C109" s="1356"/>
      <c r="D109" s="1357" t="s">
        <v>194</v>
      </c>
      <c r="E109" s="1357"/>
    </row>
    <row r="110" spans="2:5" ht="69.75" customHeight="1">
      <c r="B110" s="1355" t="s">
        <v>195</v>
      </c>
      <c r="C110" s="1356" t="s">
        <v>196</v>
      </c>
      <c r="D110" s="1357" t="s">
        <v>197</v>
      </c>
      <c r="E110" s="1357"/>
    </row>
    <row r="111" spans="2:5" ht="66" customHeight="1">
      <c r="B111" s="1355"/>
      <c r="C111" s="1356"/>
      <c r="D111" s="1357" t="s">
        <v>193</v>
      </c>
      <c r="E111" s="1357"/>
    </row>
    <row r="112" spans="2:5" ht="100.5" customHeight="1">
      <c r="B112" s="1355"/>
      <c r="C112" s="1356"/>
      <c r="D112" s="1357" t="s">
        <v>198</v>
      </c>
      <c r="E112" s="1357"/>
    </row>
    <row r="113" spans="2:7" ht="84" customHeight="1">
      <c r="B113" s="21" t="s">
        <v>199</v>
      </c>
      <c r="C113" s="22" t="s">
        <v>200</v>
      </c>
      <c r="D113" s="1357" t="s">
        <v>201</v>
      </c>
      <c r="E113" s="1357"/>
    </row>
    <row r="114" spans="2:7" ht="81" customHeight="1">
      <c r="B114" s="23" t="s">
        <v>202</v>
      </c>
      <c r="C114" s="24" t="s">
        <v>203</v>
      </c>
      <c r="D114" s="1358" t="s">
        <v>204</v>
      </c>
      <c r="E114" s="1358"/>
    </row>
    <row r="116" spans="2:7" ht="12.75" customHeight="1">
      <c r="B116" s="1359" t="s">
        <v>205</v>
      </c>
      <c r="C116" s="1359"/>
      <c r="D116" s="25" t="s">
        <v>206</v>
      </c>
      <c r="E116" s="26" t="s">
        <v>207</v>
      </c>
      <c r="F116" s="27" t="s">
        <v>208</v>
      </c>
      <c r="G116" s="27" t="s">
        <v>209</v>
      </c>
    </row>
    <row r="117" spans="2:7" ht="12.75" customHeight="1">
      <c r="B117" s="28" t="s">
        <v>210</v>
      </c>
      <c r="C117" s="29" t="s">
        <v>211</v>
      </c>
      <c r="E117" s="30" t="s">
        <v>212</v>
      </c>
      <c r="F117" s="31">
        <v>100</v>
      </c>
      <c r="G117" s="31">
        <v>4</v>
      </c>
    </row>
    <row r="118" spans="2:7" ht="12.75" customHeight="1">
      <c r="B118" s="28" t="s">
        <v>213</v>
      </c>
      <c r="C118" s="29" t="s">
        <v>214</v>
      </c>
      <c r="E118" s="32" t="s">
        <v>215</v>
      </c>
      <c r="F118" s="31" t="s">
        <v>216</v>
      </c>
      <c r="G118" s="31">
        <v>2</v>
      </c>
    </row>
    <row r="119" spans="2:7" ht="12.75" customHeight="1">
      <c r="B119" s="28" t="s">
        <v>217</v>
      </c>
      <c r="C119" s="29" t="s">
        <v>218</v>
      </c>
      <c r="E119" s="33" t="s">
        <v>219</v>
      </c>
      <c r="F119" s="31">
        <v>1</v>
      </c>
      <c r="G119" s="31">
        <v>1</v>
      </c>
    </row>
    <row r="120" spans="2:7" ht="12.75" customHeight="1">
      <c r="B120" s="28" t="s">
        <v>220</v>
      </c>
      <c r="C120" s="29" t="s">
        <v>221</v>
      </c>
      <c r="E120" s="34" t="s">
        <v>222</v>
      </c>
      <c r="F120" s="31">
        <v>0</v>
      </c>
      <c r="G120" s="31">
        <v>0</v>
      </c>
    </row>
    <row r="121" spans="2:7" ht="12.75" customHeight="1">
      <c r="B121" s="28" t="s">
        <v>223</v>
      </c>
      <c r="C121" s="29" t="s">
        <v>224</v>
      </c>
    </row>
    <row r="122" spans="2:7" ht="12.75" customHeight="1">
      <c r="B122" s="28" t="s">
        <v>225</v>
      </c>
      <c r="C122" s="29" t="s">
        <v>226</v>
      </c>
    </row>
  </sheetData>
  <mergeCells count="75">
    <mergeCell ref="D113:E113"/>
    <mergeCell ref="D114:E114"/>
    <mergeCell ref="B116:C116"/>
    <mergeCell ref="B110:B112"/>
    <mergeCell ref="C110:C112"/>
    <mergeCell ref="D110:E110"/>
    <mergeCell ref="D111:E111"/>
    <mergeCell ref="D112:E112"/>
    <mergeCell ref="B107:B109"/>
    <mergeCell ref="C107:C109"/>
    <mergeCell ref="D107:E107"/>
    <mergeCell ref="D108:E108"/>
    <mergeCell ref="D109:E109"/>
    <mergeCell ref="B102:E102"/>
    <mergeCell ref="D103:E103"/>
    <mergeCell ref="B104:B106"/>
    <mergeCell ref="C104:C106"/>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1" location="'Snapshot DIDs'!A1" display="Snapshot DIDs" xr:uid="{00000000-0004-0000-0000-000005000000}"/>
    <hyperlink ref="B12" location="'Extended Data'!A1" display="Extended data" xr:uid="{00000000-0004-0000-0000-000006000000}"/>
    <hyperlink ref="B13" location="'Routines Data (0x31)'!A1" display="Routines Data (0x31)" xr:uid="{00000000-0004-0000-0000-000007000000}"/>
    <hyperlink ref="B14" location="'Basic DIDs Check'!A1" display="Basic DIDs Check" xr:uid="{00000000-0004-0000-0000-000008000000}"/>
    <hyperlink ref="B15" location="'Write VIN'!A1" display="Write VIN" xr:uid="{00000000-0004-0000-0000-000009000000}"/>
    <hyperlink ref="B16" location="'ECU Exchange'!A1" display="ECU Exchange" xr:uid="{00000000-0004-0000-0000-00000A000000}"/>
    <hyperlink ref="B17" location="'Flashing Sequence'!A1" display="Flashing Sequence" xr:uid="{00000000-0004-0000-0000-00000B000000}"/>
    <hyperlink ref="B18" location="'VOD Coding'!A1" display="VOD Coding" xr:uid="{00000000-0004-0000-0000-00000C000000}"/>
    <hyperlink ref="B19" location="'CDS Coding'!A1" display="CDS Coding" xr:uid="{00000000-0004-0000-0000-00000D000000}"/>
    <hyperlink ref="B20" location="'IO Control (2F)'!A1" display="IO Control (2F)" xr:uid="{00000000-0004-0000-0000-00000E000000}"/>
    <hyperlink ref="B21" location="'Calibration Sequence'!A1" display="Calibration Sequence" xr:uid="{00000000-0004-0000-0000-00000F000000}"/>
    <hyperlink ref="B22" location="'ECU Component data sheet'!A1" display="ECU Component data sheet" xr:uid="{8AF3956A-3245-458E-AB8C-5726B55A6699}"/>
  </hyperlinks>
  <pageMargins left="0.7" right="0.7" top="0.80555555555555602" bottom="0.75" header="0.3" footer="0.511811023622047"/>
  <pageSetup paperSize="9" orientation="portrait" horizontalDpi="300" verticalDpi="300"/>
  <headerFooter>
    <oddHeader>&amp;C&amp;12Classification: &amp;Kffa500Confidential</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178"/>
  <sheetViews>
    <sheetView topLeftCell="A145" zoomScale="55" zoomScaleNormal="55" workbookViewId="0">
      <selection activeCell="B152" sqref="B152"/>
    </sheetView>
  </sheetViews>
  <sheetFormatPr defaultColWidth="9.33203125" defaultRowHeight="13.2"/>
  <cols>
    <col min="1" max="1" width="38.6640625" customWidth="1"/>
    <col min="2" max="2" width="39.5546875" customWidth="1"/>
    <col min="3" max="3" width="56.44140625" bestFit="1" customWidth="1"/>
    <col min="4" max="4" width="34.33203125" customWidth="1"/>
    <col min="5" max="5" width="70" customWidth="1"/>
    <col min="6" max="6" width="19.33203125" customWidth="1"/>
    <col min="7" max="7" width="46.33203125" customWidth="1"/>
    <col min="8" max="11" width="11.44140625" customWidth="1"/>
    <col min="12" max="12" width="12" customWidth="1"/>
  </cols>
  <sheetData>
    <row r="1" spans="1:12">
      <c r="A1" s="35" t="s">
        <v>227</v>
      </c>
    </row>
    <row r="2" spans="1:12" ht="13.8">
      <c r="A2" s="1372" t="s">
        <v>228</v>
      </c>
      <c r="B2" s="1372"/>
      <c r="C2" s="1372"/>
      <c r="D2" s="1372"/>
      <c r="E2" s="1372"/>
      <c r="G2" s="36"/>
      <c r="I2" s="36"/>
      <c r="J2" s="36"/>
      <c r="K2" s="36"/>
      <c r="L2" s="36"/>
    </row>
    <row r="3" spans="1:12">
      <c r="A3" s="37" t="s">
        <v>229</v>
      </c>
      <c r="B3" s="37" t="s">
        <v>230</v>
      </c>
      <c r="C3" s="38" t="s">
        <v>231</v>
      </c>
      <c r="D3" s="38"/>
      <c r="E3" s="38"/>
      <c r="G3" s="36"/>
      <c r="H3" s="36"/>
      <c r="I3" s="36"/>
      <c r="J3" s="36"/>
      <c r="K3" s="36"/>
      <c r="L3" s="36"/>
    </row>
    <row r="4" spans="1:12">
      <c r="A4" s="38" t="s">
        <v>232</v>
      </c>
      <c r="B4" s="38" t="s">
        <v>233</v>
      </c>
      <c r="C4" s="39"/>
      <c r="D4" s="39"/>
      <c r="E4" s="39"/>
      <c r="G4" s="36"/>
      <c r="H4" s="36"/>
      <c r="I4" s="36"/>
      <c r="J4" s="36"/>
      <c r="K4" s="36"/>
      <c r="L4" s="36"/>
    </row>
    <row r="5" spans="1:12">
      <c r="A5" s="40"/>
      <c r="B5" s="41"/>
      <c r="C5" s="42"/>
      <c r="D5" s="42"/>
      <c r="E5" s="42"/>
      <c r="G5" s="36"/>
      <c r="H5" s="36"/>
      <c r="I5" s="36"/>
      <c r="J5" s="36"/>
      <c r="K5" s="36"/>
      <c r="L5" s="36"/>
    </row>
    <row r="6" spans="1:12">
      <c r="A6" s="43" t="s">
        <v>234</v>
      </c>
      <c r="B6" s="43" t="s">
        <v>235</v>
      </c>
      <c r="C6" s="43"/>
      <c r="D6" s="44"/>
      <c r="E6" s="44"/>
      <c r="G6" s="36"/>
      <c r="H6" s="36"/>
      <c r="I6" s="36"/>
      <c r="J6" s="36"/>
      <c r="K6" s="36"/>
      <c r="L6" s="36"/>
    </row>
    <row r="7" spans="1:12">
      <c r="A7" s="38" t="s">
        <v>236</v>
      </c>
      <c r="B7" s="45" t="s">
        <v>233</v>
      </c>
      <c r="C7" s="39"/>
      <c r="D7" s="39"/>
      <c r="E7" s="39"/>
      <c r="G7" s="36"/>
      <c r="H7" s="36"/>
      <c r="I7" s="36"/>
      <c r="J7" s="36"/>
      <c r="K7" s="36"/>
      <c r="L7" s="36"/>
    </row>
    <row r="8" spans="1:12" s="46" customFormat="1">
      <c r="A8" s="38" t="s">
        <v>237</v>
      </c>
      <c r="B8" s="45" t="s">
        <v>238</v>
      </c>
      <c r="C8" s="39"/>
      <c r="D8" s="39"/>
      <c r="E8" s="39"/>
      <c r="F8"/>
      <c r="G8" s="36"/>
      <c r="H8" s="36"/>
      <c r="I8" s="36"/>
      <c r="J8" s="36"/>
      <c r="K8" s="36"/>
      <c r="L8" s="36"/>
    </row>
    <row r="9" spans="1:12">
      <c r="A9" s="38" t="s">
        <v>239</v>
      </c>
      <c r="B9" s="402" t="s">
        <v>240</v>
      </c>
      <c r="C9" s="39"/>
      <c r="D9" s="39"/>
      <c r="E9" s="39"/>
      <c r="G9" s="36"/>
      <c r="H9" s="36"/>
      <c r="I9" s="36"/>
      <c r="J9" s="36"/>
      <c r="K9" s="36"/>
      <c r="L9" s="36"/>
    </row>
    <row r="10" spans="1:12">
      <c r="A10" s="38" t="s">
        <v>241</v>
      </c>
      <c r="B10" s="45"/>
      <c r="C10" s="39"/>
      <c r="D10" s="39"/>
      <c r="E10" s="39"/>
      <c r="G10" s="36"/>
      <c r="H10" s="36"/>
      <c r="I10" s="36"/>
      <c r="J10" s="36"/>
      <c r="K10" s="36"/>
      <c r="L10" s="36"/>
    </row>
    <row r="11" spans="1:12">
      <c r="A11" s="38" t="s">
        <v>239</v>
      </c>
      <c r="B11" s="45"/>
      <c r="C11" s="39"/>
      <c r="D11" s="39"/>
      <c r="E11" s="39"/>
      <c r="G11" s="36"/>
      <c r="H11" s="36"/>
      <c r="I11" s="36"/>
      <c r="J11" s="36"/>
      <c r="K11" s="36"/>
      <c r="L11" s="36"/>
    </row>
    <row r="12" spans="1:12">
      <c r="A12" s="40"/>
      <c r="B12" s="40"/>
      <c r="C12" s="40"/>
      <c r="D12" s="40"/>
      <c r="E12" s="40"/>
      <c r="G12" s="36"/>
      <c r="H12" s="36"/>
      <c r="I12" s="36"/>
      <c r="J12" s="36"/>
      <c r="K12" s="36"/>
      <c r="L12" s="36"/>
    </row>
    <row r="13" spans="1:12">
      <c r="A13" s="43" t="s">
        <v>242</v>
      </c>
      <c r="B13" s="43" t="s">
        <v>243</v>
      </c>
      <c r="C13" s="43" t="s">
        <v>244</v>
      </c>
      <c r="D13" s="43" t="s">
        <v>245</v>
      </c>
      <c r="E13" s="44"/>
      <c r="G13" s="36"/>
      <c r="H13" s="36"/>
      <c r="I13" s="36"/>
      <c r="J13" s="36"/>
      <c r="K13" s="36"/>
      <c r="L13" s="36"/>
    </row>
    <row r="14" spans="1:12" ht="14.4">
      <c r="A14" s="47" t="s">
        <v>246</v>
      </c>
      <c r="B14" s="48" t="s">
        <v>247</v>
      </c>
      <c r="C14" s="48" t="s">
        <v>248</v>
      </c>
      <c r="D14" s="49" t="s">
        <v>249</v>
      </c>
      <c r="E14" s="39"/>
      <c r="G14" s="36"/>
      <c r="H14" s="36"/>
      <c r="I14" s="36"/>
      <c r="J14" s="36"/>
      <c r="K14" s="36"/>
      <c r="L14" s="36"/>
    </row>
    <row r="15" spans="1:12" ht="14.4">
      <c r="A15" s="47" t="s">
        <v>250</v>
      </c>
      <c r="B15" s="48" t="s">
        <v>251</v>
      </c>
      <c r="C15" s="48" t="s">
        <v>252</v>
      </c>
      <c r="D15" s="49" t="s">
        <v>253</v>
      </c>
      <c r="E15" s="39"/>
      <c r="G15" s="36"/>
      <c r="H15" s="36"/>
      <c r="I15" s="36"/>
      <c r="J15" s="36"/>
      <c r="K15" s="36"/>
      <c r="L15" s="36"/>
    </row>
    <row r="16" spans="1:12" ht="14.4">
      <c r="A16" s="47"/>
      <c r="B16" s="48" t="s">
        <v>254</v>
      </c>
      <c r="C16" s="48" t="s">
        <v>255</v>
      </c>
      <c r="D16" s="275" t="s">
        <v>256</v>
      </c>
      <c r="E16" s="39"/>
      <c r="G16" s="36"/>
      <c r="H16" s="36"/>
      <c r="I16" s="36"/>
      <c r="J16" s="36"/>
      <c r="K16" s="36"/>
      <c r="L16" s="36"/>
    </row>
    <row r="17" spans="1:12" ht="14.4">
      <c r="A17" s="50" t="s">
        <v>257</v>
      </c>
      <c r="B17" s="48" t="s">
        <v>258</v>
      </c>
      <c r="C17" s="48" t="s">
        <v>259</v>
      </c>
      <c r="D17" s="49" t="s">
        <v>260</v>
      </c>
      <c r="E17" s="39"/>
      <c r="G17" s="36"/>
      <c r="H17" s="36"/>
      <c r="I17" s="36"/>
      <c r="J17" s="36"/>
      <c r="K17" s="36"/>
      <c r="L17" s="36"/>
    </row>
    <row r="18" spans="1:12" ht="14.4">
      <c r="A18" s="50"/>
      <c r="B18" s="48" t="s">
        <v>261</v>
      </c>
      <c r="C18" s="48" t="s">
        <v>262</v>
      </c>
      <c r="D18" s="49" t="s">
        <v>263</v>
      </c>
      <c r="E18" s="39"/>
      <c r="G18" s="36"/>
      <c r="H18" s="36"/>
      <c r="I18" s="36"/>
      <c r="J18" s="36"/>
      <c r="K18" s="36"/>
      <c r="L18" s="36"/>
    </row>
    <row r="19" spans="1:12" ht="14.4">
      <c r="A19" s="50"/>
      <c r="B19" s="48" t="s">
        <v>264</v>
      </c>
      <c r="C19" s="48" t="s">
        <v>265</v>
      </c>
      <c r="D19" s="49" t="s">
        <v>266</v>
      </c>
      <c r="E19" s="39"/>
      <c r="G19" s="36"/>
      <c r="H19" s="36"/>
      <c r="I19" s="36"/>
      <c r="J19" s="36"/>
      <c r="K19" s="36"/>
      <c r="L19" s="36"/>
    </row>
    <row r="20" spans="1:12" ht="14.4">
      <c r="A20" s="50"/>
      <c r="B20" s="48" t="s">
        <v>267</v>
      </c>
      <c r="C20" s="48" t="s">
        <v>268</v>
      </c>
      <c r="D20" s="49" t="s">
        <v>269</v>
      </c>
      <c r="E20" s="39"/>
      <c r="G20" s="36"/>
      <c r="H20" s="36"/>
      <c r="I20" s="36"/>
      <c r="J20" s="36"/>
      <c r="K20" s="36"/>
      <c r="L20" s="36"/>
    </row>
    <row r="21" spans="1:12" ht="14.4">
      <c r="A21" s="50"/>
      <c r="B21" s="48" t="s">
        <v>270</v>
      </c>
      <c r="C21" s="48" t="s">
        <v>271</v>
      </c>
      <c r="D21" s="49" t="s">
        <v>272</v>
      </c>
      <c r="E21" s="39"/>
      <c r="G21" s="36"/>
      <c r="H21" s="36"/>
      <c r="I21" s="36"/>
      <c r="J21" s="36"/>
      <c r="K21" s="36"/>
      <c r="L21" s="36"/>
    </row>
    <row r="22" spans="1:12" ht="14.4">
      <c r="A22" s="50"/>
      <c r="B22" s="48" t="s">
        <v>273</v>
      </c>
      <c r="C22" s="400" t="s">
        <v>274</v>
      </c>
      <c r="D22" s="49" t="s">
        <v>275</v>
      </c>
      <c r="E22" s="401"/>
      <c r="G22" s="36"/>
      <c r="H22" s="36"/>
      <c r="I22" s="36"/>
      <c r="J22" s="36"/>
      <c r="K22" s="36"/>
      <c r="L22" s="36"/>
    </row>
    <row r="23" spans="1:12">
      <c r="A23" s="42"/>
      <c r="B23" s="42"/>
      <c r="C23" s="51"/>
      <c r="D23" s="52"/>
      <c r="E23" s="52"/>
      <c r="G23" s="36"/>
      <c r="H23" s="36"/>
      <c r="I23" s="36"/>
      <c r="J23" s="36"/>
      <c r="K23" s="36"/>
      <c r="L23" s="36"/>
    </row>
    <row r="24" spans="1:12">
      <c r="A24" s="53" t="s">
        <v>276</v>
      </c>
      <c r="B24" s="53" t="s">
        <v>2</v>
      </c>
      <c r="G24" s="36"/>
      <c r="H24" s="36"/>
      <c r="I24" s="36"/>
      <c r="J24" s="36"/>
      <c r="K24" s="36"/>
      <c r="L24" s="36"/>
    </row>
    <row r="25" spans="1:12">
      <c r="A25" s="39" t="s">
        <v>277</v>
      </c>
      <c r="B25" s="45"/>
      <c r="G25" s="36"/>
      <c r="H25" s="36"/>
      <c r="I25" s="36"/>
      <c r="J25" s="36"/>
      <c r="K25" s="36"/>
      <c r="L25" s="36"/>
    </row>
    <row r="26" spans="1:12">
      <c r="A26" s="39" t="s">
        <v>278</v>
      </c>
      <c r="B26" s="45"/>
      <c r="G26" s="36"/>
      <c r="H26" s="36"/>
      <c r="I26" s="36"/>
      <c r="J26" s="36"/>
      <c r="K26" s="36"/>
      <c r="L26" s="36"/>
    </row>
    <row r="27" spans="1:12">
      <c r="A27" s="39" t="s">
        <v>279</v>
      </c>
      <c r="B27" s="45"/>
      <c r="G27" s="36"/>
      <c r="H27" s="36"/>
      <c r="I27" s="36"/>
      <c r="J27" s="36"/>
      <c r="K27" s="36"/>
      <c r="L27" s="36"/>
    </row>
    <row r="28" spans="1:12">
      <c r="A28" s="39" t="s">
        <v>280</v>
      </c>
      <c r="B28" s="45"/>
      <c r="G28" s="36"/>
      <c r="H28" s="36"/>
      <c r="I28" s="36"/>
      <c r="J28" s="36"/>
      <c r="K28" s="36"/>
      <c r="L28" s="36"/>
    </row>
    <row r="29" spans="1:12">
      <c r="A29" s="39" t="s">
        <v>281</v>
      </c>
      <c r="B29" s="45"/>
      <c r="G29" s="36"/>
      <c r="H29" s="36"/>
      <c r="I29" s="36"/>
      <c r="J29" s="36"/>
      <c r="K29" s="36"/>
      <c r="L29" s="36"/>
    </row>
    <row r="30" spans="1:12">
      <c r="A30" s="39" t="s">
        <v>282</v>
      </c>
      <c r="B30" s="45"/>
      <c r="G30" s="36"/>
      <c r="H30" s="36"/>
      <c r="I30" s="36"/>
      <c r="J30" s="36"/>
      <c r="K30" s="36"/>
      <c r="L30" s="36"/>
    </row>
    <row r="31" spans="1:12">
      <c r="A31" s="39" t="s">
        <v>283</v>
      </c>
      <c r="B31" s="45"/>
      <c r="G31" s="36"/>
      <c r="H31" s="36"/>
      <c r="I31" s="36"/>
      <c r="J31" s="36"/>
      <c r="K31" s="36"/>
      <c r="L31" s="36"/>
    </row>
    <row r="32" spans="1:12">
      <c r="A32" s="39" t="s">
        <v>284</v>
      </c>
      <c r="B32" s="45"/>
      <c r="G32" s="36"/>
      <c r="H32" s="36"/>
      <c r="I32" s="36"/>
      <c r="J32" s="36"/>
      <c r="K32" s="36"/>
      <c r="L32" s="36"/>
    </row>
    <row r="33" spans="1:12">
      <c r="A33" s="39" t="s">
        <v>285</v>
      </c>
      <c r="B33" s="45"/>
      <c r="G33" s="36"/>
      <c r="H33" s="36"/>
      <c r="I33" s="36"/>
      <c r="J33" s="36"/>
      <c r="K33" s="36"/>
      <c r="L33" s="36"/>
    </row>
    <row r="34" spans="1:12">
      <c r="A34" s="39" t="s">
        <v>286</v>
      </c>
      <c r="B34" s="45"/>
      <c r="G34" s="36"/>
      <c r="H34" s="36"/>
      <c r="I34" s="36"/>
      <c r="J34" s="36"/>
      <c r="K34" s="36"/>
      <c r="L34" s="36"/>
    </row>
    <row r="35" spans="1:12">
      <c r="A35" s="39" t="s">
        <v>287</v>
      </c>
      <c r="B35" s="45"/>
      <c r="G35" s="36"/>
      <c r="H35" s="36"/>
      <c r="I35" s="36"/>
      <c r="J35" s="36"/>
      <c r="K35" s="36"/>
      <c r="L35" s="36"/>
    </row>
    <row r="36" spans="1:12">
      <c r="A36" s="39" t="s">
        <v>288</v>
      </c>
      <c r="B36" s="45"/>
      <c r="G36" s="36"/>
      <c r="H36" s="36"/>
      <c r="I36" s="36"/>
      <c r="J36" s="36"/>
      <c r="K36" s="36"/>
      <c r="L36" s="36"/>
    </row>
    <row r="37" spans="1:12">
      <c r="A37" s="39" t="s">
        <v>289</v>
      </c>
      <c r="B37" s="45"/>
      <c r="G37" s="36"/>
      <c r="H37" s="36"/>
      <c r="I37" s="36"/>
      <c r="J37" s="36"/>
      <c r="K37" s="36"/>
      <c r="L37" s="36"/>
    </row>
    <row r="38" spans="1:12">
      <c r="A38" s="39" t="s">
        <v>290</v>
      </c>
      <c r="B38" s="45"/>
      <c r="G38" s="36"/>
      <c r="H38" s="36"/>
      <c r="I38" s="36"/>
      <c r="J38" s="36"/>
      <c r="K38" s="36"/>
      <c r="L38" s="36"/>
    </row>
    <row r="39" spans="1:12">
      <c r="A39" s="39" t="s">
        <v>291</v>
      </c>
      <c r="B39" s="45"/>
      <c r="G39" s="36"/>
      <c r="H39" s="36"/>
      <c r="I39" s="36"/>
      <c r="J39" s="36"/>
      <c r="K39" s="36"/>
      <c r="L39" s="36"/>
    </row>
    <row r="40" spans="1:12">
      <c r="A40" s="39" t="s">
        <v>292</v>
      </c>
      <c r="B40" s="45"/>
      <c r="G40" s="36"/>
      <c r="H40" s="36"/>
      <c r="I40" s="36"/>
      <c r="J40" s="36"/>
      <c r="K40" s="36"/>
      <c r="L40" s="36"/>
    </row>
    <row r="41" spans="1:12">
      <c r="A41" s="39" t="s">
        <v>293</v>
      </c>
      <c r="B41" s="45"/>
      <c r="G41" s="36"/>
      <c r="H41" s="36"/>
      <c r="I41" s="36"/>
      <c r="J41" s="36"/>
      <c r="K41" s="36"/>
      <c r="L41" s="36"/>
    </row>
    <row r="42" spans="1:12">
      <c r="A42" s="39" t="s">
        <v>294</v>
      </c>
      <c r="B42" s="45"/>
      <c r="G42" s="36"/>
      <c r="H42" s="36"/>
      <c r="I42" s="36"/>
      <c r="J42" s="36"/>
      <c r="K42" s="36"/>
      <c r="L42" s="36"/>
    </row>
    <row r="43" spans="1:12">
      <c r="A43" s="39" t="s">
        <v>295</v>
      </c>
      <c r="B43" s="45"/>
      <c r="G43" s="36"/>
      <c r="H43" s="36"/>
      <c r="I43" s="36"/>
      <c r="J43" s="36"/>
      <c r="K43" s="36"/>
      <c r="L43" s="36"/>
    </row>
    <row r="44" spans="1:12">
      <c r="A44" s="39" t="s">
        <v>296</v>
      </c>
      <c r="B44" s="45"/>
      <c r="G44" s="36"/>
      <c r="H44" s="36"/>
      <c r="I44" s="36"/>
      <c r="J44" s="36"/>
      <c r="K44" s="36"/>
      <c r="L44" s="36"/>
    </row>
    <row r="45" spans="1:12">
      <c r="A45" s="39" t="s">
        <v>297</v>
      </c>
      <c r="B45" s="45"/>
      <c r="G45" s="36"/>
      <c r="H45" s="36"/>
      <c r="I45" s="36"/>
      <c r="J45" s="36"/>
      <c r="K45" s="36"/>
      <c r="L45" s="36"/>
    </row>
    <row r="46" spans="1:12">
      <c r="A46" s="39" t="s">
        <v>298</v>
      </c>
      <c r="B46" s="45"/>
      <c r="G46" s="36"/>
      <c r="H46" s="36"/>
      <c r="I46" s="36"/>
      <c r="J46" s="36"/>
      <c r="K46" s="36"/>
      <c r="L46" s="36"/>
    </row>
    <row r="47" spans="1:12">
      <c r="A47" s="42"/>
      <c r="B47" s="42"/>
      <c r="C47" s="29"/>
      <c r="D47" s="28"/>
      <c r="E47" s="28"/>
    </row>
    <row r="48" spans="1:12" ht="13.8">
      <c r="A48" s="1372" t="s">
        <v>299</v>
      </c>
      <c r="B48" s="1372"/>
      <c r="C48" s="1372"/>
      <c r="D48" s="1372"/>
      <c r="E48" s="1372"/>
      <c r="G48" s="36"/>
      <c r="H48" s="36"/>
      <c r="I48" s="36"/>
      <c r="J48" s="36"/>
      <c r="K48" s="36"/>
      <c r="L48" s="36"/>
    </row>
    <row r="49" spans="1:12">
      <c r="A49" s="38" t="s">
        <v>300</v>
      </c>
      <c r="B49" s="38" t="s">
        <v>301</v>
      </c>
      <c r="C49" s="39" t="s">
        <v>302</v>
      </c>
      <c r="D49" s="39"/>
      <c r="E49" s="39"/>
      <c r="G49" s="36"/>
      <c r="H49" s="36"/>
      <c r="I49" s="36"/>
      <c r="J49" s="36"/>
      <c r="K49" s="36"/>
      <c r="L49" s="36"/>
    </row>
    <row r="50" spans="1:12">
      <c r="A50" s="38" t="s">
        <v>303</v>
      </c>
      <c r="B50" s="39">
        <v>500000</v>
      </c>
      <c r="C50" s="39"/>
      <c r="D50" s="39"/>
      <c r="E50" s="39"/>
    </row>
    <row r="51" spans="1:12">
      <c r="A51" s="47" t="s">
        <v>304</v>
      </c>
      <c r="B51" s="54" t="s">
        <v>305</v>
      </c>
      <c r="C51" s="39"/>
      <c r="D51" s="39"/>
      <c r="E51" s="39"/>
    </row>
    <row r="52" spans="1:12">
      <c r="A52" s="38" t="s">
        <v>306</v>
      </c>
      <c r="B52" s="39" t="s">
        <v>307</v>
      </c>
      <c r="C52" s="39"/>
      <c r="D52" s="39"/>
      <c r="E52" s="39"/>
    </row>
    <row r="53" spans="1:12">
      <c r="A53" s="38" t="s">
        <v>308</v>
      </c>
      <c r="B53" s="39" t="s">
        <v>309</v>
      </c>
      <c r="C53" s="39"/>
      <c r="D53" s="39"/>
      <c r="E53" s="39"/>
    </row>
    <row r="54" spans="1:12">
      <c r="A54" s="38" t="s">
        <v>310</v>
      </c>
      <c r="B54" s="45" t="s">
        <v>311</v>
      </c>
      <c r="C54" s="39"/>
      <c r="D54" s="39"/>
      <c r="E54" s="39"/>
    </row>
    <row r="55" spans="1:12">
      <c r="A55" s="38" t="s">
        <v>312</v>
      </c>
      <c r="B55" s="39" t="s">
        <v>313</v>
      </c>
      <c r="C55" s="39"/>
      <c r="D55" s="39"/>
      <c r="E55" s="39"/>
    </row>
    <row r="56" spans="1:12">
      <c r="A56" s="38" t="s">
        <v>314</v>
      </c>
      <c r="B56" s="39" t="s">
        <v>315</v>
      </c>
      <c r="C56" s="39"/>
      <c r="D56" s="39"/>
      <c r="E56" s="39"/>
    </row>
    <row r="57" spans="1:12">
      <c r="A57" s="38" t="s">
        <v>316</v>
      </c>
      <c r="B57" s="45" t="s">
        <v>317</v>
      </c>
      <c r="C57" s="39"/>
      <c r="D57" s="39"/>
      <c r="E57" s="39"/>
    </row>
    <row r="58" spans="1:12">
      <c r="A58" s="38" t="s">
        <v>318</v>
      </c>
      <c r="B58" s="38" t="s">
        <v>319</v>
      </c>
      <c r="C58" s="39"/>
      <c r="D58" s="39"/>
      <c r="E58" s="39"/>
    </row>
    <row r="59" spans="1:12">
      <c r="A59" s="38" t="s">
        <v>320</v>
      </c>
      <c r="B59" s="55" t="s">
        <v>321</v>
      </c>
      <c r="C59" s="39"/>
      <c r="D59" s="39"/>
      <c r="E59" s="39"/>
    </row>
    <row r="60" spans="1:12">
      <c r="A60" s="42"/>
      <c r="B60" s="42"/>
      <c r="C60" s="42"/>
      <c r="D60" s="42"/>
      <c r="E60" s="42"/>
      <c r="F60" s="42"/>
      <c r="G60" s="42"/>
    </row>
    <row r="61" spans="1:12" ht="13.8">
      <c r="A61" s="1372" t="s">
        <v>322</v>
      </c>
      <c r="B61" s="1372"/>
      <c r="C61" s="1372"/>
      <c r="D61" s="1372"/>
      <c r="E61" s="1372"/>
      <c r="F61" s="1373"/>
      <c r="G61" s="431"/>
      <c r="H61" s="36"/>
      <c r="I61" s="36"/>
      <c r="J61" s="36"/>
      <c r="K61" s="36"/>
      <c r="L61" s="36"/>
    </row>
    <row r="62" spans="1:12">
      <c r="A62" s="56" t="s">
        <v>1</v>
      </c>
      <c r="B62" s="56" t="s">
        <v>2</v>
      </c>
      <c r="C62" s="56" t="s">
        <v>3</v>
      </c>
      <c r="D62" s="38" t="s">
        <v>4</v>
      </c>
      <c r="E62" s="38" t="s">
        <v>5</v>
      </c>
      <c r="F62" s="56" t="s">
        <v>6</v>
      </c>
      <c r="G62" s="56" t="s">
        <v>323</v>
      </c>
    </row>
    <row r="63" spans="1:12">
      <c r="A63" s="57">
        <v>45940</v>
      </c>
      <c r="B63" s="58" t="s">
        <v>324</v>
      </c>
      <c r="C63" s="59" t="s">
        <v>325</v>
      </c>
      <c r="D63" s="50" t="s">
        <v>326</v>
      </c>
      <c r="E63" s="50" t="s">
        <v>327</v>
      </c>
      <c r="F63" s="58" t="s">
        <v>328</v>
      </c>
      <c r="G63" s="432"/>
    </row>
    <row r="64" spans="1:12" ht="132">
      <c r="A64" s="1375">
        <v>45955</v>
      </c>
      <c r="B64" s="1381" t="s">
        <v>329</v>
      </c>
      <c r="C64" s="1378" t="s">
        <v>44</v>
      </c>
      <c r="D64" s="61" t="s">
        <v>330</v>
      </c>
      <c r="E64" s="283" t="s">
        <v>331</v>
      </c>
      <c r="F64" s="1374" t="s">
        <v>332</v>
      </c>
      <c r="G64" s="432"/>
    </row>
    <row r="65" spans="1:7" ht="79.2">
      <c r="A65" s="1376"/>
      <c r="B65" s="1382"/>
      <c r="C65" s="1379"/>
      <c r="D65" s="61" t="s">
        <v>333</v>
      </c>
      <c r="E65" s="61" t="s">
        <v>334</v>
      </c>
      <c r="F65" s="1374"/>
      <c r="G65" s="432"/>
    </row>
    <row r="66" spans="1:7" ht="79.2">
      <c r="A66" s="1377"/>
      <c r="B66" s="1383"/>
      <c r="C66" s="1380"/>
      <c r="D66" s="61" t="s">
        <v>335</v>
      </c>
      <c r="E66" s="61" t="s">
        <v>336</v>
      </c>
      <c r="F66" s="1374"/>
      <c r="G66" s="432"/>
    </row>
    <row r="67" spans="1:7">
      <c r="A67" s="1375">
        <v>45993</v>
      </c>
      <c r="B67" s="1381" t="s">
        <v>337</v>
      </c>
      <c r="C67" s="59" t="s">
        <v>338</v>
      </c>
      <c r="D67" s="50" t="s">
        <v>339</v>
      </c>
      <c r="E67" s="50" t="s">
        <v>340</v>
      </c>
      <c r="F67" s="1374" t="s">
        <v>332</v>
      </c>
      <c r="G67" s="1386"/>
    </row>
    <row r="68" spans="1:7">
      <c r="A68" s="1376"/>
      <c r="B68" s="1382"/>
      <c r="C68" s="59" t="s">
        <v>64</v>
      </c>
      <c r="D68" s="50" t="s">
        <v>341</v>
      </c>
      <c r="E68" s="50" t="s">
        <v>342</v>
      </c>
      <c r="F68" s="1374"/>
      <c r="G68" s="1387"/>
    </row>
    <row r="69" spans="1:7">
      <c r="A69" s="1376"/>
      <c r="B69" s="1382"/>
      <c r="C69" s="59" t="s">
        <v>24</v>
      </c>
      <c r="D69" s="50" t="s">
        <v>341</v>
      </c>
      <c r="E69" s="349" t="s">
        <v>343</v>
      </c>
      <c r="F69" s="1374"/>
      <c r="G69" s="1387"/>
    </row>
    <row r="70" spans="1:7" ht="52.8">
      <c r="A70" s="1376"/>
      <c r="B70" s="1382"/>
      <c r="C70" s="59" t="s">
        <v>28</v>
      </c>
      <c r="D70" s="50" t="s">
        <v>341</v>
      </c>
      <c r="E70" s="349" t="s">
        <v>344</v>
      </c>
      <c r="F70" s="1374"/>
      <c r="G70" s="1387"/>
    </row>
    <row r="71" spans="1:7">
      <c r="A71" s="1376"/>
      <c r="B71" s="1382"/>
      <c r="C71" s="59" t="s">
        <v>39</v>
      </c>
      <c r="D71" s="50" t="s">
        <v>339</v>
      </c>
      <c r="E71" s="50" t="s">
        <v>345</v>
      </c>
      <c r="F71" s="1374"/>
      <c r="G71" s="1387"/>
    </row>
    <row r="72" spans="1:7">
      <c r="A72" s="1376"/>
      <c r="B72" s="1382"/>
      <c r="C72" s="1384" t="s">
        <v>34</v>
      </c>
      <c r="D72" s="50" t="s">
        <v>341</v>
      </c>
      <c r="E72" s="50" t="s">
        <v>346</v>
      </c>
      <c r="F72" s="1374"/>
      <c r="G72" s="1387"/>
    </row>
    <row r="73" spans="1:7">
      <c r="A73" s="1376"/>
      <c r="B73" s="1382"/>
      <c r="C73" s="1385"/>
      <c r="D73" s="50" t="s">
        <v>339</v>
      </c>
      <c r="E73" s="50" t="s">
        <v>347</v>
      </c>
      <c r="F73" s="1374"/>
      <c r="G73" s="1387"/>
    </row>
    <row r="74" spans="1:7">
      <c r="A74" s="1377"/>
      <c r="B74" s="1383"/>
      <c r="C74" s="59" t="s">
        <v>20</v>
      </c>
      <c r="D74" s="50" t="s">
        <v>341</v>
      </c>
      <c r="E74" s="349" t="s">
        <v>348</v>
      </c>
      <c r="F74" s="1374"/>
      <c r="G74" s="1388"/>
    </row>
    <row r="75" spans="1:7" ht="66">
      <c r="A75" s="1371">
        <v>45993</v>
      </c>
      <c r="B75" s="1374" t="s">
        <v>349</v>
      </c>
      <c r="C75" s="59" t="s">
        <v>28</v>
      </c>
      <c r="D75" s="50" t="s">
        <v>341</v>
      </c>
      <c r="E75" s="61" t="s">
        <v>350</v>
      </c>
      <c r="F75" s="1374" t="s">
        <v>351</v>
      </c>
      <c r="G75" s="1393"/>
    </row>
    <row r="76" spans="1:7" ht="316.8">
      <c r="A76" s="1371"/>
      <c r="B76" s="1374"/>
      <c r="C76" s="59" t="s">
        <v>352</v>
      </c>
      <c r="D76" s="50" t="s">
        <v>341</v>
      </c>
      <c r="E76" s="61" t="s">
        <v>353</v>
      </c>
      <c r="F76" s="1374"/>
      <c r="G76" s="1393"/>
    </row>
    <row r="77" spans="1:7" ht="79.2">
      <c r="A77" s="1371"/>
      <c r="B77" s="1374"/>
      <c r="C77" s="59" t="s">
        <v>24</v>
      </c>
      <c r="D77" s="50" t="s">
        <v>341</v>
      </c>
      <c r="E77" s="283" t="s">
        <v>354</v>
      </c>
      <c r="F77" s="1374"/>
      <c r="G77" s="1393"/>
    </row>
    <row r="78" spans="1:7">
      <c r="A78" s="1371"/>
      <c r="B78" s="1374"/>
      <c r="C78" s="59" t="s">
        <v>355</v>
      </c>
      <c r="D78" s="50" t="s">
        <v>341</v>
      </c>
      <c r="E78" s="471" t="s">
        <v>356</v>
      </c>
      <c r="F78" s="1374"/>
      <c r="G78" s="1393"/>
    </row>
    <row r="79" spans="1:7" ht="145.19999999999999">
      <c r="A79" s="1371"/>
      <c r="B79" s="1374"/>
      <c r="C79" s="59" t="s">
        <v>357</v>
      </c>
      <c r="D79" s="50" t="s">
        <v>341</v>
      </c>
      <c r="E79" s="1021" t="s">
        <v>358</v>
      </c>
      <c r="F79" s="1374"/>
      <c r="G79" s="1393"/>
    </row>
    <row r="80" spans="1:7" ht="26.4">
      <c r="A80" s="1375">
        <v>46049</v>
      </c>
      <c r="B80" s="1381" t="s">
        <v>359</v>
      </c>
      <c r="C80" s="496" t="s">
        <v>34</v>
      </c>
      <c r="D80" s="496" t="s">
        <v>341</v>
      </c>
      <c r="E80" s="497" t="s">
        <v>360</v>
      </c>
      <c r="F80" s="1381" t="s">
        <v>361</v>
      </c>
      <c r="G80" s="1386"/>
    </row>
    <row r="81" spans="1:7" ht="26.4">
      <c r="A81" s="1376"/>
      <c r="B81" s="1382"/>
      <c r="C81" s="217" t="s">
        <v>28</v>
      </c>
      <c r="D81" s="496" t="s">
        <v>362</v>
      </c>
      <c r="E81" s="497" t="s">
        <v>363</v>
      </c>
      <c r="F81" s="1382"/>
      <c r="G81" s="1387"/>
    </row>
    <row r="82" spans="1:7" ht="26.4">
      <c r="A82" s="1376"/>
      <c r="B82" s="1382"/>
      <c r="C82" s="217" t="s">
        <v>60</v>
      </c>
      <c r="D82" s="496" t="s">
        <v>341</v>
      </c>
      <c r="E82" s="497" t="s">
        <v>364</v>
      </c>
      <c r="F82" s="1382"/>
      <c r="G82" s="1387"/>
    </row>
    <row r="83" spans="1:7">
      <c r="A83" s="1376"/>
      <c r="B83" s="1382"/>
      <c r="C83" s="217" t="s">
        <v>20</v>
      </c>
      <c r="D83" s="496" t="s">
        <v>341</v>
      </c>
      <c r="E83" s="497" t="s">
        <v>365</v>
      </c>
      <c r="F83" s="1382"/>
      <c r="G83" s="1387"/>
    </row>
    <row r="84" spans="1:7" ht="26.4">
      <c r="A84" s="1376"/>
      <c r="B84" s="1382"/>
      <c r="C84" s="217" t="s">
        <v>132</v>
      </c>
      <c r="D84" s="496" t="s">
        <v>366</v>
      </c>
      <c r="E84" s="497" t="s">
        <v>367</v>
      </c>
      <c r="F84" s="1382"/>
      <c r="G84" s="1387"/>
    </row>
    <row r="85" spans="1:7">
      <c r="A85" s="1376"/>
      <c r="B85" s="1382"/>
      <c r="C85" s="498" t="s">
        <v>31</v>
      </c>
      <c r="D85" s="498" t="s">
        <v>341</v>
      </c>
      <c r="E85" s="500" t="s">
        <v>368</v>
      </c>
      <c r="F85" s="1382"/>
      <c r="G85" s="1387"/>
    </row>
    <row r="86" spans="1:7">
      <c r="A86" s="1376"/>
      <c r="B86" s="1382"/>
      <c r="C86" s="217" t="s">
        <v>78</v>
      </c>
      <c r="D86" s="496" t="s">
        <v>341</v>
      </c>
      <c r="E86" s="500" t="s">
        <v>369</v>
      </c>
      <c r="F86" s="1382"/>
      <c r="G86" s="1387"/>
    </row>
    <row r="87" spans="1:7">
      <c r="A87" s="1376"/>
      <c r="B87" s="1382"/>
      <c r="C87" s="1394" t="s">
        <v>44</v>
      </c>
      <c r="D87" s="498" t="s">
        <v>370</v>
      </c>
      <c r="E87" s="500" t="s">
        <v>371</v>
      </c>
      <c r="F87" s="1382"/>
      <c r="G87" s="1387"/>
    </row>
    <row r="88" spans="1:7" ht="105.6">
      <c r="A88" s="1376"/>
      <c r="B88" s="1382"/>
      <c r="C88" s="1395"/>
      <c r="D88" s="498" t="s">
        <v>341</v>
      </c>
      <c r="E88" s="497" t="s">
        <v>372</v>
      </c>
      <c r="F88" s="1382"/>
      <c r="G88" s="1387"/>
    </row>
    <row r="89" spans="1:7">
      <c r="A89" s="1377"/>
      <c r="B89" s="1383"/>
      <c r="C89" s="498" t="s">
        <v>24</v>
      </c>
      <c r="D89" s="498" t="s">
        <v>341</v>
      </c>
      <c r="E89" s="500" t="s">
        <v>373</v>
      </c>
      <c r="F89" s="1383"/>
      <c r="G89" s="1388"/>
    </row>
    <row r="90" spans="1:7">
      <c r="A90" s="1375" t="s">
        <v>374</v>
      </c>
      <c r="B90" s="1381" t="s">
        <v>375</v>
      </c>
      <c r="C90" s="498" t="s">
        <v>39</v>
      </c>
      <c r="D90" s="498" t="s">
        <v>341</v>
      </c>
      <c r="E90" s="500" t="s">
        <v>376</v>
      </c>
      <c r="F90" s="1381" t="s">
        <v>377</v>
      </c>
      <c r="G90" s="432"/>
    </row>
    <row r="91" spans="1:7">
      <c r="A91" s="1376"/>
      <c r="B91" s="1382"/>
      <c r="C91" s="498" t="s">
        <v>378</v>
      </c>
      <c r="D91" s="498" t="s">
        <v>339</v>
      </c>
      <c r="E91" s="500" t="s">
        <v>379</v>
      </c>
      <c r="F91" s="1382"/>
      <c r="G91" s="432"/>
    </row>
    <row r="92" spans="1:7">
      <c r="A92" s="1376"/>
      <c r="B92" s="1382"/>
      <c r="C92" s="498" t="s">
        <v>380</v>
      </c>
      <c r="D92" s="498" t="s">
        <v>339</v>
      </c>
      <c r="E92" s="500" t="s">
        <v>381</v>
      </c>
      <c r="F92" s="1382"/>
      <c r="G92" s="432"/>
    </row>
    <row r="93" spans="1:7">
      <c r="A93" s="1376"/>
      <c r="B93" s="1382"/>
      <c r="C93" s="59" t="s">
        <v>382</v>
      </c>
      <c r="D93" s="50" t="s">
        <v>339</v>
      </c>
      <c r="E93" s="50" t="s">
        <v>383</v>
      </c>
      <c r="F93" s="1383"/>
      <c r="G93" s="432"/>
    </row>
    <row r="94" spans="1:7">
      <c r="A94" s="1377"/>
      <c r="B94" s="1383"/>
      <c r="C94" s="59" t="s">
        <v>44</v>
      </c>
      <c r="D94" s="498" t="s">
        <v>341</v>
      </c>
      <c r="E94" s="50" t="s">
        <v>384</v>
      </c>
      <c r="F94" s="1381" t="s">
        <v>351</v>
      </c>
      <c r="G94" s="432"/>
    </row>
    <row r="95" spans="1:7">
      <c r="A95" s="651">
        <v>46175</v>
      </c>
      <c r="B95" s="650" t="s">
        <v>385</v>
      </c>
      <c r="C95" s="59" t="s">
        <v>386</v>
      </c>
      <c r="D95" s="498" t="s">
        <v>341</v>
      </c>
      <c r="E95" s="50" t="s">
        <v>387</v>
      </c>
      <c r="F95" s="1383"/>
      <c r="G95" s="432"/>
    </row>
    <row r="96" spans="1:7">
      <c r="A96" s="651">
        <v>46175</v>
      </c>
      <c r="B96" s="650" t="s">
        <v>385</v>
      </c>
      <c r="C96" s="59" t="s">
        <v>44</v>
      </c>
      <c r="D96" s="498" t="s">
        <v>341</v>
      </c>
      <c r="E96" s="50" t="s">
        <v>388</v>
      </c>
      <c r="F96" s="650" t="s">
        <v>27</v>
      </c>
      <c r="G96" s="432"/>
    </row>
    <row r="97" spans="1:7">
      <c r="A97" s="651">
        <v>46236</v>
      </c>
      <c r="B97" s="650" t="s">
        <v>385</v>
      </c>
      <c r="C97" s="59" t="s">
        <v>44</v>
      </c>
      <c r="D97" s="498" t="s">
        <v>341</v>
      </c>
      <c r="E97" s="50" t="s">
        <v>389</v>
      </c>
      <c r="F97" s="650" t="s">
        <v>351</v>
      </c>
      <c r="G97" s="432"/>
    </row>
    <row r="98" spans="1:7">
      <c r="A98" s="651">
        <v>46236</v>
      </c>
      <c r="B98" s="650" t="s">
        <v>385</v>
      </c>
      <c r="C98" s="59" t="s">
        <v>34</v>
      </c>
      <c r="D98" s="498" t="s">
        <v>341</v>
      </c>
      <c r="E98" s="50" t="s">
        <v>390</v>
      </c>
      <c r="F98" s="650" t="s">
        <v>351</v>
      </c>
      <c r="G98" s="432"/>
    </row>
    <row r="99" spans="1:7" ht="26.4">
      <c r="A99" s="651">
        <v>46065</v>
      </c>
      <c r="B99" s="650" t="s">
        <v>385</v>
      </c>
      <c r="C99" s="59" t="s">
        <v>44</v>
      </c>
      <c r="D99" s="59" t="s">
        <v>44</v>
      </c>
      <c r="E99" s="61" t="s">
        <v>391</v>
      </c>
      <c r="F99" s="650" t="s">
        <v>392</v>
      </c>
      <c r="G99" s="432"/>
    </row>
    <row r="100" spans="1:7">
      <c r="A100" s="651">
        <v>46083</v>
      </c>
      <c r="B100" s="650" t="s">
        <v>385</v>
      </c>
      <c r="C100" s="59" t="s">
        <v>386</v>
      </c>
      <c r="D100" s="498" t="s">
        <v>341</v>
      </c>
      <c r="E100" s="50" t="s">
        <v>393</v>
      </c>
      <c r="F100" s="650" t="s">
        <v>351</v>
      </c>
      <c r="G100" s="432"/>
    </row>
    <row r="101" spans="1:7" ht="132">
      <c r="A101" s="685">
        <v>46084</v>
      </c>
      <c r="B101" s="661" t="s">
        <v>385</v>
      </c>
      <c r="C101" s="686" t="s">
        <v>44</v>
      </c>
      <c r="D101" s="683" t="s">
        <v>341</v>
      </c>
      <c r="E101" s="684" t="s">
        <v>394</v>
      </c>
      <c r="F101" s="661" t="s">
        <v>351</v>
      </c>
      <c r="G101" s="680"/>
    </row>
    <row r="102" spans="1:7">
      <c r="A102" s="1360">
        <v>46092</v>
      </c>
      <c r="B102" s="1391" t="s">
        <v>395</v>
      </c>
      <c r="C102" s="687" t="s">
        <v>396</v>
      </c>
      <c r="D102" s="681" t="s">
        <v>341</v>
      </c>
      <c r="E102" s="682"/>
      <c r="F102" s="1362" t="s">
        <v>351</v>
      </c>
      <c r="G102" s="1389"/>
    </row>
    <row r="103" spans="1:7">
      <c r="A103" s="1360"/>
      <c r="B103" s="1391"/>
      <c r="C103" s="687" t="s">
        <v>44</v>
      </c>
      <c r="D103" s="681" t="s">
        <v>341</v>
      </c>
      <c r="E103" s="682" t="s">
        <v>397</v>
      </c>
      <c r="F103" s="1362"/>
      <c r="G103" s="1389"/>
    </row>
    <row r="104" spans="1:7" ht="26.4">
      <c r="A104" s="736">
        <v>46101</v>
      </c>
      <c r="B104" s="1392"/>
      <c r="C104" s="733" t="s">
        <v>398</v>
      </c>
      <c r="D104" s="734" t="s">
        <v>341</v>
      </c>
      <c r="E104" s="735" t="s">
        <v>399</v>
      </c>
      <c r="F104" s="1363"/>
      <c r="G104" s="1390"/>
    </row>
    <row r="105" spans="1:7">
      <c r="A105" s="1360">
        <v>46104</v>
      </c>
      <c r="B105" s="1362" t="s">
        <v>400</v>
      </c>
      <c r="C105" s="687"/>
      <c r="D105" s="681"/>
      <c r="E105" s="682"/>
      <c r="F105" s="1362" t="s">
        <v>351</v>
      </c>
      <c r="G105" s="1369" t="s">
        <v>401</v>
      </c>
    </row>
    <row r="106" spans="1:7">
      <c r="A106" s="1360"/>
      <c r="B106" s="1362"/>
      <c r="C106" s="687" t="s">
        <v>24</v>
      </c>
      <c r="D106" s="681" t="s">
        <v>341</v>
      </c>
      <c r="E106" s="682" t="s">
        <v>402</v>
      </c>
      <c r="F106" s="1362"/>
      <c r="G106" s="1369"/>
    </row>
    <row r="107" spans="1:7">
      <c r="A107" s="1360"/>
      <c r="B107" s="1362"/>
      <c r="C107" s="687" t="s">
        <v>44</v>
      </c>
      <c r="D107" s="681" t="s">
        <v>339</v>
      </c>
      <c r="E107" s="682" t="s">
        <v>403</v>
      </c>
      <c r="F107" s="1362"/>
      <c r="G107" s="1369"/>
    </row>
    <row r="108" spans="1:7" ht="79.2">
      <c r="A108" s="1360"/>
      <c r="B108" s="1362"/>
      <c r="C108" s="687" t="s">
        <v>404</v>
      </c>
      <c r="D108" s="681" t="s">
        <v>341</v>
      </c>
      <c r="E108" s="804" t="s">
        <v>405</v>
      </c>
      <c r="F108" s="1362"/>
      <c r="G108" s="805" t="s">
        <v>406</v>
      </c>
    </row>
    <row r="109" spans="1:7">
      <c r="A109" s="1360"/>
      <c r="B109" s="1362"/>
      <c r="C109" s="687" t="s">
        <v>60</v>
      </c>
      <c r="D109" s="681" t="s">
        <v>341</v>
      </c>
      <c r="E109" s="804" t="s">
        <v>407</v>
      </c>
      <c r="F109" s="1362"/>
      <c r="G109" s="805"/>
    </row>
    <row r="110" spans="1:7" ht="26.4">
      <c r="A110" s="1360"/>
      <c r="B110" s="1362"/>
      <c r="C110" s="687" t="s">
        <v>404</v>
      </c>
      <c r="D110" s="681" t="s">
        <v>408</v>
      </c>
      <c r="E110" s="804" t="s">
        <v>409</v>
      </c>
      <c r="F110" s="1362"/>
      <c r="G110" s="805"/>
    </row>
    <row r="111" spans="1:7" ht="26.4">
      <c r="A111" s="1360"/>
      <c r="B111" s="1362"/>
      <c r="C111" s="687" t="s">
        <v>34</v>
      </c>
      <c r="D111" s="681" t="s">
        <v>408</v>
      </c>
      <c r="E111" s="804" t="s">
        <v>410</v>
      </c>
      <c r="F111" s="1362"/>
      <c r="G111" s="805"/>
    </row>
    <row r="112" spans="1:7">
      <c r="A112" s="1360"/>
      <c r="B112" s="1362"/>
      <c r="C112" s="687" t="s">
        <v>28</v>
      </c>
      <c r="D112" s="681" t="s">
        <v>341</v>
      </c>
      <c r="E112" s="804" t="s">
        <v>411</v>
      </c>
      <c r="F112" s="1362"/>
      <c r="G112" s="805"/>
    </row>
    <row r="113" spans="1:7">
      <c r="A113" s="1361"/>
      <c r="B113" s="1363"/>
      <c r="C113" s="733" t="s">
        <v>398</v>
      </c>
      <c r="D113" s="734" t="s">
        <v>341</v>
      </c>
      <c r="E113" s="812" t="s">
        <v>412</v>
      </c>
      <c r="F113" s="1363"/>
      <c r="G113" s="813"/>
    </row>
    <row r="114" spans="1:7">
      <c r="A114" s="1396">
        <v>46122</v>
      </c>
      <c r="B114" s="1362" t="s">
        <v>413</v>
      </c>
      <c r="C114" s="687" t="s">
        <v>44</v>
      </c>
      <c r="D114" s="681" t="s">
        <v>339</v>
      </c>
      <c r="E114" s="804" t="s">
        <v>414</v>
      </c>
      <c r="F114" s="1362" t="s">
        <v>351</v>
      </c>
      <c r="G114" s="1369"/>
    </row>
    <row r="115" spans="1:7">
      <c r="A115" s="1397"/>
      <c r="B115" s="1363"/>
      <c r="C115" s="733" t="s">
        <v>34</v>
      </c>
      <c r="D115" s="734" t="s">
        <v>408</v>
      </c>
      <c r="E115" s="812" t="s">
        <v>415</v>
      </c>
      <c r="F115" s="1363"/>
      <c r="G115" s="1370"/>
    </row>
    <row r="116" spans="1:7">
      <c r="A116" s="1360">
        <v>46134</v>
      </c>
      <c r="B116" s="1362" t="s">
        <v>416</v>
      </c>
      <c r="C116" s="687" t="s">
        <v>39</v>
      </c>
      <c r="D116" s="681" t="s">
        <v>341</v>
      </c>
      <c r="E116" s="804" t="s">
        <v>417</v>
      </c>
      <c r="F116" s="1365" t="s">
        <v>351</v>
      </c>
      <c r="G116" s="805" t="s">
        <v>418</v>
      </c>
    </row>
    <row r="117" spans="1:7" ht="26.4">
      <c r="A117" s="1360"/>
      <c r="B117" s="1362"/>
      <c r="C117" s="687" t="s">
        <v>34</v>
      </c>
      <c r="D117" s="681" t="s">
        <v>408</v>
      </c>
      <c r="E117" s="804" t="s">
        <v>419</v>
      </c>
      <c r="F117" s="1365"/>
      <c r="G117" s="805"/>
    </row>
    <row r="118" spans="1:7">
      <c r="A118" s="1360"/>
      <c r="B118" s="1362"/>
      <c r="C118" s="687" t="s">
        <v>44</v>
      </c>
      <c r="D118" s="681" t="s">
        <v>339</v>
      </c>
      <c r="E118" s="804" t="s">
        <v>420</v>
      </c>
      <c r="F118" s="1365"/>
      <c r="G118" s="805"/>
    </row>
    <row r="119" spans="1:7">
      <c r="A119" s="1361"/>
      <c r="B119" s="1363"/>
      <c r="C119" s="733" t="s">
        <v>24</v>
      </c>
      <c r="D119" s="734" t="s">
        <v>341</v>
      </c>
      <c r="E119" s="812" t="s">
        <v>421</v>
      </c>
      <c r="F119" s="1366"/>
      <c r="G119" s="813"/>
    </row>
    <row r="120" spans="1:7">
      <c r="A120" s="1360">
        <v>46151</v>
      </c>
      <c r="B120" s="1362" t="s">
        <v>422</v>
      </c>
      <c r="C120" s="687" t="s">
        <v>39</v>
      </c>
      <c r="D120" s="681" t="s">
        <v>339</v>
      </c>
      <c r="E120" s="804" t="s">
        <v>423</v>
      </c>
      <c r="F120" s="1362" t="s">
        <v>351</v>
      </c>
      <c r="G120" s="805"/>
    </row>
    <row r="121" spans="1:7" ht="26.4">
      <c r="A121" s="1360"/>
      <c r="B121" s="1362"/>
      <c r="C121" s="687" t="s">
        <v>34</v>
      </c>
      <c r="D121" s="681" t="s">
        <v>341</v>
      </c>
      <c r="E121" s="804" t="s">
        <v>424</v>
      </c>
      <c r="F121" s="1362"/>
      <c r="G121" s="805"/>
    </row>
    <row r="122" spans="1:7">
      <c r="A122" s="1361"/>
      <c r="B122" s="1363"/>
      <c r="C122" s="733" t="s">
        <v>44</v>
      </c>
      <c r="D122" s="734" t="s">
        <v>341</v>
      </c>
      <c r="E122" s="812" t="s">
        <v>425</v>
      </c>
      <c r="F122" s="1363"/>
      <c r="G122" s="813"/>
    </row>
    <row r="123" spans="1:7" ht="26.4">
      <c r="A123" s="1361">
        <v>46161</v>
      </c>
      <c r="B123" s="1362" t="s">
        <v>426</v>
      </c>
      <c r="C123" s="687" t="s">
        <v>34</v>
      </c>
      <c r="D123" s="681" t="s">
        <v>427</v>
      </c>
      <c r="E123" s="804" t="s">
        <v>428</v>
      </c>
      <c r="F123" s="1362" t="s">
        <v>351</v>
      </c>
      <c r="G123" s="805"/>
    </row>
    <row r="124" spans="1:7" ht="224.4">
      <c r="A124" s="1398"/>
      <c r="B124" s="1362"/>
      <c r="C124" s="687" t="s">
        <v>44</v>
      </c>
      <c r="D124" s="681" t="s">
        <v>339</v>
      </c>
      <c r="E124" s="804" t="s">
        <v>429</v>
      </c>
      <c r="F124" s="1362"/>
      <c r="G124" s="805" t="s">
        <v>430</v>
      </c>
    </row>
    <row r="125" spans="1:7">
      <c r="A125" s="1398"/>
      <c r="B125" s="1362"/>
      <c r="C125" s="687" t="s">
        <v>28</v>
      </c>
      <c r="D125" s="681" t="s">
        <v>427</v>
      </c>
      <c r="E125" s="804" t="s">
        <v>431</v>
      </c>
      <c r="F125" s="1362"/>
      <c r="G125" s="805"/>
    </row>
    <row r="126" spans="1:7">
      <c r="A126" s="1399"/>
      <c r="B126" s="1362"/>
      <c r="C126" s="687" t="s">
        <v>382</v>
      </c>
      <c r="D126" s="681" t="s">
        <v>427</v>
      </c>
      <c r="E126" s="804" t="s">
        <v>432</v>
      </c>
      <c r="F126" s="896"/>
      <c r="G126" s="805"/>
    </row>
    <row r="127" spans="1:7">
      <c r="A127" s="1360">
        <v>46168</v>
      </c>
      <c r="B127" s="1362"/>
      <c r="C127" s="687" t="s">
        <v>39</v>
      </c>
      <c r="D127" s="681" t="s">
        <v>339</v>
      </c>
      <c r="E127" s="804" t="s">
        <v>433</v>
      </c>
      <c r="F127" s="896" t="s">
        <v>434</v>
      </c>
      <c r="G127" s="805"/>
    </row>
    <row r="128" spans="1:7">
      <c r="A128" s="1360"/>
      <c r="B128" s="1362"/>
      <c r="C128" s="687" t="s">
        <v>435</v>
      </c>
      <c r="D128" s="681" t="s">
        <v>436</v>
      </c>
      <c r="E128" s="804" t="s">
        <v>437</v>
      </c>
      <c r="F128" s="896" t="s">
        <v>434</v>
      </c>
      <c r="G128" s="805"/>
    </row>
    <row r="129" spans="1:7" ht="277.2">
      <c r="A129" s="1361"/>
      <c r="B129" s="1363"/>
      <c r="C129" s="733" t="s">
        <v>44</v>
      </c>
      <c r="D129" s="734" t="s">
        <v>408</v>
      </c>
      <c r="E129" s="812" t="s">
        <v>438</v>
      </c>
      <c r="F129" s="934" t="s">
        <v>434</v>
      </c>
      <c r="G129" s="813"/>
    </row>
    <row r="130" spans="1:7">
      <c r="A130" s="933">
        <v>46176</v>
      </c>
      <c r="B130" s="1362" t="s">
        <v>439</v>
      </c>
      <c r="C130" s="687" t="s">
        <v>28</v>
      </c>
      <c r="D130" s="681" t="s">
        <v>427</v>
      </c>
      <c r="E130" s="804" t="s">
        <v>440</v>
      </c>
      <c r="F130" s="896" t="s">
        <v>361</v>
      </c>
      <c r="G130" s="805"/>
    </row>
    <row r="131" spans="1:7" ht="26.4">
      <c r="A131" s="736">
        <v>46177</v>
      </c>
      <c r="B131" s="1363"/>
      <c r="C131" s="733" t="s">
        <v>34</v>
      </c>
      <c r="D131" s="734" t="s">
        <v>427</v>
      </c>
      <c r="E131" s="812" t="s">
        <v>441</v>
      </c>
      <c r="F131" s="934" t="s">
        <v>351</v>
      </c>
      <c r="G131" s="805"/>
    </row>
    <row r="132" spans="1:7">
      <c r="A132" s="933">
        <v>46178</v>
      </c>
      <c r="B132" s="1362" t="s">
        <v>442</v>
      </c>
      <c r="C132" s="687" t="s">
        <v>28</v>
      </c>
      <c r="D132" s="681" t="s">
        <v>427</v>
      </c>
      <c r="E132" s="804" t="s">
        <v>443</v>
      </c>
      <c r="F132" s="1362" t="s">
        <v>351</v>
      </c>
      <c r="G132" s="939"/>
    </row>
    <row r="133" spans="1:7" ht="105.6">
      <c r="A133" s="1360">
        <v>46182</v>
      </c>
      <c r="B133" s="1362"/>
      <c r="C133" s="687" t="s">
        <v>444</v>
      </c>
      <c r="D133" s="681" t="s">
        <v>445</v>
      </c>
      <c r="E133" s="804" t="s">
        <v>446</v>
      </c>
      <c r="F133" s="1362"/>
      <c r="G133" s="939"/>
    </row>
    <row r="134" spans="1:7">
      <c r="A134" s="1361"/>
      <c r="B134" s="1363"/>
      <c r="C134" s="733" t="s">
        <v>39</v>
      </c>
      <c r="D134" s="734" t="s">
        <v>339</v>
      </c>
      <c r="E134" s="812" t="s">
        <v>447</v>
      </c>
      <c r="F134" s="1363"/>
      <c r="G134" s="939"/>
    </row>
    <row r="135" spans="1:7">
      <c r="A135" s="1360">
        <v>46192</v>
      </c>
      <c r="B135" s="1362" t="s">
        <v>448</v>
      </c>
      <c r="C135" s="1362" t="s">
        <v>444</v>
      </c>
      <c r="D135" s="1364" t="s">
        <v>427</v>
      </c>
      <c r="E135" s="804" t="s">
        <v>449</v>
      </c>
      <c r="F135" s="896" t="s">
        <v>450</v>
      </c>
      <c r="G135" s="805"/>
    </row>
    <row r="136" spans="1:7" ht="118.8">
      <c r="A136" s="1360"/>
      <c r="B136" s="1362"/>
      <c r="C136" s="1362"/>
      <c r="D136" s="1364"/>
      <c r="E136" s="804" t="s">
        <v>451</v>
      </c>
      <c r="F136" s="896" t="s">
        <v>452</v>
      </c>
      <c r="G136" s="805"/>
    </row>
    <row r="137" spans="1:7" ht="198">
      <c r="A137" s="1360"/>
      <c r="B137" s="1362"/>
      <c r="C137" s="1362"/>
      <c r="D137" s="681" t="s">
        <v>445</v>
      </c>
      <c r="E137" s="804" t="s">
        <v>453</v>
      </c>
      <c r="F137" s="1363" t="s">
        <v>351</v>
      </c>
      <c r="G137" s="805"/>
    </row>
    <row r="138" spans="1:7">
      <c r="A138" s="1360"/>
      <c r="B138" s="1362"/>
      <c r="C138" s="896" t="s">
        <v>81</v>
      </c>
      <c r="D138" s="681" t="s">
        <v>427</v>
      </c>
      <c r="E138" s="804" t="s">
        <v>454</v>
      </c>
      <c r="F138" s="1367"/>
      <c r="G138" s="805"/>
    </row>
    <row r="139" spans="1:7">
      <c r="A139" s="1361"/>
      <c r="B139" s="1363"/>
      <c r="C139" s="934" t="s">
        <v>39</v>
      </c>
      <c r="D139" s="734" t="s">
        <v>339</v>
      </c>
      <c r="E139" s="812" t="s">
        <v>455</v>
      </c>
      <c r="F139" s="1367"/>
      <c r="G139" s="805"/>
    </row>
    <row r="140" spans="1:7">
      <c r="A140" s="736"/>
      <c r="B140" s="934"/>
      <c r="C140" s="934" t="s">
        <v>31</v>
      </c>
      <c r="D140" s="734" t="s">
        <v>427</v>
      </c>
      <c r="E140" s="812" t="s">
        <v>456</v>
      </c>
      <c r="F140" s="1368"/>
      <c r="G140" s="939"/>
    </row>
    <row r="141" spans="1:7">
      <c r="A141" s="1360">
        <v>46197</v>
      </c>
      <c r="B141" s="1362" t="s">
        <v>457</v>
      </c>
      <c r="C141" s="1320" t="s">
        <v>39</v>
      </c>
      <c r="D141" s="734" t="s">
        <v>339</v>
      </c>
      <c r="E141" s="812" t="s">
        <v>458</v>
      </c>
      <c r="F141" s="934" t="s">
        <v>434</v>
      </c>
      <c r="G141" s="805"/>
    </row>
    <row r="142" spans="1:7">
      <c r="A142" s="1360"/>
      <c r="B142" s="1362"/>
      <c r="C142" s="1320" t="s">
        <v>435</v>
      </c>
      <c r="D142" s="681" t="s">
        <v>427</v>
      </c>
      <c r="E142" s="812" t="s">
        <v>459</v>
      </c>
      <c r="F142" s="934" t="s">
        <v>434</v>
      </c>
      <c r="G142" s="939"/>
    </row>
    <row r="143" spans="1:7" ht="105.6">
      <c r="A143" s="1360"/>
      <c r="B143" s="1362"/>
      <c r="C143" s="1391" t="s">
        <v>444</v>
      </c>
      <c r="D143" s="1326" t="s">
        <v>427</v>
      </c>
      <c r="E143" s="804" t="s">
        <v>460</v>
      </c>
      <c r="F143" s="1362" t="s">
        <v>434</v>
      </c>
      <c r="G143" s="939"/>
    </row>
    <row r="144" spans="1:7" ht="39.6">
      <c r="A144" s="1360"/>
      <c r="B144" s="1362"/>
      <c r="C144" s="1391"/>
      <c r="D144" s="1327" t="s">
        <v>427</v>
      </c>
      <c r="E144" s="1260" t="s">
        <v>461</v>
      </c>
      <c r="F144" s="1362"/>
      <c r="G144" s="939"/>
    </row>
    <row r="145" spans="1:7" ht="151.5" customHeight="1">
      <c r="A145" s="1360"/>
      <c r="B145" s="1362"/>
      <c r="C145" s="1391"/>
      <c r="D145" s="1326" t="s">
        <v>339</v>
      </c>
      <c r="E145" s="1262" t="s">
        <v>462</v>
      </c>
      <c r="F145" s="1362"/>
      <c r="G145" s="939"/>
    </row>
    <row r="146" spans="1:7" ht="52.8">
      <c r="A146" s="1360"/>
      <c r="B146" s="1362"/>
      <c r="C146" s="1391"/>
      <c r="D146" s="1326" t="s">
        <v>339</v>
      </c>
      <c r="E146" s="1260" t="s">
        <v>463</v>
      </c>
      <c r="F146" s="1362"/>
      <c r="G146" s="939"/>
    </row>
    <row r="147" spans="1:7" ht="132">
      <c r="A147" s="1360"/>
      <c r="B147" s="1362"/>
      <c r="C147" s="1391"/>
      <c r="D147" s="1327" t="s">
        <v>408</v>
      </c>
      <c r="E147" s="1325" t="s">
        <v>464</v>
      </c>
      <c r="F147" s="934" t="s">
        <v>351</v>
      </c>
      <c r="G147" s="939"/>
    </row>
    <row r="148" spans="1:7">
      <c r="A148" s="1361"/>
      <c r="B148" s="1363"/>
      <c r="C148" s="1392"/>
      <c r="D148" s="1328" t="s">
        <v>427</v>
      </c>
      <c r="E148" s="1329" t="s">
        <v>465</v>
      </c>
      <c r="F148" s="934" t="s">
        <v>466</v>
      </c>
      <c r="G148" s="939"/>
    </row>
    <row r="149" spans="1:7" ht="26.4">
      <c r="A149" s="1360">
        <v>46212</v>
      </c>
      <c r="B149" s="1362" t="s">
        <v>467</v>
      </c>
      <c r="C149" s="896" t="s">
        <v>81</v>
      </c>
      <c r="D149" s="681" t="s">
        <v>427</v>
      </c>
      <c r="E149" s="1324" t="s">
        <v>468</v>
      </c>
      <c r="F149" s="1362" t="s">
        <v>351</v>
      </c>
      <c r="G149" s="939" t="s">
        <v>469</v>
      </c>
    </row>
    <row r="150" spans="1:7">
      <c r="A150" s="1360"/>
      <c r="B150" s="1362"/>
      <c r="C150" s="896" t="s">
        <v>44</v>
      </c>
      <c r="D150" s="681" t="s">
        <v>341</v>
      </c>
      <c r="E150" s="1324" t="s">
        <v>470</v>
      </c>
      <c r="F150" s="1362"/>
      <c r="G150" s="939"/>
    </row>
    <row r="151" spans="1:7" ht="26.4">
      <c r="A151" s="1361"/>
      <c r="B151" s="1363"/>
      <c r="C151" s="934" t="s">
        <v>471</v>
      </c>
      <c r="D151" s="734" t="s">
        <v>427</v>
      </c>
      <c r="E151" s="1335" t="s">
        <v>472</v>
      </c>
      <c r="F151" s="934" t="s">
        <v>452</v>
      </c>
      <c r="G151" s="939"/>
    </row>
    <row r="152" spans="1:7" ht="26.4">
      <c r="A152" s="933">
        <v>46213</v>
      </c>
      <c r="B152" s="896" t="s">
        <v>467</v>
      </c>
      <c r="C152" s="896" t="s">
        <v>39</v>
      </c>
      <c r="D152" s="681" t="s">
        <v>427</v>
      </c>
      <c r="E152" s="1258" t="s">
        <v>473</v>
      </c>
      <c r="F152" s="896" t="s">
        <v>452</v>
      </c>
      <c r="G152" s="939"/>
    </row>
    <row r="153" spans="1:7">
      <c r="A153" s="660"/>
      <c r="B153" s="660"/>
      <c r="C153" s="660"/>
      <c r="D153" s="660"/>
      <c r="E153" s="660"/>
      <c r="F153" s="660"/>
      <c r="G153" s="660"/>
    </row>
    <row r="154" spans="1:7">
      <c r="A154" s="63" t="s">
        <v>474</v>
      </c>
      <c r="B154" s="64"/>
    </row>
    <row r="155" spans="1:7">
      <c r="A155" s="63"/>
      <c r="B155" s="64"/>
      <c r="D155" s="65"/>
    </row>
    <row r="156" spans="1:7">
      <c r="A156" s="63"/>
      <c r="B156" s="64"/>
      <c r="C156" s="64"/>
      <c r="D156" s="65"/>
    </row>
    <row r="157" spans="1:7">
      <c r="A157" s="66"/>
      <c r="B157" s="67"/>
      <c r="C157" s="64"/>
      <c r="D157" s="64"/>
    </row>
    <row r="158" spans="1:7">
      <c r="A158" s="63"/>
      <c r="B158" s="64"/>
      <c r="C158" s="64"/>
      <c r="D158" s="64"/>
    </row>
    <row r="159" spans="1:7">
      <c r="A159" s="63"/>
      <c r="B159" s="64"/>
      <c r="C159" s="64"/>
      <c r="D159" s="63"/>
    </row>
    <row r="160" spans="1:7">
      <c r="A160" s="63"/>
      <c r="B160" s="64"/>
      <c r="C160" s="64"/>
      <c r="D160" s="63"/>
    </row>
    <row r="161" spans="1:4">
      <c r="A161" s="63"/>
      <c r="B161" s="64"/>
      <c r="C161" s="64"/>
      <c r="D161" s="63"/>
    </row>
    <row r="162" spans="1:4">
      <c r="A162" s="1"/>
      <c r="B162" s="1"/>
      <c r="C162" s="64"/>
      <c r="D162" s="63"/>
    </row>
    <row r="163" spans="1:4">
      <c r="A163" s="68"/>
      <c r="B163" s="1"/>
      <c r="C163" s="64"/>
      <c r="D163" s="63"/>
    </row>
    <row r="164" spans="1:4">
      <c r="A164" s="68"/>
      <c r="B164" s="67"/>
      <c r="C164" s="64"/>
      <c r="D164" s="63"/>
    </row>
    <row r="165" spans="1:4">
      <c r="A165" s="68"/>
      <c r="B165" s="67"/>
      <c r="C165" s="64"/>
      <c r="D165" s="63"/>
    </row>
    <row r="166" spans="1:4">
      <c r="A166" s="68"/>
      <c r="B166" s="67"/>
      <c r="C166" s="63"/>
      <c r="D166" s="63"/>
    </row>
    <row r="167" spans="1:4">
      <c r="A167" s="68"/>
      <c r="B167" s="67"/>
      <c r="C167" s="63"/>
      <c r="D167" s="63"/>
    </row>
    <row r="168" spans="1:4">
      <c r="A168" s="66"/>
      <c r="B168" s="67"/>
      <c r="C168" s="63"/>
      <c r="D168" s="63"/>
    </row>
    <row r="169" spans="1:4">
      <c r="A169" s="69"/>
      <c r="B169" s="67"/>
      <c r="C169" s="63"/>
      <c r="D169" s="63"/>
    </row>
    <row r="170" spans="1:4">
      <c r="A170" s="69"/>
      <c r="B170" s="67"/>
      <c r="C170" s="63"/>
      <c r="D170" s="63"/>
    </row>
    <row r="171" spans="1:4">
      <c r="A171" s="69"/>
      <c r="B171" s="67"/>
      <c r="C171" s="63"/>
      <c r="D171" s="63"/>
    </row>
    <row r="172" spans="1:4">
      <c r="A172" s="69"/>
      <c r="B172" s="67"/>
      <c r="C172" s="63"/>
      <c r="D172" s="63"/>
    </row>
    <row r="173" spans="1:4">
      <c r="A173" s="69"/>
      <c r="B173" s="67"/>
      <c r="C173" s="63"/>
      <c r="D173" s="63"/>
    </row>
    <row r="174" spans="1:4">
      <c r="A174" s="70"/>
      <c r="B174" s="71"/>
      <c r="C174" s="63"/>
      <c r="D174" s="63"/>
    </row>
    <row r="175" spans="1:4">
      <c r="A175" s="70"/>
      <c r="B175" s="71"/>
      <c r="C175" s="72"/>
      <c r="D175" s="72"/>
    </row>
    <row r="176" spans="1:4">
      <c r="A176" s="69"/>
      <c r="B176" s="67"/>
      <c r="C176" s="72"/>
      <c r="D176" s="72"/>
    </row>
    <row r="177" spans="1:4">
      <c r="A177" s="73"/>
      <c r="B177" s="74"/>
      <c r="C177" s="75"/>
      <c r="D177" s="63"/>
    </row>
    <row r="178" spans="1:4">
      <c r="C178" s="76"/>
      <c r="D178" s="77"/>
    </row>
  </sheetData>
  <mergeCells count="63">
    <mergeCell ref="F149:F150"/>
    <mergeCell ref="A141:A148"/>
    <mergeCell ref="B141:B148"/>
    <mergeCell ref="C143:C148"/>
    <mergeCell ref="F143:F146"/>
    <mergeCell ref="A149:A151"/>
    <mergeCell ref="B149:B151"/>
    <mergeCell ref="A67:A74"/>
    <mergeCell ref="A127:A129"/>
    <mergeCell ref="B123:B129"/>
    <mergeCell ref="F102:F104"/>
    <mergeCell ref="A102:A103"/>
    <mergeCell ref="B105:B113"/>
    <mergeCell ref="A105:A113"/>
    <mergeCell ref="F105:F113"/>
    <mergeCell ref="F120:F122"/>
    <mergeCell ref="B120:B122"/>
    <mergeCell ref="A120:A122"/>
    <mergeCell ref="A114:A115"/>
    <mergeCell ref="B114:B115"/>
    <mergeCell ref="A123:A126"/>
    <mergeCell ref="A116:A119"/>
    <mergeCell ref="G75:G79"/>
    <mergeCell ref="F90:F93"/>
    <mergeCell ref="A80:A89"/>
    <mergeCell ref="A90:A94"/>
    <mergeCell ref="B90:B94"/>
    <mergeCell ref="F94:F95"/>
    <mergeCell ref="F80:F89"/>
    <mergeCell ref="B80:B89"/>
    <mergeCell ref="B75:B79"/>
    <mergeCell ref="F75:F79"/>
    <mergeCell ref="G80:G89"/>
    <mergeCell ref="C87:C88"/>
    <mergeCell ref="G114:G115"/>
    <mergeCell ref="A75:A79"/>
    <mergeCell ref="G105:G107"/>
    <mergeCell ref="A2:E2"/>
    <mergeCell ref="A48:E48"/>
    <mergeCell ref="A61:F61"/>
    <mergeCell ref="F64:F66"/>
    <mergeCell ref="A64:A66"/>
    <mergeCell ref="C64:C66"/>
    <mergeCell ref="B64:B66"/>
    <mergeCell ref="B67:B74"/>
    <mergeCell ref="F67:F74"/>
    <mergeCell ref="C72:C73"/>
    <mergeCell ref="G67:G74"/>
    <mergeCell ref="G102:G104"/>
    <mergeCell ref="B102:B104"/>
    <mergeCell ref="A135:A139"/>
    <mergeCell ref="A133:A134"/>
    <mergeCell ref="B132:B134"/>
    <mergeCell ref="D135:D136"/>
    <mergeCell ref="F114:F115"/>
    <mergeCell ref="F116:F119"/>
    <mergeCell ref="F137:F140"/>
    <mergeCell ref="B116:B119"/>
    <mergeCell ref="F132:F134"/>
    <mergeCell ref="B130:B131"/>
    <mergeCell ref="F123:F125"/>
    <mergeCell ref="C135:C137"/>
    <mergeCell ref="B135:B139"/>
  </mergeCells>
  <phoneticPr fontId="61" type="noConversion"/>
  <hyperlinks>
    <hyperlink ref="A1" location="'Document Regulation'!A1" display="Back to first page" xr:uid="{00000000-0004-0000-0100-000000000000}"/>
    <hyperlink ref="B9" r:id="rId1" xr:uid="{7D94374F-54BE-404F-B5BD-FD325C472DED}"/>
  </hyperlinks>
  <pageMargins left="0.78749999999999998" right="0.78749999999999998" top="0.98402777777777795" bottom="0.98402777777777795" header="0.511811023622047" footer="0.511811023622047"/>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500"/>
  <sheetViews>
    <sheetView zoomScale="85" zoomScaleNormal="85" workbookViewId="0">
      <pane ySplit="3" topLeftCell="A314" activePane="bottomLeft" state="frozen"/>
      <selection activeCell="A80" sqref="A80:E89"/>
      <selection pane="bottomLeft" activeCell="P314" sqref="P314"/>
    </sheetView>
  </sheetViews>
  <sheetFormatPr defaultColWidth="9.109375" defaultRowHeight="13.2" outlineLevelRow="1"/>
  <cols>
    <col min="1" max="1" width="47.5546875" style="78" customWidth="1"/>
    <col min="2" max="2" width="12.33203125" style="63" customWidth="1"/>
    <col min="3" max="3" width="35.44140625" style="63" customWidth="1"/>
    <col min="4" max="4" width="25.6640625" style="63" customWidth="1"/>
    <col min="5" max="5" width="61.88671875" style="63" customWidth="1"/>
    <col min="6" max="6" width="14.6640625" style="63" customWidth="1"/>
    <col min="7" max="13" width="10.6640625" style="63" customWidth="1"/>
    <col min="14" max="15" width="11.6640625" style="63" customWidth="1"/>
    <col min="16" max="16" width="36.33203125" style="63" customWidth="1"/>
    <col min="17" max="17" width="59.44140625" style="63" customWidth="1"/>
    <col min="18" max="16384" width="9.109375" style="63"/>
  </cols>
  <sheetData>
    <row r="1" spans="1:17" ht="12.75" customHeight="1">
      <c r="A1" s="276" t="s">
        <v>227</v>
      </c>
    </row>
    <row r="2" spans="1:17" ht="36" customHeight="1">
      <c r="A2" s="35"/>
      <c r="G2" s="1400" t="s">
        <v>475</v>
      </c>
      <c r="H2" s="1400"/>
      <c r="I2" s="1400"/>
      <c r="J2" s="1400"/>
      <c r="K2" s="1401" t="s">
        <v>476</v>
      </c>
      <c r="L2" s="1401"/>
      <c r="M2" s="1401"/>
      <c r="N2" s="1402" t="s">
        <v>477</v>
      </c>
      <c r="O2" s="1402"/>
      <c r="P2" s="81" t="s">
        <v>478</v>
      </c>
    </row>
    <row r="3" spans="1:17" ht="29.25" customHeight="1">
      <c r="A3" s="82" t="s">
        <v>479</v>
      </c>
      <c r="B3" s="83" t="s">
        <v>480</v>
      </c>
      <c r="C3" s="83" t="s">
        <v>8</v>
      </c>
      <c r="D3" s="83" t="s">
        <v>481</v>
      </c>
      <c r="E3" s="83" t="s">
        <v>482</v>
      </c>
      <c r="F3" s="79" t="s">
        <v>483</v>
      </c>
      <c r="G3" s="82" t="s">
        <v>484</v>
      </c>
      <c r="H3" s="82" t="s">
        <v>485</v>
      </c>
      <c r="I3" s="82" t="s">
        <v>486</v>
      </c>
      <c r="J3" s="82" t="s">
        <v>487</v>
      </c>
      <c r="K3" s="84" t="s">
        <v>484</v>
      </c>
      <c r="L3" s="84" t="s">
        <v>485</v>
      </c>
      <c r="M3" s="84" t="s">
        <v>486</v>
      </c>
      <c r="N3" s="80" t="s">
        <v>488</v>
      </c>
      <c r="O3" s="80" t="s">
        <v>489</v>
      </c>
      <c r="P3" s="81"/>
      <c r="Q3" s="83" t="s">
        <v>490</v>
      </c>
    </row>
    <row r="4" spans="1:17">
      <c r="A4" s="85" t="s">
        <v>491</v>
      </c>
      <c r="B4" s="86"/>
      <c r="C4" s="87"/>
      <c r="D4" s="87"/>
      <c r="E4" s="87"/>
      <c r="F4" s="62" t="s">
        <v>492</v>
      </c>
      <c r="G4" s="62" t="s">
        <v>492</v>
      </c>
      <c r="H4" s="62" t="s">
        <v>492</v>
      </c>
      <c r="I4" s="62" t="s">
        <v>492</v>
      </c>
      <c r="J4" s="62" t="s">
        <v>492</v>
      </c>
      <c r="K4" s="62" t="s">
        <v>492</v>
      </c>
      <c r="L4" s="62" t="s">
        <v>492</v>
      </c>
      <c r="M4" s="62" t="s">
        <v>492</v>
      </c>
      <c r="N4" s="62" t="s">
        <v>492</v>
      </c>
      <c r="O4" s="62" t="s">
        <v>492</v>
      </c>
      <c r="P4" s="61"/>
      <c r="Q4" s="61"/>
    </row>
    <row r="5" spans="1:17" outlineLevel="1">
      <c r="A5" s="88" t="s">
        <v>493</v>
      </c>
      <c r="B5" s="61"/>
      <c r="C5" s="61"/>
      <c r="D5" s="61"/>
      <c r="E5" s="61"/>
      <c r="F5" s="62" t="s">
        <v>492</v>
      </c>
      <c r="G5" s="62" t="s">
        <v>492</v>
      </c>
      <c r="H5" s="62" t="s">
        <v>492</v>
      </c>
      <c r="I5" s="62" t="s">
        <v>492</v>
      </c>
      <c r="J5" s="62" t="s">
        <v>492</v>
      </c>
      <c r="K5" s="62" t="s">
        <v>492</v>
      </c>
      <c r="L5" s="62" t="s">
        <v>492</v>
      </c>
      <c r="M5" s="62" t="s">
        <v>492</v>
      </c>
      <c r="N5" s="62" t="s">
        <v>492</v>
      </c>
      <c r="O5" s="62" t="s">
        <v>492</v>
      </c>
      <c r="P5" s="61"/>
      <c r="Q5" s="61"/>
    </row>
    <row r="6" spans="1:17" outlineLevel="1">
      <c r="A6" s="88"/>
      <c r="B6" s="61" t="s">
        <v>480</v>
      </c>
      <c r="C6" s="61" t="s">
        <v>8</v>
      </c>
      <c r="D6" s="61" t="s">
        <v>481</v>
      </c>
      <c r="E6" s="61"/>
      <c r="F6" s="62" t="s">
        <v>492</v>
      </c>
      <c r="G6" s="62" t="s">
        <v>492</v>
      </c>
      <c r="H6" s="62" t="s">
        <v>492</v>
      </c>
      <c r="I6" s="62" t="s">
        <v>492</v>
      </c>
      <c r="J6" s="62" t="s">
        <v>492</v>
      </c>
      <c r="K6" s="62" t="s">
        <v>492</v>
      </c>
      <c r="L6" s="62" t="s">
        <v>492</v>
      </c>
      <c r="M6" s="62" t="s">
        <v>492</v>
      </c>
      <c r="N6" s="62" t="s">
        <v>492</v>
      </c>
      <c r="O6" s="62" t="s">
        <v>492</v>
      </c>
      <c r="P6" s="61"/>
      <c r="Q6" s="61"/>
    </row>
    <row r="7" spans="1:17" outlineLevel="1">
      <c r="A7" s="88"/>
      <c r="B7" s="61">
        <v>1</v>
      </c>
      <c r="C7" s="61" t="s">
        <v>494</v>
      </c>
      <c r="D7" s="61" t="s">
        <v>495</v>
      </c>
      <c r="E7" s="61"/>
      <c r="F7" s="62" t="s">
        <v>496</v>
      </c>
      <c r="G7" s="89" t="s">
        <v>321</v>
      </c>
      <c r="H7" s="89" t="s">
        <v>321</v>
      </c>
      <c r="I7" s="89" t="s">
        <v>321</v>
      </c>
      <c r="J7" s="89" t="s">
        <v>321</v>
      </c>
      <c r="K7" s="89" t="s">
        <v>321</v>
      </c>
      <c r="L7" s="89" t="s">
        <v>321</v>
      </c>
      <c r="M7" s="89" t="s">
        <v>321</v>
      </c>
      <c r="N7" s="89" t="s">
        <v>321</v>
      </c>
      <c r="O7" s="89" t="s">
        <v>321</v>
      </c>
      <c r="P7" s="61" t="s">
        <v>497</v>
      </c>
      <c r="Q7" s="61"/>
    </row>
    <row r="8" spans="1:17" ht="26.4" outlineLevel="1">
      <c r="A8" s="88"/>
      <c r="B8" s="61">
        <v>2</v>
      </c>
      <c r="C8" s="61" t="s">
        <v>498</v>
      </c>
      <c r="D8" s="54" t="s">
        <v>499</v>
      </c>
      <c r="E8" s="61" t="s">
        <v>500</v>
      </c>
      <c r="F8" s="62" t="s">
        <v>496</v>
      </c>
      <c r="G8" s="89" t="s">
        <v>321</v>
      </c>
      <c r="H8" s="89" t="s">
        <v>321</v>
      </c>
      <c r="I8" s="89" t="s">
        <v>321</v>
      </c>
      <c r="J8" s="89" t="s">
        <v>321</v>
      </c>
      <c r="K8" s="89" t="s">
        <v>321</v>
      </c>
      <c r="L8" s="89" t="s">
        <v>321</v>
      </c>
      <c r="M8" s="89" t="s">
        <v>321</v>
      </c>
      <c r="N8" s="89" t="s">
        <v>321</v>
      </c>
      <c r="O8" s="89" t="s">
        <v>321</v>
      </c>
      <c r="P8" s="61"/>
      <c r="Q8" s="61"/>
    </row>
    <row r="9" spans="1:17" ht="26.4" outlineLevel="1">
      <c r="A9" s="88"/>
      <c r="B9" s="61"/>
      <c r="C9" s="61"/>
      <c r="D9" s="54"/>
      <c r="E9" s="61" t="s">
        <v>501</v>
      </c>
      <c r="F9" s="62" t="s">
        <v>496</v>
      </c>
      <c r="G9" s="89" t="s">
        <v>321</v>
      </c>
      <c r="H9" s="89" t="s">
        <v>321</v>
      </c>
      <c r="I9" s="89" t="s">
        <v>321</v>
      </c>
      <c r="J9" s="89" t="s">
        <v>321</v>
      </c>
      <c r="K9" s="89" t="s">
        <v>321</v>
      </c>
      <c r="L9" s="89" t="s">
        <v>321</v>
      </c>
      <c r="M9" s="89" t="s">
        <v>321</v>
      </c>
      <c r="N9" s="89" t="s">
        <v>321</v>
      </c>
      <c r="O9" s="89" t="s">
        <v>321</v>
      </c>
      <c r="P9" s="61"/>
      <c r="Q9" s="61"/>
    </row>
    <row r="10" spans="1:17" ht="26.4" outlineLevel="1">
      <c r="A10" s="88"/>
      <c r="B10" s="61"/>
      <c r="C10" s="61"/>
      <c r="D10" s="61"/>
      <c r="E10" s="61" t="s">
        <v>502</v>
      </c>
      <c r="F10" s="62" t="s">
        <v>496</v>
      </c>
      <c r="G10" s="89" t="s">
        <v>321</v>
      </c>
      <c r="H10" s="89" t="s">
        <v>321</v>
      </c>
      <c r="I10" s="89" t="s">
        <v>321</v>
      </c>
      <c r="J10" s="89" t="s">
        <v>321</v>
      </c>
      <c r="K10" s="89" t="s">
        <v>321</v>
      </c>
      <c r="L10" s="89" t="s">
        <v>321</v>
      </c>
      <c r="M10" s="89" t="s">
        <v>321</v>
      </c>
      <c r="N10" s="89" t="s">
        <v>321</v>
      </c>
      <c r="O10" s="89" t="s">
        <v>321</v>
      </c>
      <c r="P10" s="61"/>
      <c r="Q10" s="61"/>
    </row>
    <row r="11" spans="1:17" ht="26.4" outlineLevel="1">
      <c r="A11" s="88"/>
      <c r="B11" s="61"/>
      <c r="C11" s="61"/>
      <c r="D11" s="61"/>
      <c r="E11" s="61" t="s">
        <v>503</v>
      </c>
      <c r="F11" s="62" t="s">
        <v>504</v>
      </c>
      <c r="G11" s="89" t="s">
        <v>321</v>
      </c>
      <c r="H11" s="89" t="s">
        <v>321</v>
      </c>
      <c r="I11" s="89" t="s">
        <v>321</v>
      </c>
      <c r="J11" s="89" t="s">
        <v>321</v>
      </c>
      <c r="K11" s="89" t="s">
        <v>319</v>
      </c>
      <c r="L11" s="89" t="s">
        <v>319</v>
      </c>
      <c r="M11" s="89" t="s">
        <v>319</v>
      </c>
      <c r="N11" s="89"/>
      <c r="O11" s="89"/>
      <c r="P11" s="61"/>
      <c r="Q11" s="61"/>
    </row>
    <row r="12" spans="1:17" outlineLevel="1">
      <c r="A12" s="88" t="s">
        <v>505</v>
      </c>
      <c r="B12" s="61"/>
      <c r="C12" s="61"/>
      <c r="D12" s="61"/>
      <c r="E12" s="61"/>
      <c r="F12" s="62" t="s">
        <v>492</v>
      </c>
      <c r="G12" s="62" t="s">
        <v>492</v>
      </c>
      <c r="H12" s="62" t="s">
        <v>492</v>
      </c>
      <c r="I12" s="62" t="s">
        <v>492</v>
      </c>
      <c r="J12" s="62" t="s">
        <v>492</v>
      </c>
      <c r="K12" s="62" t="s">
        <v>492</v>
      </c>
      <c r="L12" s="62" t="s">
        <v>492</v>
      </c>
      <c r="M12" s="62" t="s">
        <v>492</v>
      </c>
      <c r="N12" s="62" t="s">
        <v>492</v>
      </c>
      <c r="O12" s="62" t="s">
        <v>492</v>
      </c>
      <c r="P12" s="61"/>
      <c r="Q12" s="61"/>
    </row>
    <row r="13" spans="1:17" outlineLevel="1">
      <c r="A13" s="88"/>
      <c r="B13" s="61" t="s">
        <v>480</v>
      </c>
      <c r="C13" s="61" t="s">
        <v>8</v>
      </c>
      <c r="D13" s="61" t="s">
        <v>481</v>
      </c>
      <c r="E13" s="61"/>
      <c r="F13" s="62" t="s">
        <v>492</v>
      </c>
      <c r="G13" s="62" t="s">
        <v>492</v>
      </c>
      <c r="H13" s="62" t="s">
        <v>492</v>
      </c>
      <c r="I13" s="62" t="s">
        <v>492</v>
      </c>
      <c r="J13" s="62" t="s">
        <v>492</v>
      </c>
      <c r="K13" s="62" t="s">
        <v>492</v>
      </c>
      <c r="L13" s="62" t="s">
        <v>492</v>
      </c>
      <c r="M13" s="62" t="s">
        <v>492</v>
      </c>
      <c r="N13" s="62" t="s">
        <v>492</v>
      </c>
      <c r="O13" s="62" t="s">
        <v>492</v>
      </c>
      <c r="P13" s="61"/>
      <c r="Q13" s="61"/>
    </row>
    <row r="14" spans="1:17" outlineLevel="1">
      <c r="A14" s="88"/>
      <c r="B14" s="61">
        <v>1</v>
      </c>
      <c r="C14" s="61" t="s">
        <v>494</v>
      </c>
      <c r="D14" s="61" t="s">
        <v>506</v>
      </c>
      <c r="E14" s="61"/>
      <c r="F14" s="62" t="s">
        <v>492</v>
      </c>
      <c r="G14" s="62" t="s">
        <v>492</v>
      </c>
      <c r="H14" s="62" t="s">
        <v>492</v>
      </c>
      <c r="I14" s="62" t="s">
        <v>492</v>
      </c>
      <c r="J14" s="62" t="s">
        <v>492</v>
      </c>
      <c r="K14" s="62" t="s">
        <v>492</v>
      </c>
      <c r="L14" s="62" t="s">
        <v>492</v>
      </c>
      <c r="M14" s="62" t="s">
        <v>492</v>
      </c>
      <c r="N14" s="62" t="s">
        <v>492</v>
      </c>
      <c r="O14" s="62" t="s">
        <v>492</v>
      </c>
      <c r="P14" s="61"/>
      <c r="Q14" s="61"/>
    </row>
    <row r="15" spans="1:17" outlineLevel="1">
      <c r="A15" s="88"/>
      <c r="B15" s="61">
        <v>2</v>
      </c>
      <c r="C15" s="61" t="s">
        <v>498</v>
      </c>
      <c r="D15" s="61" t="s">
        <v>507</v>
      </c>
      <c r="E15" s="61" t="s">
        <v>508</v>
      </c>
      <c r="F15" s="62" t="s">
        <v>492</v>
      </c>
      <c r="G15" s="62" t="s">
        <v>492</v>
      </c>
      <c r="H15" s="62" t="s">
        <v>492</v>
      </c>
      <c r="I15" s="62" t="s">
        <v>492</v>
      </c>
      <c r="J15" s="62" t="s">
        <v>492</v>
      </c>
      <c r="K15" s="62" t="s">
        <v>492</v>
      </c>
      <c r="L15" s="62" t="s">
        <v>492</v>
      </c>
      <c r="M15" s="62" t="s">
        <v>492</v>
      </c>
      <c r="N15" s="62" t="s">
        <v>492</v>
      </c>
      <c r="O15" s="62" t="s">
        <v>492</v>
      </c>
      <c r="P15" s="61"/>
      <c r="Q15" s="61"/>
    </row>
    <row r="16" spans="1:17" outlineLevel="1">
      <c r="A16" s="88"/>
      <c r="B16" s="61"/>
      <c r="C16" s="61"/>
      <c r="D16" s="61"/>
      <c r="E16" s="61" t="s">
        <v>509</v>
      </c>
      <c r="F16" s="62" t="s">
        <v>492</v>
      </c>
      <c r="G16" s="62" t="s">
        <v>492</v>
      </c>
      <c r="H16" s="62" t="s">
        <v>492</v>
      </c>
      <c r="I16" s="62" t="s">
        <v>492</v>
      </c>
      <c r="J16" s="62" t="s">
        <v>492</v>
      </c>
      <c r="K16" s="62" t="s">
        <v>492</v>
      </c>
      <c r="L16" s="62" t="s">
        <v>492</v>
      </c>
      <c r="M16" s="62" t="s">
        <v>492</v>
      </c>
      <c r="N16" s="62" t="s">
        <v>492</v>
      </c>
      <c r="O16" s="62" t="s">
        <v>492</v>
      </c>
      <c r="P16" s="61"/>
      <c r="Q16" s="61"/>
    </row>
    <row r="17" spans="1:17" outlineLevel="1">
      <c r="A17" s="88"/>
      <c r="B17" s="61"/>
      <c r="C17" s="61"/>
      <c r="D17" s="61"/>
      <c r="E17" s="61" t="s">
        <v>510</v>
      </c>
      <c r="F17" s="62" t="s">
        <v>492</v>
      </c>
      <c r="G17" s="62" t="s">
        <v>492</v>
      </c>
      <c r="H17" s="62" t="s">
        <v>492</v>
      </c>
      <c r="I17" s="62" t="s">
        <v>492</v>
      </c>
      <c r="J17" s="62" t="s">
        <v>492</v>
      </c>
      <c r="K17" s="62" t="s">
        <v>492</v>
      </c>
      <c r="L17" s="62" t="s">
        <v>492</v>
      </c>
      <c r="M17" s="62" t="s">
        <v>492</v>
      </c>
      <c r="N17" s="62" t="s">
        <v>492</v>
      </c>
      <c r="O17" s="62" t="s">
        <v>492</v>
      </c>
      <c r="P17" s="61"/>
      <c r="Q17" s="61"/>
    </row>
    <row r="18" spans="1:17" outlineLevel="1">
      <c r="A18" s="88"/>
      <c r="B18" s="61"/>
      <c r="C18" s="61"/>
      <c r="D18" s="61"/>
      <c r="E18" s="61" t="s">
        <v>511</v>
      </c>
      <c r="F18" s="62" t="s">
        <v>492</v>
      </c>
      <c r="G18" s="62" t="s">
        <v>492</v>
      </c>
      <c r="H18" s="62" t="s">
        <v>492</v>
      </c>
      <c r="I18" s="62" t="s">
        <v>492</v>
      </c>
      <c r="J18" s="62" t="s">
        <v>492</v>
      </c>
      <c r="K18" s="62" t="s">
        <v>492</v>
      </c>
      <c r="L18" s="62" t="s">
        <v>492</v>
      </c>
      <c r="M18" s="62" t="s">
        <v>492</v>
      </c>
      <c r="N18" s="62" t="s">
        <v>492</v>
      </c>
      <c r="O18" s="62" t="s">
        <v>492</v>
      </c>
      <c r="P18" s="61"/>
      <c r="Q18" s="61"/>
    </row>
    <row r="19" spans="1:17" outlineLevel="1">
      <c r="A19" s="88"/>
      <c r="B19" s="61">
        <v>3</v>
      </c>
      <c r="C19" s="61" t="s">
        <v>512</v>
      </c>
      <c r="D19" s="61" t="s">
        <v>513</v>
      </c>
      <c r="E19" s="61"/>
      <c r="F19" s="62" t="s">
        <v>492</v>
      </c>
      <c r="G19" s="62" t="s">
        <v>492</v>
      </c>
      <c r="H19" s="62" t="s">
        <v>492</v>
      </c>
      <c r="I19" s="62" t="s">
        <v>492</v>
      </c>
      <c r="J19" s="62" t="s">
        <v>492</v>
      </c>
      <c r="K19" s="62" t="s">
        <v>492</v>
      </c>
      <c r="L19" s="62" t="s">
        <v>492</v>
      </c>
      <c r="M19" s="62" t="s">
        <v>492</v>
      </c>
      <c r="N19" s="62" t="s">
        <v>492</v>
      </c>
      <c r="O19" s="62" t="s">
        <v>492</v>
      </c>
      <c r="P19" s="61"/>
      <c r="Q19" s="61"/>
    </row>
    <row r="20" spans="1:17" ht="39.6" outlineLevel="1">
      <c r="A20" s="88"/>
      <c r="B20" s="61">
        <v>4</v>
      </c>
      <c r="C20" s="61" t="s">
        <v>514</v>
      </c>
      <c r="D20" s="61" t="s">
        <v>515</v>
      </c>
      <c r="E20" s="61" t="s">
        <v>516</v>
      </c>
      <c r="F20" s="62" t="s">
        <v>492</v>
      </c>
      <c r="G20" s="62" t="s">
        <v>492</v>
      </c>
      <c r="H20" s="62" t="s">
        <v>492</v>
      </c>
      <c r="I20" s="62" t="s">
        <v>492</v>
      </c>
      <c r="J20" s="62" t="s">
        <v>492</v>
      </c>
      <c r="K20" s="62" t="s">
        <v>492</v>
      </c>
      <c r="L20" s="62" t="s">
        <v>492</v>
      </c>
      <c r="M20" s="62" t="s">
        <v>492</v>
      </c>
      <c r="N20" s="62" t="s">
        <v>492</v>
      </c>
      <c r="O20" s="62" t="s">
        <v>492</v>
      </c>
      <c r="P20" s="61"/>
      <c r="Q20" s="61"/>
    </row>
    <row r="21" spans="1:17" outlineLevel="1">
      <c r="A21" s="88"/>
      <c r="B21" s="61">
        <v>5</v>
      </c>
      <c r="C21" s="61" t="s">
        <v>517</v>
      </c>
      <c r="D21" s="61" t="s">
        <v>513</v>
      </c>
      <c r="E21" s="61"/>
      <c r="F21" s="62" t="s">
        <v>492</v>
      </c>
      <c r="G21" s="62" t="s">
        <v>492</v>
      </c>
      <c r="H21" s="62" t="s">
        <v>492</v>
      </c>
      <c r="I21" s="62" t="s">
        <v>492</v>
      </c>
      <c r="J21" s="62" t="s">
        <v>492</v>
      </c>
      <c r="K21" s="62" t="s">
        <v>492</v>
      </c>
      <c r="L21" s="62" t="s">
        <v>492</v>
      </c>
      <c r="M21" s="62" t="s">
        <v>492</v>
      </c>
      <c r="N21" s="62" t="s">
        <v>492</v>
      </c>
      <c r="O21" s="62" t="s">
        <v>492</v>
      </c>
      <c r="P21" s="61"/>
      <c r="Q21" s="61"/>
    </row>
    <row r="22" spans="1:17" ht="43.2" outlineLevel="1">
      <c r="A22" s="88"/>
      <c r="B22" s="61">
        <v>6</v>
      </c>
      <c r="C22" s="61" t="s">
        <v>518</v>
      </c>
      <c r="D22" s="61" t="s">
        <v>519</v>
      </c>
      <c r="E22" s="90" t="s">
        <v>520</v>
      </c>
      <c r="F22" s="62" t="s">
        <v>492</v>
      </c>
      <c r="G22" s="62" t="s">
        <v>492</v>
      </c>
      <c r="H22" s="62" t="s">
        <v>492</v>
      </c>
      <c r="I22" s="62" t="s">
        <v>492</v>
      </c>
      <c r="J22" s="62" t="s">
        <v>492</v>
      </c>
      <c r="K22" s="62" t="s">
        <v>492</v>
      </c>
      <c r="L22" s="62" t="s">
        <v>492</v>
      </c>
      <c r="M22" s="62" t="s">
        <v>492</v>
      </c>
      <c r="N22" s="62" t="s">
        <v>492</v>
      </c>
      <c r="O22" s="62" t="s">
        <v>492</v>
      </c>
      <c r="P22" s="61"/>
      <c r="Q22" s="61"/>
    </row>
    <row r="23" spans="1:17" outlineLevel="1">
      <c r="A23" s="88" t="s">
        <v>521</v>
      </c>
      <c r="B23" s="61"/>
      <c r="C23" s="61"/>
      <c r="D23" s="61"/>
      <c r="E23" s="61"/>
      <c r="F23" s="62" t="s">
        <v>492</v>
      </c>
      <c r="G23" s="62" t="s">
        <v>492</v>
      </c>
      <c r="H23" s="62" t="s">
        <v>492</v>
      </c>
      <c r="I23" s="62" t="s">
        <v>492</v>
      </c>
      <c r="J23" s="62" t="s">
        <v>492</v>
      </c>
      <c r="K23" s="62" t="s">
        <v>492</v>
      </c>
      <c r="L23" s="62" t="s">
        <v>492</v>
      </c>
      <c r="M23" s="62" t="s">
        <v>492</v>
      </c>
      <c r="N23" s="62" t="s">
        <v>492</v>
      </c>
      <c r="O23" s="62" t="s">
        <v>492</v>
      </c>
      <c r="P23" s="61"/>
      <c r="Q23" s="61"/>
    </row>
    <row r="24" spans="1:17" outlineLevel="1">
      <c r="A24" s="88"/>
      <c r="B24" s="61" t="s">
        <v>480</v>
      </c>
      <c r="C24" s="61" t="s">
        <v>8</v>
      </c>
      <c r="D24" s="61" t="s">
        <v>481</v>
      </c>
      <c r="E24" s="61"/>
      <c r="F24" s="62" t="s">
        <v>492</v>
      </c>
      <c r="G24" s="62" t="s">
        <v>492</v>
      </c>
      <c r="H24" s="62" t="s">
        <v>492</v>
      </c>
      <c r="I24" s="62" t="s">
        <v>492</v>
      </c>
      <c r="J24" s="62" t="s">
        <v>492</v>
      </c>
      <c r="K24" s="62" t="s">
        <v>492</v>
      </c>
      <c r="L24" s="62" t="s">
        <v>492</v>
      </c>
      <c r="M24" s="62" t="s">
        <v>492</v>
      </c>
      <c r="N24" s="62" t="s">
        <v>492</v>
      </c>
      <c r="O24" s="62" t="s">
        <v>492</v>
      </c>
      <c r="P24" s="61"/>
      <c r="Q24" s="61"/>
    </row>
    <row r="25" spans="1:17" outlineLevel="1">
      <c r="A25" s="88"/>
      <c r="B25" s="61">
        <v>1</v>
      </c>
      <c r="C25" s="61" t="s">
        <v>522</v>
      </c>
      <c r="D25" s="61" t="s">
        <v>523</v>
      </c>
      <c r="E25" s="61"/>
      <c r="F25" s="62" t="s">
        <v>496</v>
      </c>
      <c r="G25" s="89" t="s">
        <v>321</v>
      </c>
      <c r="H25" s="89" t="s">
        <v>321</v>
      </c>
      <c r="I25" s="89" t="s">
        <v>321</v>
      </c>
      <c r="J25" s="89" t="s">
        <v>321</v>
      </c>
      <c r="K25" s="89" t="s">
        <v>321</v>
      </c>
      <c r="L25" s="89" t="s">
        <v>321</v>
      </c>
      <c r="M25" s="89" t="s">
        <v>321</v>
      </c>
      <c r="N25" s="89" t="s">
        <v>321</v>
      </c>
      <c r="O25" s="89" t="s">
        <v>321</v>
      </c>
      <c r="P25" s="61"/>
      <c r="Q25" s="61"/>
    </row>
    <row r="26" spans="1:17" outlineLevel="1">
      <c r="A26" s="88"/>
      <c r="B26" s="61">
        <v>2</v>
      </c>
      <c r="C26" s="61" t="s">
        <v>494</v>
      </c>
      <c r="D26" s="61" t="s">
        <v>495</v>
      </c>
      <c r="E26" s="61"/>
      <c r="F26" s="62" t="s">
        <v>496</v>
      </c>
      <c r="G26" s="89" t="s">
        <v>321</v>
      </c>
      <c r="H26" s="89" t="s">
        <v>321</v>
      </c>
      <c r="I26" s="89" t="s">
        <v>321</v>
      </c>
      <c r="J26" s="89" t="s">
        <v>321</v>
      </c>
      <c r="K26" s="89" t="s">
        <v>321</v>
      </c>
      <c r="L26" s="89" t="s">
        <v>321</v>
      </c>
      <c r="M26" s="89" t="s">
        <v>321</v>
      </c>
      <c r="N26" s="89" t="s">
        <v>321</v>
      </c>
      <c r="O26" s="89" t="s">
        <v>321</v>
      </c>
      <c r="P26" s="61"/>
      <c r="Q26" s="61"/>
    </row>
    <row r="27" spans="1:17" outlineLevel="1">
      <c r="A27" s="88"/>
      <c r="B27" s="61">
        <v>3</v>
      </c>
      <c r="C27" s="61" t="s">
        <v>524</v>
      </c>
      <c r="D27" s="61" t="s">
        <v>525</v>
      </c>
      <c r="E27" s="61" t="s">
        <v>526</v>
      </c>
      <c r="F27" s="62" t="s">
        <v>496</v>
      </c>
      <c r="G27" s="61" t="s">
        <v>321</v>
      </c>
      <c r="H27" s="61" t="s">
        <v>321</v>
      </c>
      <c r="I27" s="61" t="s">
        <v>321</v>
      </c>
      <c r="J27" s="61" t="s">
        <v>321</v>
      </c>
      <c r="K27" s="61" t="s">
        <v>321</v>
      </c>
      <c r="L27" s="61" t="s">
        <v>321</v>
      </c>
      <c r="M27" s="61" t="s">
        <v>321</v>
      </c>
      <c r="N27" s="61" t="s">
        <v>321</v>
      </c>
      <c r="O27" s="61" t="s">
        <v>319</v>
      </c>
      <c r="P27" s="61"/>
      <c r="Q27" s="61"/>
    </row>
    <row r="28" spans="1:17" outlineLevel="1">
      <c r="A28" s="88"/>
      <c r="B28" s="61"/>
      <c r="C28" s="61"/>
      <c r="D28" s="61"/>
      <c r="E28" s="61" t="s">
        <v>527</v>
      </c>
      <c r="F28" s="62" t="s">
        <v>496</v>
      </c>
      <c r="G28" s="89" t="s">
        <v>321</v>
      </c>
      <c r="H28" s="89" t="s">
        <v>321</v>
      </c>
      <c r="I28" s="89" t="s">
        <v>321</v>
      </c>
      <c r="J28" s="89" t="s">
        <v>321</v>
      </c>
      <c r="K28" s="89" t="s">
        <v>321</v>
      </c>
      <c r="L28" s="89" t="s">
        <v>321</v>
      </c>
      <c r="M28" s="89" t="s">
        <v>321</v>
      </c>
      <c r="N28" s="89" t="s">
        <v>321</v>
      </c>
      <c r="O28" s="89" t="s">
        <v>321</v>
      </c>
      <c r="P28" s="61"/>
      <c r="Q28" s="61"/>
    </row>
    <row r="29" spans="1:17" outlineLevel="1">
      <c r="A29" s="88"/>
      <c r="B29" s="61"/>
      <c r="C29" s="61"/>
      <c r="D29" s="61"/>
      <c r="E29" s="61" t="s">
        <v>528</v>
      </c>
      <c r="F29" s="62" t="s">
        <v>496</v>
      </c>
      <c r="G29" s="89" t="s">
        <v>321</v>
      </c>
      <c r="H29" s="89" t="s">
        <v>321</v>
      </c>
      <c r="I29" s="89" t="s">
        <v>321</v>
      </c>
      <c r="J29" s="89" t="s">
        <v>321</v>
      </c>
      <c r="K29" s="89" t="s">
        <v>321</v>
      </c>
      <c r="L29" s="89" t="s">
        <v>321</v>
      </c>
      <c r="M29" s="89" t="s">
        <v>321</v>
      </c>
      <c r="N29" s="89" t="s">
        <v>321</v>
      </c>
      <c r="O29" s="89" t="s">
        <v>321</v>
      </c>
      <c r="P29" s="61"/>
      <c r="Q29" s="61"/>
    </row>
    <row r="30" spans="1:17" s="360" customFormat="1" ht="14.4">
      <c r="A30" s="355"/>
      <c r="B30" s="356"/>
      <c r="C30" s="356"/>
      <c r="D30" s="356"/>
      <c r="E30" s="61" t="s">
        <v>529</v>
      </c>
      <c r="F30" s="62" t="s">
        <v>496</v>
      </c>
      <c r="G30" s="89" t="s">
        <v>319</v>
      </c>
      <c r="H30" s="89" t="s">
        <v>319</v>
      </c>
      <c r="I30" s="89" t="s">
        <v>319</v>
      </c>
      <c r="J30" s="89" t="s">
        <v>319</v>
      </c>
      <c r="K30" s="359" t="s">
        <v>319</v>
      </c>
      <c r="L30" s="359" t="s">
        <v>319</v>
      </c>
      <c r="M30" s="359" t="s">
        <v>319</v>
      </c>
      <c r="N30" s="89" t="s">
        <v>321</v>
      </c>
      <c r="O30" s="89" t="s">
        <v>319</v>
      </c>
      <c r="P30" s="356"/>
    </row>
    <row r="31" spans="1:17" s="360" customFormat="1" ht="14.4">
      <c r="A31" s="355"/>
      <c r="B31" s="356"/>
      <c r="C31" s="356"/>
      <c r="D31" s="356"/>
      <c r="E31" s="480" t="s">
        <v>530</v>
      </c>
      <c r="F31" s="358" t="s">
        <v>496</v>
      </c>
      <c r="G31" s="481" t="s">
        <v>321</v>
      </c>
      <c r="H31" s="481" t="s">
        <v>321</v>
      </c>
      <c r="I31" s="481" t="s">
        <v>321</v>
      </c>
      <c r="J31" s="481" t="s">
        <v>321</v>
      </c>
      <c r="K31" s="481" t="s">
        <v>321</v>
      </c>
      <c r="L31" s="481" t="s">
        <v>321</v>
      </c>
      <c r="M31" s="481" t="s">
        <v>321</v>
      </c>
      <c r="N31" s="481" t="s">
        <v>321</v>
      </c>
      <c r="O31" s="481" t="s">
        <v>321</v>
      </c>
      <c r="P31" s="482"/>
    </row>
    <row r="32" spans="1:17" s="360" customFormat="1" ht="14.4">
      <c r="A32" s="355"/>
      <c r="B32" s="356"/>
      <c r="C32" s="356"/>
      <c r="D32" s="356"/>
      <c r="E32" s="357"/>
      <c r="F32" s="358"/>
      <c r="G32" s="356"/>
      <c r="H32" s="356"/>
      <c r="I32" s="359"/>
      <c r="J32" s="359"/>
      <c r="K32" s="359"/>
      <c r="L32" s="359"/>
      <c r="M32" s="356"/>
      <c r="N32" s="356"/>
      <c r="O32" s="356"/>
      <c r="P32" s="356"/>
    </row>
    <row r="33" spans="1:17">
      <c r="A33" s="91" t="s">
        <v>531</v>
      </c>
      <c r="B33" s="92"/>
      <c r="C33" s="87"/>
      <c r="D33" s="87"/>
      <c r="E33" s="87"/>
      <c r="F33" s="62" t="s">
        <v>492</v>
      </c>
      <c r="G33" s="62" t="s">
        <v>492</v>
      </c>
      <c r="H33" s="62" t="s">
        <v>492</v>
      </c>
      <c r="I33" s="62" t="s">
        <v>492</v>
      </c>
      <c r="J33" s="62" t="s">
        <v>492</v>
      </c>
      <c r="K33" s="62" t="s">
        <v>492</v>
      </c>
      <c r="L33" s="62" t="s">
        <v>492</v>
      </c>
      <c r="M33" s="62" t="s">
        <v>492</v>
      </c>
      <c r="N33" s="62" t="s">
        <v>492</v>
      </c>
      <c r="O33" s="62" t="s">
        <v>492</v>
      </c>
      <c r="P33" s="274" t="s">
        <v>497</v>
      </c>
      <c r="Q33" s="61"/>
    </row>
    <row r="34" spans="1:17" outlineLevel="1">
      <c r="A34" s="88" t="s">
        <v>493</v>
      </c>
      <c r="B34" s="61"/>
      <c r="C34" s="61"/>
      <c r="D34" s="61"/>
      <c r="E34" s="61"/>
      <c r="F34" s="62" t="s">
        <v>492</v>
      </c>
      <c r="G34" s="62" t="s">
        <v>492</v>
      </c>
      <c r="H34" s="62" t="s">
        <v>492</v>
      </c>
      <c r="I34" s="62" t="s">
        <v>492</v>
      </c>
      <c r="J34" s="62" t="s">
        <v>492</v>
      </c>
      <c r="K34" s="62" t="s">
        <v>492</v>
      </c>
      <c r="L34" s="62" t="s">
        <v>492</v>
      </c>
      <c r="M34" s="62" t="s">
        <v>492</v>
      </c>
      <c r="N34" s="62" t="s">
        <v>492</v>
      </c>
      <c r="O34" s="62" t="s">
        <v>492</v>
      </c>
      <c r="P34" s="61"/>
      <c r="Q34" s="61"/>
    </row>
    <row r="35" spans="1:17" outlineLevel="1">
      <c r="A35" s="88"/>
      <c r="B35" s="61" t="s">
        <v>480</v>
      </c>
      <c r="C35" s="61" t="s">
        <v>8</v>
      </c>
      <c r="D35" s="61" t="s">
        <v>481</v>
      </c>
      <c r="E35" s="61"/>
      <c r="F35" s="62" t="s">
        <v>492</v>
      </c>
      <c r="G35" s="62" t="s">
        <v>492</v>
      </c>
      <c r="H35" s="62" t="s">
        <v>492</v>
      </c>
      <c r="I35" s="62" t="s">
        <v>492</v>
      </c>
      <c r="J35" s="62" t="s">
        <v>492</v>
      </c>
      <c r="K35" s="62" t="s">
        <v>492</v>
      </c>
      <c r="L35" s="62" t="s">
        <v>492</v>
      </c>
      <c r="M35" s="62" t="s">
        <v>492</v>
      </c>
      <c r="N35" s="62" t="s">
        <v>492</v>
      </c>
      <c r="O35" s="62" t="s">
        <v>492</v>
      </c>
      <c r="P35" s="61"/>
      <c r="Q35" s="61"/>
    </row>
    <row r="36" spans="1:17" outlineLevel="1">
      <c r="A36" s="88"/>
      <c r="B36" s="61">
        <v>1</v>
      </c>
      <c r="C36" s="61" t="s">
        <v>494</v>
      </c>
      <c r="D36" s="61" t="s">
        <v>532</v>
      </c>
      <c r="E36" s="61"/>
      <c r="F36" s="62" t="s">
        <v>496</v>
      </c>
      <c r="G36" s="89" t="s">
        <v>319</v>
      </c>
      <c r="H36" s="89" t="s">
        <v>321</v>
      </c>
      <c r="I36" s="89" t="s">
        <v>321</v>
      </c>
      <c r="J36" s="89" t="s">
        <v>321</v>
      </c>
      <c r="K36" s="89" t="s">
        <v>319</v>
      </c>
      <c r="L36" s="89" t="s">
        <v>321</v>
      </c>
      <c r="M36" s="89" t="s">
        <v>321</v>
      </c>
      <c r="N36" s="89" t="s">
        <v>321</v>
      </c>
      <c r="O36" s="89" t="s">
        <v>321</v>
      </c>
      <c r="P36" s="61"/>
      <c r="Q36" s="61"/>
    </row>
    <row r="37" spans="1:17" outlineLevel="1">
      <c r="A37" s="88"/>
      <c r="B37" s="61">
        <v>2</v>
      </c>
      <c r="C37" s="61" t="s">
        <v>533</v>
      </c>
      <c r="D37" s="61" t="s">
        <v>534</v>
      </c>
      <c r="E37" s="61" t="s">
        <v>535</v>
      </c>
      <c r="F37" s="62" t="s">
        <v>496</v>
      </c>
      <c r="G37" s="89" t="s">
        <v>319</v>
      </c>
      <c r="H37" s="89" t="s">
        <v>321</v>
      </c>
      <c r="I37" s="89" t="s">
        <v>321</v>
      </c>
      <c r="J37" s="89" t="s">
        <v>321</v>
      </c>
      <c r="K37" s="89" t="s">
        <v>319</v>
      </c>
      <c r="L37" s="89" t="s">
        <v>321</v>
      </c>
      <c r="M37" s="89" t="s">
        <v>321</v>
      </c>
      <c r="N37" s="89" t="s">
        <v>321</v>
      </c>
      <c r="O37" s="89" t="s">
        <v>321</v>
      </c>
      <c r="P37" s="61"/>
      <c r="Q37" s="61"/>
    </row>
    <row r="38" spans="1:17" outlineLevel="1">
      <c r="A38" s="88"/>
      <c r="B38" s="61"/>
      <c r="C38" s="61"/>
      <c r="D38" s="61" t="s">
        <v>536</v>
      </c>
      <c r="E38" s="61" t="s">
        <v>537</v>
      </c>
      <c r="F38" s="62" t="s">
        <v>496</v>
      </c>
      <c r="G38" s="89" t="s">
        <v>319</v>
      </c>
      <c r="H38" s="89" t="s">
        <v>321</v>
      </c>
      <c r="I38" s="89" t="s">
        <v>321</v>
      </c>
      <c r="J38" s="89" t="s">
        <v>321</v>
      </c>
      <c r="K38" s="89" t="s">
        <v>319</v>
      </c>
      <c r="L38" s="89" t="s">
        <v>321</v>
      </c>
      <c r="M38" s="89" t="s">
        <v>321</v>
      </c>
      <c r="N38" s="89" t="s">
        <v>321</v>
      </c>
      <c r="O38" s="89" t="s">
        <v>321</v>
      </c>
      <c r="P38" s="61"/>
      <c r="Q38" s="61"/>
    </row>
    <row r="39" spans="1:17" outlineLevel="1">
      <c r="A39" s="88" t="s">
        <v>538</v>
      </c>
      <c r="B39" s="61"/>
      <c r="C39" s="61"/>
      <c r="D39" s="61"/>
      <c r="E39" s="61"/>
      <c r="F39" s="62" t="s">
        <v>492</v>
      </c>
      <c r="G39" s="62" t="s">
        <v>492</v>
      </c>
      <c r="H39" s="62" t="s">
        <v>492</v>
      </c>
      <c r="I39" s="62" t="s">
        <v>492</v>
      </c>
      <c r="J39" s="62" t="s">
        <v>492</v>
      </c>
      <c r="K39" s="62" t="s">
        <v>492</v>
      </c>
      <c r="L39" s="62" t="s">
        <v>492</v>
      </c>
      <c r="M39" s="62" t="s">
        <v>492</v>
      </c>
      <c r="N39" s="62" t="s">
        <v>492</v>
      </c>
      <c r="O39" s="62" t="s">
        <v>492</v>
      </c>
      <c r="P39" s="61"/>
      <c r="Q39" s="61"/>
    </row>
    <row r="40" spans="1:17" outlineLevel="1">
      <c r="A40" s="88"/>
      <c r="B40" s="61" t="s">
        <v>480</v>
      </c>
      <c r="C40" s="61" t="s">
        <v>8</v>
      </c>
      <c r="D40" s="61" t="s">
        <v>481</v>
      </c>
      <c r="E40" s="61"/>
      <c r="F40" s="62" t="s">
        <v>492</v>
      </c>
      <c r="G40" s="62" t="s">
        <v>492</v>
      </c>
      <c r="H40" s="62" t="s">
        <v>492</v>
      </c>
      <c r="I40" s="62" t="s">
        <v>492</v>
      </c>
      <c r="J40" s="62" t="s">
        <v>492</v>
      </c>
      <c r="K40" s="62" t="s">
        <v>492</v>
      </c>
      <c r="L40" s="62" t="s">
        <v>492</v>
      </c>
      <c r="M40" s="62" t="s">
        <v>492</v>
      </c>
      <c r="N40" s="62" t="s">
        <v>492</v>
      </c>
      <c r="O40" s="62" t="s">
        <v>492</v>
      </c>
      <c r="P40" s="61"/>
      <c r="Q40" s="61"/>
    </row>
    <row r="41" spans="1:17" outlineLevel="1">
      <c r="A41" s="88"/>
      <c r="B41" s="61">
        <v>1</v>
      </c>
      <c r="C41" s="61" t="s">
        <v>494</v>
      </c>
      <c r="D41" s="61" t="s">
        <v>539</v>
      </c>
      <c r="E41" s="61"/>
      <c r="F41" s="62" t="s">
        <v>492</v>
      </c>
      <c r="G41" s="62" t="s">
        <v>492</v>
      </c>
      <c r="H41" s="62" t="s">
        <v>492</v>
      </c>
      <c r="I41" s="62" t="s">
        <v>492</v>
      </c>
      <c r="J41" s="62" t="s">
        <v>492</v>
      </c>
      <c r="K41" s="62" t="s">
        <v>492</v>
      </c>
      <c r="L41" s="62" t="s">
        <v>492</v>
      </c>
      <c r="M41" s="62" t="s">
        <v>492</v>
      </c>
      <c r="N41" s="62" t="s">
        <v>492</v>
      </c>
      <c r="O41" s="62" t="s">
        <v>492</v>
      </c>
      <c r="P41" s="61"/>
      <c r="Q41" s="61"/>
    </row>
    <row r="42" spans="1:17" outlineLevel="1">
      <c r="A42" s="88"/>
      <c r="B42" s="61">
        <v>2</v>
      </c>
      <c r="C42" s="61" t="s">
        <v>533</v>
      </c>
      <c r="D42" s="61" t="s">
        <v>540</v>
      </c>
      <c r="E42" s="61" t="s">
        <v>541</v>
      </c>
      <c r="F42" s="62" t="s">
        <v>492</v>
      </c>
      <c r="G42" s="62" t="s">
        <v>492</v>
      </c>
      <c r="H42" s="62" t="s">
        <v>492</v>
      </c>
      <c r="I42" s="62" t="s">
        <v>492</v>
      </c>
      <c r="J42" s="62" t="s">
        <v>492</v>
      </c>
      <c r="K42" s="62" t="s">
        <v>492</v>
      </c>
      <c r="L42" s="62" t="s">
        <v>492</v>
      </c>
      <c r="M42" s="62" t="s">
        <v>492</v>
      </c>
      <c r="N42" s="62" t="s">
        <v>492</v>
      </c>
      <c r="O42" s="62" t="s">
        <v>492</v>
      </c>
      <c r="P42" s="61"/>
      <c r="Q42" s="61"/>
    </row>
    <row r="43" spans="1:17" outlineLevel="1">
      <c r="A43" s="88"/>
      <c r="B43" s="61"/>
      <c r="C43" s="61"/>
      <c r="D43" s="61" t="s">
        <v>542</v>
      </c>
      <c r="E43" s="61" t="s">
        <v>543</v>
      </c>
      <c r="F43" s="62" t="s">
        <v>492</v>
      </c>
      <c r="G43" s="62" t="s">
        <v>492</v>
      </c>
      <c r="H43" s="62" t="s">
        <v>492</v>
      </c>
      <c r="I43" s="62" t="s">
        <v>492</v>
      </c>
      <c r="J43" s="62" t="s">
        <v>492</v>
      </c>
      <c r="K43" s="62" t="s">
        <v>492</v>
      </c>
      <c r="L43" s="62" t="s">
        <v>492</v>
      </c>
      <c r="M43" s="62" t="s">
        <v>492</v>
      </c>
      <c r="N43" s="62" t="s">
        <v>492</v>
      </c>
      <c r="O43" s="62" t="s">
        <v>492</v>
      </c>
      <c r="P43" s="61"/>
      <c r="Q43" s="61"/>
    </row>
    <row r="44" spans="1:17" outlineLevel="1">
      <c r="A44" s="88" t="s">
        <v>521</v>
      </c>
      <c r="B44" s="61"/>
      <c r="C44" s="61"/>
      <c r="D44" s="61"/>
      <c r="E44" s="61"/>
      <c r="F44" s="62" t="s">
        <v>492</v>
      </c>
      <c r="G44" s="62" t="s">
        <v>492</v>
      </c>
      <c r="H44" s="62" t="s">
        <v>492</v>
      </c>
      <c r="I44" s="62" t="s">
        <v>492</v>
      </c>
      <c r="J44" s="62" t="s">
        <v>492</v>
      </c>
      <c r="K44" s="62" t="s">
        <v>492</v>
      </c>
      <c r="L44" s="62" t="s">
        <v>492</v>
      </c>
      <c r="M44" s="62" t="s">
        <v>492</v>
      </c>
      <c r="N44" s="62" t="s">
        <v>492</v>
      </c>
      <c r="O44" s="62" t="s">
        <v>492</v>
      </c>
      <c r="P44" s="61"/>
      <c r="Q44" s="61"/>
    </row>
    <row r="45" spans="1:17" outlineLevel="1">
      <c r="A45" s="88"/>
      <c r="B45" s="61" t="s">
        <v>480</v>
      </c>
      <c r="C45" s="61" t="s">
        <v>8</v>
      </c>
      <c r="D45" s="61" t="s">
        <v>481</v>
      </c>
      <c r="E45" s="61"/>
      <c r="F45" s="62" t="s">
        <v>492</v>
      </c>
      <c r="G45" s="62" t="s">
        <v>492</v>
      </c>
      <c r="H45" s="62" t="s">
        <v>492</v>
      </c>
      <c r="I45" s="62" t="s">
        <v>492</v>
      </c>
      <c r="J45" s="62" t="s">
        <v>492</v>
      </c>
      <c r="K45" s="62" t="s">
        <v>492</v>
      </c>
      <c r="L45" s="62" t="s">
        <v>492</v>
      </c>
      <c r="M45" s="62" t="s">
        <v>492</v>
      </c>
      <c r="N45" s="62" t="s">
        <v>492</v>
      </c>
      <c r="O45" s="62" t="s">
        <v>492</v>
      </c>
      <c r="P45" s="61"/>
      <c r="Q45" s="61"/>
    </row>
    <row r="46" spans="1:17" outlineLevel="1">
      <c r="A46" s="88"/>
      <c r="B46" s="61">
        <v>1</v>
      </c>
      <c r="C46" s="61" t="s">
        <v>522</v>
      </c>
      <c r="D46" s="61" t="s">
        <v>523</v>
      </c>
      <c r="E46" s="61"/>
      <c r="F46" s="62" t="s">
        <v>496</v>
      </c>
      <c r="G46" s="89" t="s">
        <v>319</v>
      </c>
      <c r="H46" s="89" t="s">
        <v>321</v>
      </c>
      <c r="I46" s="89" t="s">
        <v>321</v>
      </c>
      <c r="J46" s="89" t="s">
        <v>321</v>
      </c>
      <c r="K46" s="89" t="s">
        <v>319</v>
      </c>
      <c r="L46" s="89" t="s">
        <v>321</v>
      </c>
      <c r="M46" s="89" t="s">
        <v>321</v>
      </c>
      <c r="N46" s="89" t="s">
        <v>321</v>
      </c>
      <c r="O46" s="89" t="s">
        <v>321</v>
      </c>
      <c r="P46" s="61"/>
      <c r="Q46" s="61"/>
    </row>
    <row r="47" spans="1:17" outlineLevel="1">
      <c r="A47" s="88"/>
      <c r="B47" s="61">
        <v>2</v>
      </c>
      <c r="C47" s="61" t="s">
        <v>494</v>
      </c>
      <c r="D47" s="61" t="s">
        <v>532</v>
      </c>
      <c r="E47" s="61"/>
      <c r="F47" s="62" t="s">
        <v>496</v>
      </c>
      <c r="G47" s="89" t="s">
        <v>319</v>
      </c>
      <c r="H47" s="89" t="s">
        <v>321</v>
      </c>
      <c r="I47" s="89" t="s">
        <v>321</v>
      </c>
      <c r="J47" s="89" t="s">
        <v>321</v>
      </c>
      <c r="K47" s="89" t="s">
        <v>319</v>
      </c>
      <c r="L47" s="89" t="s">
        <v>321</v>
      </c>
      <c r="M47" s="89" t="s">
        <v>321</v>
      </c>
      <c r="N47" s="89" t="s">
        <v>321</v>
      </c>
      <c r="O47" s="89" t="s">
        <v>321</v>
      </c>
      <c r="P47" s="61"/>
      <c r="Q47" s="61"/>
    </row>
    <row r="48" spans="1:17" outlineLevel="1">
      <c r="A48" s="88"/>
      <c r="B48" s="61">
        <v>3</v>
      </c>
      <c r="C48" s="61" t="s">
        <v>524</v>
      </c>
      <c r="D48" s="61" t="s">
        <v>525</v>
      </c>
      <c r="E48" s="61" t="s">
        <v>544</v>
      </c>
      <c r="F48" s="62" t="s">
        <v>496</v>
      </c>
      <c r="G48" s="89" t="s">
        <v>319</v>
      </c>
      <c r="H48" s="89" t="s">
        <v>321</v>
      </c>
      <c r="I48" s="89" t="s">
        <v>321</v>
      </c>
      <c r="J48" s="89" t="s">
        <v>321</v>
      </c>
      <c r="K48" s="89" t="s">
        <v>319</v>
      </c>
      <c r="L48" s="89" t="s">
        <v>321</v>
      </c>
      <c r="M48" s="89" t="s">
        <v>321</v>
      </c>
      <c r="N48" s="89" t="s">
        <v>321</v>
      </c>
      <c r="O48" s="89" t="s">
        <v>319</v>
      </c>
      <c r="P48" s="61"/>
      <c r="Q48" s="61"/>
    </row>
    <row r="49" spans="1:17" outlineLevel="1">
      <c r="A49" s="88"/>
      <c r="B49" s="61"/>
      <c r="C49" s="61"/>
      <c r="D49" s="61"/>
      <c r="E49" s="61" t="s">
        <v>545</v>
      </c>
      <c r="F49" s="62" t="s">
        <v>496</v>
      </c>
      <c r="G49" s="89" t="s">
        <v>319</v>
      </c>
      <c r="H49" s="89" t="s">
        <v>321</v>
      </c>
      <c r="I49" s="89" t="s">
        <v>321</v>
      </c>
      <c r="J49" s="89" t="s">
        <v>321</v>
      </c>
      <c r="K49" s="89" t="s">
        <v>319</v>
      </c>
      <c r="L49" s="89" t="s">
        <v>321</v>
      </c>
      <c r="M49" s="89" t="s">
        <v>321</v>
      </c>
      <c r="N49" s="89" t="s">
        <v>321</v>
      </c>
      <c r="O49" s="89" t="s">
        <v>321</v>
      </c>
      <c r="P49" s="61"/>
      <c r="Q49" s="61"/>
    </row>
    <row r="50" spans="1:17" outlineLevel="1">
      <c r="A50" s="88"/>
      <c r="B50" s="61"/>
      <c r="C50" s="61"/>
      <c r="D50" s="61"/>
      <c r="E50" s="61" t="s">
        <v>546</v>
      </c>
      <c r="F50" s="62" t="s">
        <v>496</v>
      </c>
      <c r="G50" s="89" t="s">
        <v>319</v>
      </c>
      <c r="H50" s="89" t="s">
        <v>321</v>
      </c>
      <c r="I50" s="89" t="s">
        <v>321</v>
      </c>
      <c r="J50" s="89" t="s">
        <v>321</v>
      </c>
      <c r="K50" s="89" t="s">
        <v>319</v>
      </c>
      <c r="L50" s="89" t="s">
        <v>321</v>
      </c>
      <c r="M50" s="89" t="s">
        <v>321</v>
      </c>
      <c r="N50" s="89" t="s">
        <v>321</v>
      </c>
      <c r="O50" s="89" t="s">
        <v>321</v>
      </c>
      <c r="P50" s="61"/>
      <c r="Q50" s="61"/>
    </row>
    <row r="51" spans="1:17" outlineLevel="1">
      <c r="A51" s="88"/>
      <c r="B51" s="61"/>
      <c r="C51" s="61"/>
      <c r="D51" s="61"/>
      <c r="E51" s="61" t="s">
        <v>547</v>
      </c>
      <c r="F51" s="62" t="s">
        <v>496</v>
      </c>
      <c r="G51" s="89" t="s">
        <v>319</v>
      </c>
      <c r="H51" s="89" t="s">
        <v>319</v>
      </c>
      <c r="I51" s="89" t="s">
        <v>319</v>
      </c>
      <c r="J51" s="89" t="s">
        <v>319</v>
      </c>
      <c r="K51" s="89" t="s">
        <v>319</v>
      </c>
      <c r="L51" s="89" t="s">
        <v>319</v>
      </c>
      <c r="M51" s="89" t="s">
        <v>319</v>
      </c>
      <c r="N51" s="89" t="s">
        <v>319</v>
      </c>
      <c r="O51" s="89" t="s">
        <v>319</v>
      </c>
      <c r="P51" s="61"/>
      <c r="Q51" s="61"/>
    </row>
    <row r="52" spans="1:17" s="360" customFormat="1" ht="14.4">
      <c r="A52" s="355"/>
      <c r="B52" s="356"/>
      <c r="C52" s="356"/>
      <c r="D52" s="356"/>
      <c r="E52" s="61" t="s">
        <v>548</v>
      </c>
      <c r="F52" s="62" t="s">
        <v>496</v>
      </c>
      <c r="G52" s="356" t="s">
        <v>321</v>
      </c>
      <c r="H52" s="89" t="s">
        <v>319</v>
      </c>
      <c r="I52" s="89" t="s">
        <v>319</v>
      </c>
      <c r="J52" s="89" t="s">
        <v>319</v>
      </c>
      <c r="K52" s="89" t="s">
        <v>319</v>
      </c>
      <c r="L52" s="89" t="s">
        <v>319</v>
      </c>
      <c r="M52" s="89" t="s">
        <v>319</v>
      </c>
      <c r="N52" s="89" t="s">
        <v>321</v>
      </c>
      <c r="O52" s="89" t="s">
        <v>319</v>
      </c>
      <c r="P52" s="361"/>
    </row>
    <row r="53" spans="1:17" outlineLevel="1">
      <c r="A53" s="88"/>
      <c r="B53" s="61"/>
      <c r="C53" s="61"/>
      <c r="D53" s="61"/>
      <c r="E53" s="61"/>
      <c r="F53" s="62" t="s">
        <v>492</v>
      </c>
      <c r="G53" s="62" t="s">
        <v>492</v>
      </c>
      <c r="H53" s="62" t="s">
        <v>492</v>
      </c>
      <c r="I53" s="62" t="s">
        <v>492</v>
      </c>
      <c r="J53" s="62" t="s">
        <v>492</v>
      </c>
      <c r="K53" s="62" t="s">
        <v>492</v>
      </c>
      <c r="L53" s="62" t="s">
        <v>492</v>
      </c>
      <c r="M53" s="62" t="s">
        <v>492</v>
      </c>
      <c r="N53" s="62" t="s">
        <v>492</v>
      </c>
      <c r="O53" s="62" t="s">
        <v>492</v>
      </c>
      <c r="P53" s="61"/>
      <c r="Q53" s="61"/>
    </row>
    <row r="54" spans="1:17">
      <c r="A54" s="91" t="s">
        <v>549</v>
      </c>
      <c r="B54" s="87"/>
      <c r="C54" s="87"/>
      <c r="D54" s="87"/>
      <c r="E54" s="87"/>
      <c r="F54" s="62" t="s">
        <v>492</v>
      </c>
      <c r="G54" s="62" t="s">
        <v>492</v>
      </c>
      <c r="H54" s="62" t="s">
        <v>492</v>
      </c>
      <c r="I54" s="62" t="s">
        <v>492</v>
      </c>
      <c r="J54" s="62" t="s">
        <v>492</v>
      </c>
      <c r="K54" s="62" t="s">
        <v>492</v>
      </c>
      <c r="L54" s="62" t="s">
        <v>492</v>
      </c>
      <c r="M54" s="62" t="s">
        <v>492</v>
      </c>
      <c r="N54" s="62" t="s">
        <v>492</v>
      </c>
      <c r="O54" s="62" t="s">
        <v>492</v>
      </c>
      <c r="P54" s="61" t="s">
        <v>497</v>
      </c>
      <c r="Q54" s="61"/>
    </row>
    <row r="55" spans="1:17" outlineLevel="1">
      <c r="A55" s="88" t="s">
        <v>493</v>
      </c>
      <c r="B55" s="61"/>
      <c r="C55" s="61"/>
      <c r="D55" s="61"/>
      <c r="E55" s="61"/>
      <c r="F55" s="62" t="s">
        <v>492</v>
      </c>
      <c r="G55" s="62" t="s">
        <v>492</v>
      </c>
      <c r="H55" s="62" t="s">
        <v>492</v>
      </c>
      <c r="I55" s="62" t="s">
        <v>492</v>
      </c>
      <c r="J55" s="62" t="s">
        <v>492</v>
      </c>
      <c r="K55" s="62" t="s">
        <v>492</v>
      </c>
      <c r="L55" s="62" t="s">
        <v>492</v>
      </c>
      <c r="M55" s="62" t="s">
        <v>492</v>
      </c>
      <c r="N55" s="62" t="s">
        <v>492</v>
      </c>
      <c r="O55" s="62" t="s">
        <v>492</v>
      </c>
      <c r="P55" s="61"/>
      <c r="Q55" s="61"/>
    </row>
    <row r="56" spans="1:17" outlineLevel="1">
      <c r="A56" s="88"/>
      <c r="B56" s="61" t="s">
        <v>480</v>
      </c>
      <c r="C56" s="61" t="s">
        <v>8</v>
      </c>
      <c r="D56" s="61" t="s">
        <v>481</v>
      </c>
      <c r="E56" s="61"/>
      <c r="F56" s="62" t="s">
        <v>492</v>
      </c>
      <c r="G56" s="62" t="s">
        <v>492</v>
      </c>
      <c r="H56" s="62" t="s">
        <v>492</v>
      </c>
      <c r="I56" s="62" t="s">
        <v>492</v>
      </c>
      <c r="J56" s="62" t="s">
        <v>492</v>
      </c>
      <c r="K56" s="62" t="s">
        <v>492</v>
      </c>
      <c r="L56" s="62" t="s">
        <v>492</v>
      </c>
      <c r="M56" s="62" t="s">
        <v>492</v>
      </c>
      <c r="N56" s="62" t="s">
        <v>492</v>
      </c>
      <c r="O56" s="62" t="s">
        <v>492</v>
      </c>
      <c r="P56" s="61"/>
      <c r="Q56" s="61"/>
    </row>
    <row r="57" spans="1:17" outlineLevel="1">
      <c r="A57" s="88"/>
      <c r="B57" s="61">
        <v>1</v>
      </c>
      <c r="C57" s="61" t="s">
        <v>494</v>
      </c>
      <c r="D57" s="61" t="s">
        <v>550</v>
      </c>
      <c r="E57" s="61"/>
      <c r="F57" s="62" t="s">
        <v>496</v>
      </c>
      <c r="G57" s="89" t="s">
        <v>321</v>
      </c>
      <c r="H57" s="89" t="s">
        <v>321</v>
      </c>
      <c r="I57" s="89" t="s">
        <v>321</v>
      </c>
      <c r="J57" s="89" t="s">
        <v>321</v>
      </c>
      <c r="K57" s="89" t="s">
        <v>319</v>
      </c>
      <c r="L57" s="89" t="s">
        <v>319</v>
      </c>
      <c r="M57" s="89" t="s">
        <v>319</v>
      </c>
      <c r="N57" s="89" t="s">
        <v>321</v>
      </c>
      <c r="O57" s="89" t="s">
        <v>321</v>
      </c>
      <c r="P57" s="61"/>
      <c r="Q57" s="61"/>
    </row>
    <row r="58" spans="1:17" outlineLevel="1">
      <c r="A58" s="88"/>
      <c r="B58" s="61">
        <v>2</v>
      </c>
      <c r="C58" s="61" t="s">
        <v>551</v>
      </c>
      <c r="D58" s="61" t="s">
        <v>315</v>
      </c>
      <c r="E58" s="61"/>
      <c r="F58" s="62" t="s">
        <v>496</v>
      </c>
      <c r="G58" s="89" t="s">
        <v>321</v>
      </c>
      <c r="H58" s="89" t="s">
        <v>321</v>
      </c>
      <c r="I58" s="89" t="s">
        <v>321</v>
      </c>
      <c r="J58" s="89" t="s">
        <v>321</v>
      </c>
      <c r="K58" s="89" t="s">
        <v>319</v>
      </c>
      <c r="L58" s="89" t="s">
        <v>319</v>
      </c>
      <c r="M58" s="89" t="s">
        <v>319</v>
      </c>
      <c r="N58" s="89" t="s">
        <v>321</v>
      </c>
      <c r="O58" s="89" t="s">
        <v>321</v>
      </c>
      <c r="P58" s="61"/>
      <c r="Q58" s="61"/>
    </row>
    <row r="59" spans="1:17" outlineLevel="1">
      <c r="A59" s="88"/>
      <c r="B59" s="61">
        <v>3</v>
      </c>
      <c r="C59" s="61" t="s">
        <v>552</v>
      </c>
      <c r="D59" s="61" t="s">
        <v>315</v>
      </c>
      <c r="E59" s="61"/>
      <c r="F59" s="62" t="s">
        <v>496</v>
      </c>
      <c r="G59" s="89" t="s">
        <v>321</v>
      </c>
      <c r="H59" s="89" t="s">
        <v>321</v>
      </c>
      <c r="I59" s="89" t="s">
        <v>321</v>
      </c>
      <c r="J59" s="89" t="s">
        <v>321</v>
      </c>
      <c r="K59" s="89" t="s">
        <v>319</v>
      </c>
      <c r="L59" s="89" t="s">
        <v>319</v>
      </c>
      <c r="M59" s="89" t="s">
        <v>319</v>
      </c>
      <c r="N59" s="89" t="s">
        <v>321</v>
      </c>
      <c r="O59" s="89" t="s">
        <v>321</v>
      </c>
      <c r="P59" s="61"/>
      <c r="Q59" s="61"/>
    </row>
    <row r="60" spans="1:17" outlineLevel="1">
      <c r="A60" s="88"/>
      <c r="B60" s="61">
        <v>4</v>
      </c>
      <c r="C60" s="61" t="s">
        <v>553</v>
      </c>
      <c r="D60" s="61" t="s">
        <v>315</v>
      </c>
      <c r="E60" s="61"/>
      <c r="F60" s="62" t="s">
        <v>496</v>
      </c>
      <c r="G60" s="89" t="s">
        <v>321</v>
      </c>
      <c r="H60" s="89" t="s">
        <v>321</v>
      </c>
      <c r="I60" s="89" t="s">
        <v>321</v>
      </c>
      <c r="J60" s="89" t="s">
        <v>321</v>
      </c>
      <c r="K60" s="89" t="s">
        <v>319</v>
      </c>
      <c r="L60" s="89" t="s">
        <v>319</v>
      </c>
      <c r="M60" s="89" t="s">
        <v>319</v>
      </c>
      <c r="N60" s="89" t="s">
        <v>321</v>
      </c>
      <c r="O60" s="89" t="s">
        <v>321</v>
      </c>
      <c r="P60" s="61"/>
      <c r="Q60" s="61"/>
    </row>
    <row r="61" spans="1:17" outlineLevel="1">
      <c r="A61" s="88" t="s">
        <v>538</v>
      </c>
      <c r="B61" s="61"/>
      <c r="C61" s="61"/>
      <c r="D61" s="61"/>
      <c r="E61" s="61"/>
      <c r="F61" s="62" t="s">
        <v>492</v>
      </c>
      <c r="G61" s="62" t="s">
        <v>492</v>
      </c>
      <c r="H61" s="62" t="s">
        <v>492</v>
      </c>
      <c r="I61" s="62" t="s">
        <v>492</v>
      </c>
      <c r="J61" s="62" t="s">
        <v>492</v>
      </c>
      <c r="K61" s="62" t="s">
        <v>492</v>
      </c>
      <c r="L61" s="62" t="s">
        <v>492</v>
      </c>
      <c r="M61" s="62" t="s">
        <v>492</v>
      </c>
      <c r="N61" s="62" t="s">
        <v>492</v>
      </c>
      <c r="O61" s="62" t="s">
        <v>492</v>
      </c>
      <c r="P61" s="61"/>
      <c r="Q61" s="61"/>
    </row>
    <row r="62" spans="1:17" outlineLevel="1">
      <c r="A62" s="88"/>
      <c r="B62" s="61" t="s">
        <v>480</v>
      </c>
      <c r="C62" s="61" t="s">
        <v>8</v>
      </c>
      <c r="D62" s="61" t="s">
        <v>481</v>
      </c>
      <c r="E62" s="61"/>
      <c r="F62" s="62" t="s">
        <v>492</v>
      </c>
      <c r="G62" s="62" t="s">
        <v>492</v>
      </c>
      <c r="H62" s="62" t="s">
        <v>492</v>
      </c>
      <c r="I62" s="62" t="s">
        <v>492</v>
      </c>
      <c r="J62" s="62" t="s">
        <v>492</v>
      </c>
      <c r="K62" s="62" t="s">
        <v>492</v>
      </c>
      <c r="L62" s="62" t="s">
        <v>492</v>
      </c>
      <c r="M62" s="62" t="s">
        <v>492</v>
      </c>
      <c r="N62" s="62" t="s">
        <v>492</v>
      </c>
      <c r="O62" s="62" t="s">
        <v>492</v>
      </c>
      <c r="P62" s="61"/>
      <c r="Q62" s="61"/>
    </row>
    <row r="63" spans="1:17" outlineLevel="1">
      <c r="A63" s="88"/>
      <c r="B63" s="61">
        <v>1</v>
      </c>
      <c r="C63" s="61" t="s">
        <v>494</v>
      </c>
      <c r="D63" s="61" t="s">
        <v>554</v>
      </c>
      <c r="E63" s="93"/>
      <c r="F63" s="62" t="s">
        <v>492</v>
      </c>
      <c r="G63" s="62" t="s">
        <v>492</v>
      </c>
      <c r="H63" s="62" t="s">
        <v>492</v>
      </c>
      <c r="I63" s="62" t="s">
        <v>492</v>
      </c>
      <c r="J63" s="62" t="s">
        <v>492</v>
      </c>
      <c r="K63" s="62" t="s">
        <v>492</v>
      </c>
      <c r="L63" s="62" t="s">
        <v>492</v>
      </c>
      <c r="M63" s="62" t="s">
        <v>492</v>
      </c>
      <c r="N63" s="62" t="s">
        <v>492</v>
      </c>
      <c r="O63" s="62" t="s">
        <v>492</v>
      </c>
      <c r="P63" s="61"/>
      <c r="Q63" s="61"/>
    </row>
    <row r="64" spans="1:17" outlineLevel="1">
      <c r="A64" s="88" t="s">
        <v>521</v>
      </c>
      <c r="B64" s="61"/>
      <c r="C64" s="61"/>
      <c r="D64" s="61"/>
      <c r="E64" s="61"/>
      <c r="F64" s="62" t="s">
        <v>492</v>
      </c>
      <c r="G64" s="62" t="s">
        <v>492</v>
      </c>
      <c r="H64" s="62" t="s">
        <v>492</v>
      </c>
      <c r="I64" s="62" t="s">
        <v>492</v>
      </c>
      <c r="J64" s="62" t="s">
        <v>492</v>
      </c>
      <c r="K64" s="62" t="s">
        <v>492</v>
      </c>
      <c r="L64" s="62" t="s">
        <v>492</v>
      </c>
      <c r="M64" s="62" t="s">
        <v>492</v>
      </c>
      <c r="N64" s="62" t="s">
        <v>492</v>
      </c>
      <c r="O64" s="62" t="s">
        <v>492</v>
      </c>
      <c r="P64" s="61"/>
      <c r="Q64" s="61"/>
    </row>
    <row r="65" spans="1:17" outlineLevel="1">
      <c r="A65" s="88"/>
      <c r="B65" s="61" t="s">
        <v>480</v>
      </c>
      <c r="C65" s="61" t="s">
        <v>8</v>
      </c>
      <c r="D65" s="61" t="s">
        <v>481</v>
      </c>
      <c r="E65" s="61"/>
      <c r="F65" s="62" t="s">
        <v>492</v>
      </c>
      <c r="G65" s="62" t="s">
        <v>492</v>
      </c>
      <c r="H65" s="62" t="s">
        <v>492</v>
      </c>
      <c r="I65" s="62" t="s">
        <v>492</v>
      </c>
      <c r="J65" s="62" t="s">
        <v>492</v>
      </c>
      <c r="K65" s="62" t="s">
        <v>492</v>
      </c>
      <c r="L65" s="62" t="s">
        <v>492</v>
      </c>
      <c r="M65" s="62" t="s">
        <v>492</v>
      </c>
      <c r="N65" s="62" t="s">
        <v>492</v>
      </c>
      <c r="O65" s="62" t="s">
        <v>492</v>
      </c>
      <c r="P65" s="61"/>
      <c r="Q65" s="61"/>
    </row>
    <row r="66" spans="1:17" outlineLevel="1">
      <c r="A66" s="88"/>
      <c r="B66" s="61">
        <v>1</v>
      </c>
      <c r="C66" s="61" t="s">
        <v>555</v>
      </c>
      <c r="D66" s="61" t="s">
        <v>523</v>
      </c>
      <c r="E66" s="61"/>
      <c r="F66" s="62" t="s">
        <v>496</v>
      </c>
      <c r="G66" s="89" t="s">
        <v>321</v>
      </c>
      <c r="H66" s="89" t="s">
        <v>321</v>
      </c>
      <c r="I66" s="89" t="s">
        <v>321</v>
      </c>
      <c r="J66" s="89" t="s">
        <v>321</v>
      </c>
      <c r="K66" s="89" t="s">
        <v>319</v>
      </c>
      <c r="L66" s="89" t="s">
        <v>319</v>
      </c>
      <c r="M66" s="89" t="s">
        <v>319</v>
      </c>
      <c r="N66" s="89" t="s">
        <v>321</v>
      </c>
      <c r="O66" s="89" t="s">
        <v>321</v>
      </c>
      <c r="P66" s="61"/>
      <c r="Q66" s="61"/>
    </row>
    <row r="67" spans="1:17" outlineLevel="1">
      <c r="A67" s="88"/>
      <c r="B67" s="61">
        <v>2</v>
      </c>
      <c r="C67" s="61" t="s">
        <v>494</v>
      </c>
      <c r="D67" s="61" t="s">
        <v>550</v>
      </c>
      <c r="E67" s="61"/>
      <c r="F67" s="62" t="s">
        <v>496</v>
      </c>
      <c r="G67" s="89" t="s">
        <v>321</v>
      </c>
      <c r="H67" s="89" t="s">
        <v>321</v>
      </c>
      <c r="I67" s="89" t="s">
        <v>321</v>
      </c>
      <c r="J67" s="89" t="s">
        <v>321</v>
      </c>
      <c r="K67" s="89" t="s">
        <v>319</v>
      </c>
      <c r="L67" s="89" t="s">
        <v>319</v>
      </c>
      <c r="M67" s="89" t="s">
        <v>319</v>
      </c>
      <c r="N67" s="89" t="s">
        <v>321</v>
      </c>
      <c r="O67" s="89" t="s">
        <v>321</v>
      </c>
      <c r="P67" s="61"/>
      <c r="Q67" s="61"/>
    </row>
    <row r="68" spans="1:17" outlineLevel="1">
      <c r="A68" s="88"/>
      <c r="B68" s="61">
        <v>3</v>
      </c>
      <c r="C68" s="61" t="s">
        <v>524</v>
      </c>
      <c r="D68" s="61" t="s">
        <v>525</v>
      </c>
      <c r="E68" s="61" t="s">
        <v>545</v>
      </c>
      <c r="F68" s="62" t="s">
        <v>496</v>
      </c>
      <c r="G68" s="89" t="s">
        <v>321</v>
      </c>
      <c r="H68" s="89" t="s">
        <v>321</v>
      </c>
      <c r="I68" s="89" t="s">
        <v>321</v>
      </c>
      <c r="J68" s="89" t="s">
        <v>321</v>
      </c>
      <c r="K68" s="89" t="s">
        <v>319</v>
      </c>
      <c r="L68" s="89" t="s">
        <v>319</v>
      </c>
      <c r="M68" s="89" t="s">
        <v>319</v>
      </c>
      <c r="N68" s="89" t="s">
        <v>321</v>
      </c>
      <c r="O68" s="89" t="s">
        <v>321</v>
      </c>
      <c r="P68" s="61"/>
      <c r="Q68" s="61"/>
    </row>
    <row r="69" spans="1:17" outlineLevel="1">
      <c r="A69" s="88"/>
      <c r="B69" s="61"/>
      <c r="C69" s="61"/>
      <c r="D69" s="61"/>
      <c r="E69" s="61" t="s">
        <v>556</v>
      </c>
      <c r="F69" s="62" t="s">
        <v>496</v>
      </c>
      <c r="G69" s="89" t="s">
        <v>321</v>
      </c>
      <c r="H69" s="89" t="s">
        <v>321</v>
      </c>
      <c r="I69" s="89" t="s">
        <v>321</v>
      </c>
      <c r="J69" s="89" t="s">
        <v>321</v>
      </c>
      <c r="K69" s="89" t="s">
        <v>319</v>
      </c>
      <c r="L69" s="89" t="s">
        <v>319</v>
      </c>
      <c r="M69" s="89" t="s">
        <v>319</v>
      </c>
      <c r="N69" s="89" t="s">
        <v>321</v>
      </c>
      <c r="O69" s="89" t="s">
        <v>321</v>
      </c>
      <c r="P69" s="61"/>
      <c r="Q69" s="61"/>
    </row>
    <row r="70" spans="1:17" outlineLevel="1">
      <c r="A70" s="88"/>
      <c r="B70" s="61"/>
      <c r="C70" s="61"/>
      <c r="D70" s="61"/>
      <c r="E70" s="61" t="s">
        <v>557</v>
      </c>
      <c r="F70" s="62" t="s">
        <v>496</v>
      </c>
      <c r="G70" s="89" t="s">
        <v>321</v>
      </c>
      <c r="H70" s="89" t="s">
        <v>321</v>
      </c>
      <c r="I70" s="89" t="s">
        <v>321</v>
      </c>
      <c r="J70" s="89" t="s">
        <v>321</v>
      </c>
      <c r="K70" s="89" t="s">
        <v>319</v>
      </c>
      <c r="L70" s="89" t="s">
        <v>319</v>
      </c>
      <c r="M70" s="89" t="s">
        <v>319</v>
      </c>
      <c r="N70" s="89" t="s">
        <v>321</v>
      </c>
      <c r="O70" s="89" t="s">
        <v>321</v>
      </c>
      <c r="P70" s="61"/>
      <c r="Q70" s="61"/>
    </row>
    <row r="71" spans="1:17" outlineLevel="1">
      <c r="A71" s="88"/>
      <c r="B71" s="61"/>
      <c r="C71" s="61"/>
      <c r="D71" s="61"/>
      <c r="E71" s="61" t="s">
        <v>546</v>
      </c>
      <c r="F71" s="62" t="s">
        <v>496</v>
      </c>
      <c r="G71" s="89" t="s">
        <v>321</v>
      </c>
      <c r="H71" s="89" t="s">
        <v>321</v>
      </c>
      <c r="I71" s="89" t="s">
        <v>321</v>
      </c>
      <c r="J71" s="89" t="s">
        <v>321</v>
      </c>
      <c r="K71" s="89" t="s">
        <v>319</v>
      </c>
      <c r="L71" s="89" t="s">
        <v>319</v>
      </c>
      <c r="M71" s="89" t="s">
        <v>319</v>
      </c>
      <c r="N71" s="89" t="s">
        <v>321</v>
      </c>
      <c r="O71" s="89" t="s">
        <v>321</v>
      </c>
      <c r="P71" s="61"/>
      <c r="Q71" s="61"/>
    </row>
    <row r="72" spans="1:17" s="360" customFormat="1" ht="14.4">
      <c r="A72" s="355"/>
      <c r="B72" s="356"/>
      <c r="C72" s="356"/>
      <c r="D72" s="356"/>
      <c r="E72" s="61" t="s">
        <v>548</v>
      </c>
      <c r="F72" s="62" t="s">
        <v>496</v>
      </c>
      <c r="G72" s="89" t="s">
        <v>319</v>
      </c>
      <c r="H72" s="89" t="s">
        <v>319</v>
      </c>
      <c r="I72" s="89" t="s">
        <v>319</v>
      </c>
      <c r="J72" s="89" t="s">
        <v>319</v>
      </c>
      <c r="K72" s="89" t="s">
        <v>319</v>
      </c>
      <c r="L72" s="89" t="s">
        <v>319</v>
      </c>
      <c r="M72" s="89" t="s">
        <v>319</v>
      </c>
      <c r="N72" s="89" t="s">
        <v>321</v>
      </c>
      <c r="O72" s="89" t="s">
        <v>319</v>
      </c>
      <c r="P72" s="356"/>
      <c r="Q72" s="61"/>
    </row>
    <row r="73" spans="1:17" s="360" customFormat="1" ht="14.4">
      <c r="A73" s="355"/>
      <c r="B73" s="356"/>
      <c r="C73" s="356"/>
      <c r="D73" s="356"/>
      <c r="E73" s="480" t="s">
        <v>530</v>
      </c>
      <c r="F73" s="483" t="s">
        <v>496</v>
      </c>
      <c r="G73" s="481" t="s">
        <v>321</v>
      </c>
      <c r="H73" s="481" t="s">
        <v>321</v>
      </c>
      <c r="I73" s="481" t="s">
        <v>321</v>
      </c>
      <c r="J73" s="481" t="s">
        <v>321</v>
      </c>
      <c r="K73" s="89" t="s">
        <v>319</v>
      </c>
      <c r="L73" s="89" t="s">
        <v>319</v>
      </c>
      <c r="M73" s="89" t="s">
        <v>319</v>
      </c>
      <c r="N73" s="481" t="s">
        <v>321</v>
      </c>
      <c r="O73" s="481" t="s">
        <v>321</v>
      </c>
      <c r="P73" s="356"/>
    </row>
    <row r="74" spans="1:17" s="360" customFormat="1" ht="14.4">
      <c r="A74" s="355"/>
      <c r="B74" s="356"/>
      <c r="C74" s="356"/>
      <c r="D74" s="356"/>
      <c r="E74" s="61"/>
      <c r="F74" s="358"/>
      <c r="G74" s="356"/>
      <c r="H74" s="356"/>
      <c r="I74" s="356"/>
      <c r="J74" s="356"/>
      <c r="K74" s="356"/>
      <c r="L74" s="356"/>
      <c r="M74" s="356"/>
      <c r="N74" s="356"/>
      <c r="O74" s="356"/>
      <c r="P74" s="356"/>
      <c r="Q74" s="61"/>
    </row>
    <row r="75" spans="1:17" ht="26.4">
      <c r="A75" s="91" t="s">
        <v>558</v>
      </c>
      <c r="B75" s="87"/>
      <c r="C75" s="87"/>
      <c r="D75" s="87"/>
      <c r="E75" s="87"/>
      <c r="F75" s="62" t="s">
        <v>492</v>
      </c>
      <c r="G75" s="62" t="s">
        <v>492</v>
      </c>
      <c r="H75" s="62" t="s">
        <v>492</v>
      </c>
      <c r="I75" s="62" t="s">
        <v>492</v>
      </c>
      <c r="J75" s="62" t="s">
        <v>492</v>
      </c>
      <c r="K75" s="62" t="s">
        <v>492</v>
      </c>
      <c r="L75" s="62" t="s">
        <v>492</v>
      </c>
      <c r="M75" s="62" t="s">
        <v>492</v>
      </c>
      <c r="N75" s="62" t="s">
        <v>492</v>
      </c>
      <c r="O75" s="62" t="s">
        <v>492</v>
      </c>
      <c r="P75" s="61" t="s">
        <v>497</v>
      </c>
      <c r="Q75" s="61"/>
    </row>
    <row r="76" spans="1:17" outlineLevel="1">
      <c r="A76" s="88" t="s">
        <v>493</v>
      </c>
      <c r="B76" s="61"/>
      <c r="C76" s="61"/>
      <c r="D76" s="61"/>
      <c r="E76" s="61"/>
      <c r="F76" s="62" t="s">
        <v>492</v>
      </c>
      <c r="G76" s="62" t="s">
        <v>492</v>
      </c>
      <c r="H76" s="62" t="s">
        <v>492</v>
      </c>
      <c r="I76" s="62" t="s">
        <v>492</v>
      </c>
      <c r="J76" s="62" t="s">
        <v>492</v>
      </c>
      <c r="K76" s="62" t="s">
        <v>492</v>
      </c>
      <c r="L76" s="62" t="s">
        <v>492</v>
      </c>
      <c r="M76" s="62" t="s">
        <v>492</v>
      </c>
      <c r="N76" s="62" t="s">
        <v>492</v>
      </c>
      <c r="O76" s="62" t="s">
        <v>492</v>
      </c>
      <c r="P76" s="61"/>
      <c r="Q76" s="61"/>
    </row>
    <row r="77" spans="1:17" outlineLevel="1">
      <c r="A77" s="88"/>
      <c r="B77" s="61" t="s">
        <v>480</v>
      </c>
      <c r="C77" s="61" t="s">
        <v>8</v>
      </c>
      <c r="D77" s="61" t="s">
        <v>481</v>
      </c>
      <c r="E77" s="61"/>
      <c r="F77" s="62" t="s">
        <v>492</v>
      </c>
      <c r="G77" s="62" t="s">
        <v>492</v>
      </c>
      <c r="H77" s="62" t="s">
        <v>492</v>
      </c>
      <c r="I77" s="62" t="s">
        <v>492</v>
      </c>
      <c r="J77" s="62" t="s">
        <v>492</v>
      </c>
      <c r="K77" s="62" t="s">
        <v>492</v>
      </c>
      <c r="L77" s="62" t="s">
        <v>492</v>
      </c>
      <c r="M77" s="62" t="s">
        <v>492</v>
      </c>
      <c r="N77" s="62" t="s">
        <v>492</v>
      </c>
      <c r="O77" s="62" t="s">
        <v>492</v>
      </c>
      <c r="P77" s="61"/>
      <c r="Q77" s="61"/>
    </row>
    <row r="78" spans="1:17" outlineLevel="1">
      <c r="A78" s="88"/>
      <c r="B78" s="61">
        <v>1</v>
      </c>
      <c r="C78" s="61" t="s">
        <v>494</v>
      </c>
      <c r="D78" s="61" t="s">
        <v>559</v>
      </c>
      <c r="E78" s="61"/>
      <c r="F78" s="62" t="s">
        <v>496</v>
      </c>
      <c r="G78" s="89" t="s">
        <v>321</v>
      </c>
      <c r="H78" s="89" t="s">
        <v>321</v>
      </c>
      <c r="I78" s="89" t="s">
        <v>321</v>
      </c>
      <c r="J78" s="89" t="s">
        <v>321</v>
      </c>
      <c r="K78" s="89" t="s">
        <v>319</v>
      </c>
      <c r="L78" s="89" t="s">
        <v>319</v>
      </c>
      <c r="M78" s="89" t="s">
        <v>319</v>
      </c>
      <c r="N78" s="89" t="s">
        <v>321</v>
      </c>
      <c r="O78" s="89" t="s">
        <v>321</v>
      </c>
      <c r="P78" s="61"/>
      <c r="Q78" s="61"/>
    </row>
    <row r="79" spans="1:17" outlineLevel="1">
      <c r="A79" s="88"/>
      <c r="B79" s="61">
        <v>2</v>
      </c>
      <c r="C79" s="61" t="s">
        <v>560</v>
      </c>
      <c r="D79" s="61" t="s">
        <v>540</v>
      </c>
      <c r="E79" s="61"/>
      <c r="F79" s="62" t="s">
        <v>496</v>
      </c>
      <c r="G79" s="89" t="s">
        <v>321</v>
      </c>
      <c r="H79" s="89" t="s">
        <v>321</v>
      </c>
      <c r="I79" s="89" t="s">
        <v>321</v>
      </c>
      <c r="J79" s="89" t="s">
        <v>321</v>
      </c>
      <c r="K79" s="89" t="s">
        <v>319</v>
      </c>
      <c r="L79" s="89" t="s">
        <v>319</v>
      </c>
      <c r="M79" s="89" t="s">
        <v>319</v>
      </c>
      <c r="N79" s="89" t="s">
        <v>321</v>
      </c>
      <c r="O79" s="89" t="s">
        <v>321</v>
      </c>
      <c r="P79" s="61"/>
      <c r="Q79" s="61"/>
    </row>
    <row r="80" spans="1:17" ht="118.8" outlineLevel="1">
      <c r="A80" s="88"/>
      <c r="B80" s="61">
        <v>3</v>
      </c>
      <c r="C80" s="61" t="s">
        <v>561</v>
      </c>
      <c r="D80" s="61" t="s">
        <v>562</v>
      </c>
      <c r="E80" s="61" t="s">
        <v>563</v>
      </c>
      <c r="F80" s="62" t="s">
        <v>496</v>
      </c>
      <c r="G80" s="89" t="s">
        <v>321</v>
      </c>
      <c r="H80" s="89" t="s">
        <v>321</v>
      </c>
      <c r="I80" s="89" t="s">
        <v>321</v>
      </c>
      <c r="J80" s="89" t="s">
        <v>321</v>
      </c>
      <c r="K80" s="89" t="s">
        <v>319</v>
      </c>
      <c r="L80" s="89" t="s">
        <v>319</v>
      </c>
      <c r="M80" s="89" t="s">
        <v>319</v>
      </c>
      <c r="N80" s="89" t="s">
        <v>321</v>
      </c>
      <c r="O80" s="89" t="s">
        <v>321</v>
      </c>
      <c r="P80" s="61"/>
      <c r="Q80" s="61"/>
    </row>
    <row r="81" spans="1:17" outlineLevel="1">
      <c r="A81" s="88"/>
      <c r="B81" s="61"/>
      <c r="C81" s="61"/>
      <c r="D81" s="61"/>
      <c r="E81" s="61"/>
      <c r="F81" s="62" t="s">
        <v>492</v>
      </c>
      <c r="G81" s="62" t="s">
        <v>492</v>
      </c>
      <c r="H81" s="62" t="s">
        <v>492</v>
      </c>
      <c r="I81" s="62" t="s">
        <v>492</v>
      </c>
      <c r="J81" s="62" t="s">
        <v>492</v>
      </c>
      <c r="K81" s="62" t="s">
        <v>492</v>
      </c>
      <c r="L81" s="62" t="s">
        <v>492</v>
      </c>
      <c r="M81" s="62" t="s">
        <v>492</v>
      </c>
      <c r="N81" s="62" t="s">
        <v>492</v>
      </c>
      <c r="O81" s="62" t="s">
        <v>492</v>
      </c>
      <c r="P81" s="61"/>
      <c r="Q81" s="61"/>
    </row>
    <row r="82" spans="1:17" outlineLevel="1">
      <c r="A82" s="88" t="s">
        <v>538</v>
      </c>
      <c r="B82" s="61"/>
      <c r="C82" s="61"/>
      <c r="D82" s="61"/>
      <c r="E82" s="61"/>
      <c r="F82" s="62" t="s">
        <v>492</v>
      </c>
      <c r="G82" s="62" t="s">
        <v>492</v>
      </c>
      <c r="H82" s="62" t="s">
        <v>492</v>
      </c>
      <c r="I82" s="62" t="s">
        <v>492</v>
      </c>
      <c r="J82" s="62" t="s">
        <v>492</v>
      </c>
      <c r="K82" s="62" t="s">
        <v>492</v>
      </c>
      <c r="L82" s="62" t="s">
        <v>492</v>
      </c>
      <c r="M82" s="62" t="s">
        <v>492</v>
      </c>
      <c r="N82" s="62" t="s">
        <v>492</v>
      </c>
      <c r="O82" s="62" t="s">
        <v>492</v>
      </c>
      <c r="P82" s="61"/>
      <c r="Q82" s="61"/>
    </row>
    <row r="83" spans="1:17" outlineLevel="1">
      <c r="A83" s="88"/>
      <c r="B83" s="61" t="s">
        <v>480</v>
      </c>
      <c r="C83" s="61" t="s">
        <v>8</v>
      </c>
      <c r="D83" s="61" t="s">
        <v>481</v>
      </c>
      <c r="E83" s="61"/>
      <c r="F83" s="62" t="s">
        <v>492</v>
      </c>
      <c r="G83" s="62" t="s">
        <v>492</v>
      </c>
      <c r="H83" s="62" t="s">
        <v>492</v>
      </c>
      <c r="I83" s="62" t="s">
        <v>492</v>
      </c>
      <c r="J83" s="62" t="s">
        <v>492</v>
      </c>
      <c r="K83" s="62" t="s">
        <v>492</v>
      </c>
      <c r="L83" s="62" t="s">
        <v>492</v>
      </c>
      <c r="M83" s="62" t="s">
        <v>492</v>
      </c>
      <c r="N83" s="62" t="s">
        <v>492</v>
      </c>
      <c r="O83" s="62" t="s">
        <v>492</v>
      </c>
      <c r="P83" s="61"/>
      <c r="Q83" s="61"/>
    </row>
    <row r="84" spans="1:17" outlineLevel="1">
      <c r="A84" s="88"/>
      <c r="B84" s="61">
        <v>1</v>
      </c>
      <c r="C84" s="61" t="s">
        <v>494</v>
      </c>
      <c r="D84" s="61" t="s">
        <v>564</v>
      </c>
      <c r="E84" s="61"/>
      <c r="F84" s="62" t="s">
        <v>492</v>
      </c>
      <c r="G84" s="62" t="s">
        <v>492</v>
      </c>
      <c r="H84" s="62" t="s">
        <v>492</v>
      </c>
      <c r="I84" s="62" t="s">
        <v>492</v>
      </c>
      <c r="J84" s="62" t="s">
        <v>492</v>
      </c>
      <c r="K84" s="62" t="s">
        <v>492</v>
      </c>
      <c r="L84" s="62" t="s">
        <v>492</v>
      </c>
      <c r="M84" s="62" t="s">
        <v>492</v>
      </c>
      <c r="N84" s="62" t="s">
        <v>492</v>
      </c>
      <c r="O84" s="62" t="s">
        <v>492</v>
      </c>
      <c r="P84" s="61"/>
      <c r="Q84" s="61"/>
    </row>
    <row r="85" spans="1:17" outlineLevel="1">
      <c r="A85" s="88"/>
      <c r="B85" s="61">
        <v>2</v>
      </c>
      <c r="C85" s="61" t="s">
        <v>560</v>
      </c>
      <c r="D85" s="61" t="s">
        <v>540</v>
      </c>
      <c r="E85" s="61"/>
      <c r="F85" s="62" t="s">
        <v>492</v>
      </c>
      <c r="G85" s="62" t="s">
        <v>492</v>
      </c>
      <c r="H85" s="62" t="s">
        <v>492</v>
      </c>
      <c r="I85" s="62" t="s">
        <v>492</v>
      </c>
      <c r="J85" s="62" t="s">
        <v>492</v>
      </c>
      <c r="K85" s="62" t="s">
        <v>492</v>
      </c>
      <c r="L85" s="62" t="s">
        <v>492</v>
      </c>
      <c r="M85" s="62" t="s">
        <v>492</v>
      </c>
      <c r="N85" s="62" t="s">
        <v>492</v>
      </c>
      <c r="O85" s="62" t="s">
        <v>492</v>
      </c>
      <c r="P85" s="61"/>
      <c r="Q85" s="61"/>
    </row>
    <row r="86" spans="1:17" outlineLevel="1">
      <c r="A86" s="88"/>
      <c r="B86" s="61">
        <v>3</v>
      </c>
      <c r="C86" s="61" t="s">
        <v>565</v>
      </c>
      <c r="D86" s="61" t="s">
        <v>562</v>
      </c>
      <c r="E86" s="61"/>
      <c r="F86" s="62" t="s">
        <v>492</v>
      </c>
      <c r="G86" s="62" t="s">
        <v>492</v>
      </c>
      <c r="H86" s="62" t="s">
        <v>492</v>
      </c>
      <c r="I86" s="62" t="s">
        <v>492</v>
      </c>
      <c r="J86" s="62" t="s">
        <v>492</v>
      </c>
      <c r="K86" s="62" t="s">
        <v>492</v>
      </c>
      <c r="L86" s="62" t="s">
        <v>492</v>
      </c>
      <c r="M86" s="62" t="s">
        <v>492</v>
      </c>
      <c r="N86" s="62" t="s">
        <v>492</v>
      </c>
      <c r="O86" s="62" t="s">
        <v>492</v>
      </c>
      <c r="P86" s="61"/>
      <c r="Q86" s="61"/>
    </row>
    <row r="87" spans="1:17" customFormat="1" outlineLevel="1">
      <c r="A87" s="88"/>
      <c r="B87" s="61">
        <v>4</v>
      </c>
      <c r="C87" s="61" t="s">
        <v>566</v>
      </c>
      <c r="D87" s="61" t="s">
        <v>540</v>
      </c>
      <c r="E87" s="61" t="s">
        <v>567</v>
      </c>
      <c r="F87" s="62" t="s">
        <v>492</v>
      </c>
      <c r="G87" s="62" t="s">
        <v>492</v>
      </c>
      <c r="H87" s="62" t="s">
        <v>492</v>
      </c>
      <c r="I87" s="62" t="s">
        <v>492</v>
      </c>
      <c r="J87" s="62" t="s">
        <v>492</v>
      </c>
      <c r="K87" s="62" t="s">
        <v>492</v>
      </c>
      <c r="L87" s="62" t="s">
        <v>492</v>
      </c>
      <c r="M87" s="62" t="s">
        <v>492</v>
      </c>
      <c r="N87" s="62" t="s">
        <v>492</v>
      </c>
      <c r="O87" s="62" t="s">
        <v>492</v>
      </c>
      <c r="P87" s="61"/>
      <c r="Q87" s="61"/>
    </row>
    <row r="88" spans="1:17" customFormat="1" outlineLevel="1">
      <c r="A88" s="88"/>
      <c r="B88" s="61">
        <v>5</v>
      </c>
      <c r="C88" s="61" t="s">
        <v>568</v>
      </c>
      <c r="D88" s="61" t="s">
        <v>562</v>
      </c>
      <c r="E88" s="61" t="s">
        <v>569</v>
      </c>
      <c r="F88" s="62" t="s">
        <v>492</v>
      </c>
      <c r="G88" s="62" t="s">
        <v>492</v>
      </c>
      <c r="H88" s="62" t="s">
        <v>492</v>
      </c>
      <c r="I88" s="62" t="s">
        <v>492</v>
      </c>
      <c r="J88" s="62" t="s">
        <v>492</v>
      </c>
      <c r="K88" s="62" t="s">
        <v>492</v>
      </c>
      <c r="L88" s="62" t="s">
        <v>492</v>
      </c>
      <c r="M88" s="62" t="s">
        <v>492</v>
      </c>
      <c r="N88" s="62" t="s">
        <v>492</v>
      </c>
      <c r="O88" s="62" t="s">
        <v>492</v>
      </c>
      <c r="P88" s="61"/>
      <c r="Q88" s="61"/>
    </row>
    <row r="89" spans="1:17" customFormat="1" outlineLevel="1">
      <c r="A89" s="88"/>
      <c r="B89" s="61">
        <v>6</v>
      </c>
      <c r="C89" s="61" t="s">
        <v>568</v>
      </c>
      <c r="D89" s="61" t="s">
        <v>562</v>
      </c>
      <c r="E89" s="61" t="s">
        <v>570</v>
      </c>
      <c r="F89" s="62" t="s">
        <v>492</v>
      </c>
      <c r="G89" s="62" t="s">
        <v>492</v>
      </c>
      <c r="H89" s="62" t="s">
        <v>492</v>
      </c>
      <c r="I89" s="62" t="s">
        <v>492</v>
      </c>
      <c r="J89" s="62" t="s">
        <v>492</v>
      </c>
      <c r="K89" s="62" t="s">
        <v>492</v>
      </c>
      <c r="L89" s="62" t="s">
        <v>492</v>
      </c>
      <c r="M89" s="62" t="s">
        <v>492</v>
      </c>
      <c r="N89" s="62" t="s">
        <v>492</v>
      </c>
      <c r="O89" s="62" t="s">
        <v>492</v>
      </c>
      <c r="P89" s="61"/>
      <c r="Q89" s="61"/>
    </row>
    <row r="90" spans="1:17" customFormat="1" outlineLevel="1">
      <c r="A90" s="88"/>
      <c r="B90" s="61"/>
      <c r="C90" s="61"/>
      <c r="D90" s="61"/>
      <c r="E90" s="61"/>
      <c r="F90" s="62" t="s">
        <v>492</v>
      </c>
      <c r="G90" s="62" t="s">
        <v>492</v>
      </c>
      <c r="H90" s="62" t="s">
        <v>492</v>
      </c>
      <c r="I90" s="62" t="s">
        <v>492</v>
      </c>
      <c r="J90" s="62" t="s">
        <v>492</v>
      </c>
      <c r="K90" s="62" t="s">
        <v>492</v>
      </c>
      <c r="L90" s="62" t="s">
        <v>492</v>
      </c>
      <c r="M90" s="62" t="s">
        <v>492</v>
      </c>
      <c r="N90" s="62" t="s">
        <v>492</v>
      </c>
      <c r="O90" s="62" t="s">
        <v>492</v>
      </c>
      <c r="P90" s="61"/>
      <c r="Q90" s="61"/>
    </row>
    <row r="91" spans="1:17" customFormat="1" outlineLevel="1">
      <c r="A91" s="88" t="s">
        <v>521</v>
      </c>
      <c r="B91" s="61"/>
      <c r="C91" s="61"/>
      <c r="D91" s="61"/>
      <c r="E91" s="61"/>
      <c r="F91" s="62" t="s">
        <v>492</v>
      </c>
      <c r="G91" s="62" t="s">
        <v>492</v>
      </c>
      <c r="H91" s="62" t="s">
        <v>492</v>
      </c>
      <c r="I91" s="62" t="s">
        <v>492</v>
      </c>
      <c r="J91" s="62" t="s">
        <v>492</v>
      </c>
      <c r="K91" s="62" t="s">
        <v>492</v>
      </c>
      <c r="L91" s="62" t="s">
        <v>492</v>
      </c>
      <c r="M91" s="62" t="s">
        <v>492</v>
      </c>
      <c r="N91" s="62" t="s">
        <v>492</v>
      </c>
      <c r="O91" s="62" t="s">
        <v>492</v>
      </c>
      <c r="P91" s="61"/>
      <c r="Q91" s="61"/>
    </row>
    <row r="92" spans="1:17" customFormat="1" outlineLevel="1">
      <c r="A92" s="88"/>
      <c r="B92" s="61" t="s">
        <v>480</v>
      </c>
      <c r="C92" s="61" t="s">
        <v>8</v>
      </c>
      <c r="D92" s="61" t="s">
        <v>481</v>
      </c>
      <c r="E92" s="61"/>
      <c r="F92" s="62" t="s">
        <v>492</v>
      </c>
      <c r="G92" s="62" t="s">
        <v>492</v>
      </c>
      <c r="H92" s="62" t="s">
        <v>492</v>
      </c>
      <c r="I92" s="62" t="s">
        <v>492</v>
      </c>
      <c r="J92" s="62" t="s">
        <v>492</v>
      </c>
      <c r="K92" s="62" t="s">
        <v>492</v>
      </c>
      <c r="L92" s="62" t="s">
        <v>492</v>
      </c>
      <c r="M92" s="62" t="s">
        <v>492</v>
      </c>
      <c r="N92" s="62" t="s">
        <v>492</v>
      </c>
      <c r="O92" s="62" t="s">
        <v>492</v>
      </c>
      <c r="P92" s="61"/>
      <c r="Q92" s="61"/>
    </row>
    <row r="93" spans="1:17" customFormat="1" outlineLevel="1">
      <c r="A93" s="88"/>
      <c r="B93" s="61">
        <v>1</v>
      </c>
      <c r="C93" s="61" t="s">
        <v>522</v>
      </c>
      <c r="D93" s="61" t="s">
        <v>523</v>
      </c>
      <c r="E93" s="61"/>
      <c r="F93" s="62" t="s">
        <v>496</v>
      </c>
      <c r="G93" s="89" t="s">
        <v>321</v>
      </c>
      <c r="H93" s="89" t="s">
        <v>321</v>
      </c>
      <c r="I93" s="89" t="s">
        <v>321</v>
      </c>
      <c r="J93" s="89" t="s">
        <v>321</v>
      </c>
      <c r="K93" s="89" t="s">
        <v>319</v>
      </c>
      <c r="L93" s="89" t="s">
        <v>319</v>
      </c>
      <c r="M93" s="89" t="s">
        <v>319</v>
      </c>
      <c r="N93" s="89" t="s">
        <v>321</v>
      </c>
      <c r="O93" s="89" t="s">
        <v>321</v>
      </c>
      <c r="P93" s="61"/>
      <c r="Q93" s="61"/>
    </row>
    <row r="94" spans="1:17" customFormat="1" outlineLevel="1">
      <c r="A94" s="88"/>
      <c r="B94" s="61">
        <v>2</v>
      </c>
      <c r="C94" s="61" t="s">
        <v>494</v>
      </c>
      <c r="D94" s="61" t="s">
        <v>559</v>
      </c>
      <c r="E94" s="61"/>
      <c r="F94" s="62" t="s">
        <v>496</v>
      </c>
      <c r="G94" s="89" t="s">
        <v>321</v>
      </c>
      <c r="H94" s="89" t="s">
        <v>321</v>
      </c>
      <c r="I94" s="89" t="s">
        <v>321</v>
      </c>
      <c r="J94" s="89" t="s">
        <v>321</v>
      </c>
      <c r="K94" s="89" t="s">
        <v>319</v>
      </c>
      <c r="L94" s="89" t="s">
        <v>319</v>
      </c>
      <c r="M94" s="89" t="s">
        <v>319</v>
      </c>
      <c r="N94" s="89" t="s">
        <v>321</v>
      </c>
      <c r="O94" s="89" t="s">
        <v>321</v>
      </c>
      <c r="P94" s="61"/>
      <c r="Q94" s="61"/>
    </row>
    <row r="95" spans="1:17" customFormat="1" outlineLevel="1">
      <c r="A95" s="88"/>
      <c r="B95" s="61">
        <v>3</v>
      </c>
      <c r="C95" s="61" t="s">
        <v>524</v>
      </c>
      <c r="D95" s="61" t="s">
        <v>525</v>
      </c>
      <c r="E95" s="61" t="s">
        <v>544</v>
      </c>
      <c r="F95" s="62" t="s">
        <v>496</v>
      </c>
      <c r="G95" s="61" t="s">
        <v>321</v>
      </c>
      <c r="H95" s="61" t="s">
        <v>321</v>
      </c>
      <c r="I95" s="61" t="s">
        <v>321</v>
      </c>
      <c r="J95" s="61" t="s">
        <v>321</v>
      </c>
      <c r="K95" s="61" t="s">
        <v>319</v>
      </c>
      <c r="L95" s="61" t="s">
        <v>319</v>
      </c>
      <c r="M95" s="61" t="s">
        <v>319</v>
      </c>
      <c r="N95" s="61" t="s">
        <v>321</v>
      </c>
      <c r="O95" s="61" t="s">
        <v>319</v>
      </c>
      <c r="P95" s="61"/>
      <c r="Q95" s="61"/>
    </row>
    <row r="96" spans="1:17" customFormat="1" outlineLevel="1">
      <c r="A96" s="88"/>
      <c r="B96" s="61"/>
      <c r="C96" s="61"/>
      <c r="D96" s="61"/>
      <c r="E96" s="61" t="s">
        <v>545</v>
      </c>
      <c r="F96" s="62" t="s">
        <v>496</v>
      </c>
      <c r="G96" s="89" t="s">
        <v>321</v>
      </c>
      <c r="H96" s="89" t="s">
        <v>321</v>
      </c>
      <c r="I96" s="89" t="s">
        <v>321</v>
      </c>
      <c r="J96" s="89" t="s">
        <v>321</v>
      </c>
      <c r="K96" s="89" t="s">
        <v>319</v>
      </c>
      <c r="L96" s="89" t="s">
        <v>319</v>
      </c>
      <c r="M96" s="89" t="s">
        <v>319</v>
      </c>
      <c r="N96" s="89" t="s">
        <v>321</v>
      </c>
      <c r="O96" s="89" t="s">
        <v>321</v>
      </c>
      <c r="P96" s="61"/>
      <c r="Q96" s="61"/>
    </row>
    <row r="97" spans="1:17" customFormat="1" outlineLevel="1">
      <c r="A97" s="94"/>
      <c r="B97" s="95"/>
      <c r="C97" s="95"/>
      <c r="D97" s="95"/>
      <c r="E97" s="61" t="s">
        <v>556</v>
      </c>
      <c r="F97" s="62" t="s">
        <v>496</v>
      </c>
      <c r="G97" s="89" t="s">
        <v>321</v>
      </c>
      <c r="H97" s="89" t="s">
        <v>321</v>
      </c>
      <c r="I97" s="89" t="s">
        <v>321</v>
      </c>
      <c r="J97" s="89" t="s">
        <v>321</v>
      </c>
      <c r="K97" s="89" t="s">
        <v>319</v>
      </c>
      <c r="L97" s="89" t="s">
        <v>319</v>
      </c>
      <c r="M97" s="89" t="s">
        <v>319</v>
      </c>
      <c r="N97" s="89" t="s">
        <v>321</v>
      </c>
      <c r="O97" s="89" t="s">
        <v>321</v>
      </c>
      <c r="P97" s="61"/>
      <c r="Q97" s="61"/>
    </row>
    <row r="98" spans="1:17" s="360" customFormat="1" ht="14.4">
      <c r="A98" s="355"/>
      <c r="B98" s="356"/>
      <c r="C98" s="356"/>
      <c r="D98" s="356"/>
      <c r="E98" s="61" t="s">
        <v>548</v>
      </c>
      <c r="F98" s="62" t="s">
        <v>496</v>
      </c>
      <c r="G98" s="89" t="s">
        <v>319</v>
      </c>
      <c r="H98" s="89" t="s">
        <v>319</v>
      </c>
      <c r="I98" s="89" t="s">
        <v>319</v>
      </c>
      <c r="J98" s="89" t="s">
        <v>319</v>
      </c>
      <c r="K98" s="356" t="s">
        <v>319</v>
      </c>
      <c r="L98" s="356" t="s">
        <v>319</v>
      </c>
      <c r="M98" s="356" t="s">
        <v>319</v>
      </c>
      <c r="N98" s="89" t="s">
        <v>321</v>
      </c>
      <c r="O98" s="89" t="s">
        <v>319</v>
      </c>
      <c r="P98" s="356"/>
      <c r="Q98" s="61"/>
    </row>
    <row r="99" spans="1:17" s="360" customFormat="1" ht="14.4">
      <c r="A99" s="355"/>
      <c r="B99" s="356"/>
      <c r="C99" s="356"/>
      <c r="D99" s="356"/>
      <c r="E99" s="61"/>
      <c r="F99" s="62"/>
      <c r="G99" s="61"/>
      <c r="H99" s="61"/>
      <c r="I99" s="61"/>
      <c r="J99" s="61"/>
      <c r="K99" s="356"/>
      <c r="L99" s="356"/>
      <c r="M99" s="356"/>
      <c r="N99" s="61"/>
      <c r="O99" s="61"/>
      <c r="P99" s="356"/>
      <c r="Q99" s="61"/>
    </row>
    <row r="100" spans="1:17" customFormat="1" ht="26.4">
      <c r="A100" s="91" t="s">
        <v>571</v>
      </c>
      <c r="B100" s="87"/>
      <c r="C100" s="87"/>
      <c r="D100" s="87"/>
      <c r="E100" s="87"/>
      <c r="F100" s="62" t="s">
        <v>492</v>
      </c>
      <c r="G100" s="62" t="s">
        <v>492</v>
      </c>
      <c r="H100" s="62" t="s">
        <v>492</v>
      </c>
      <c r="I100" s="62" t="s">
        <v>492</v>
      </c>
      <c r="J100" s="62" t="s">
        <v>492</v>
      </c>
      <c r="K100" s="62" t="s">
        <v>492</v>
      </c>
      <c r="L100" s="62" t="s">
        <v>492</v>
      </c>
      <c r="M100" s="62" t="s">
        <v>492</v>
      </c>
      <c r="N100" s="62" t="s">
        <v>492</v>
      </c>
      <c r="O100" s="62" t="s">
        <v>492</v>
      </c>
      <c r="P100" s="61" t="s">
        <v>497</v>
      </c>
      <c r="Q100" s="61"/>
    </row>
    <row r="101" spans="1:17" customFormat="1" outlineLevel="1">
      <c r="A101" s="96" t="s">
        <v>493</v>
      </c>
      <c r="B101" s="39"/>
      <c r="C101" s="39"/>
      <c r="D101" s="97"/>
      <c r="E101" s="39"/>
      <c r="F101" s="62" t="s">
        <v>492</v>
      </c>
      <c r="G101" s="62" t="s">
        <v>492</v>
      </c>
      <c r="H101" s="62" t="s">
        <v>492</v>
      </c>
      <c r="I101" s="62" t="s">
        <v>492</v>
      </c>
      <c r="J101" s="62" t="s">
        <v>492</v>
      </c>
      <c r="K101" s="62" t="s">
        <v>492</v>
      </c>
      <c r="L101" s="62" t="s">
        <v>492</v>
      </c>
      <c r="M101" s="62" t="s">
        <v>492</v>
      </c>
      <c r="N101" s="62" t="s">
        <v>492</v>
      </c>
      <c r="O101" s="62" t="s">
        <v>492</v>
      </c>
      <c r="P101" s="61"/>
      <c r="Q101" s="39"/>
    </row>
    <row r="102" spans="1:17" customFormat="1" outlineLevel="1">
      <c r="A102" s="96"/>
      <c r="B102" s="39" t="s">
        <v>480</v>
      </c>
      <c r="C102" s="39" t="s">
        <v>8</v>
      </c>
      <c r="D102" s="39" t="s">
        <v>481</v>
      </c>
      <c r="E102" s="39"/>
      <c r="F102" s="62" t="s">
        <v>492</v>
      </c>
      <c r="G102" s="62" t="s">
        <v>492</v>
      </c>
      <c r="H102" s="62" t="s">
        <v>492</v>
      </c>
      <c r="I102" s="62" t="s">
        <v>492</v>
      </c>
      <c r="J102" s="62" t="s">
        <v>492</v>
      </c>
      <c r="K102" s="62" t="s">
        <v>492</v>
      </c>
      <c r="L102" s="62" t="s">
        <v>492</v>
      </c>
      <c r="M102" s="62" t="s">
        <v>492</v>
      </c>
      <c r="N102" s="62" t="s">
        <v>492</v>
      </c>
      <c r="O102" s="62" t="s">
        <v>492</v>
      </c>
      <c r="P102" s="61"/>
      <c r="Q102" s="39"/>
    </row>
    <row r="103" spans="1:17" customFormat="1" outlineLevel="1">
      <c r="A103" s="96"/>
      <c r="B103" s="39">
        <v>1</v>
      </c>
      <c r="C103" s="39" t="s">
        <v>494</v>
      </c>
      <c r="D103" s="39" t="s">
        <v>559</v>
      </c>
      <c r="E103" s="39"/>
      <c r="F103" s="62" t="s">
        <v>496</v>
      </c>
      <c r="G103" s="89" t="s">
        <v>321</v>
      </c>
      <c r="H103" s="89" t="s">
        <v>321</v>
      </c>
      <c r="I103" s="89" t="s">
        <v>321</v>
      </c>
      <c r="J103" s="89" t="s">
        <v>321</v>
      </c>
      <c r="K103" s="89" t="s">
        <v>319</v>
      </c>
      <c r="L103" s="89" t="s">
        <v>319</v>
      </c>
      <c r="M103" s="89" t="s">
        <v>319</v>
      </c>
      <c r="N103" s="89" t="s">
        <v>321</v>
      </c>
      <c r="O103" s="89" t="s">
        <v>321</v>
      </c>
      <c r="P103" s="61"/>
      <c r="Q103" s="39"/>
    </row>
    <row r="104" spans="1:17" customFormat="1" outlineLevel="1">
      <c r="A104" s="96"/>
      <c r="B104" s="39">
        <v>2</v>
      </c>
      <c r="C104" s="39" t="s">
        <v>560</v>
      </c>
      <c r="D104" s="39" t="s">
        <v>313</v>
      </c>
      <c r="E104" s="39"/>
      <c r="F104" s="62" t="s">
        <v>496</v>
      </c>
      <c r="G104" s="89" t="s">
        <v>321</v>
      </c>
      <c r="H104" s="89" t="s">
        <v>321</v>
      </c>
      <c r="I104" s="89" t="s">
        <v>321</v>
      </c>
      <c r="J104" s="89" t="s">
        <v>321</v>
      </c>
      <c r="K104" s="89" t="s">
        <v>319</v>
      </c>
      <c r="L104" s="89" t="s">
        <v>319</v>
      </c>
      <c r="M104" s="89" t="s">
        <v>319</v>
      </c>
      <c r="N104" s="89" t="s">
        <v>321</v>
      </c>
      <c r="O104" s="89" t="s">
        <v>321</v>
      </c>
      <c r="P104" s="61"/>
      <c r="Q104" s="39"/>
    </row>
    <row r="105" spans="1:17" customFormat="1" ht="118.8" outlineLevel="1">
      <c r="A105" s="96"/>
      <c r="B105" s="39">
        <v>3</v>
      </c>
      <c r="C105" s="39" t="s">
        <v>561</v>
      </c>
      <c r="D105" s="39" t="s">
        <v>562</v>
      </c>
      <c r="E105" s="60" t="s">
        <v>563</v>
      </c>
      <c r="F105" s="62" t="s">
        <v>496</v>
      </c>
      <c r="G105" s="89" t="s">
        <v>321</v>
      </c>
      <c r="H105" s="89" t="s">
        <v>321</v>
      </c>
      <c r="I105" s="89" t="s">
        <v>321</v>
      </c>
      <c r="J105" s="89" t="s">
        <v>321</v>
      </c>
      <c r="K105" s="89" t="s">
        <v>319</v>
      </c>
      <c r="L105" s="89" t="s">
        <v>319</v>
      </c>
      <c r="M105" s="89" t="s">
        <v>319</v>
      </c>
      <c r="N105" s="89" t="s">
        <v>321</v>
      </c>
      <c r="O105" s="89" t="s">
        <v>321</v>
      </c>
      <c r="P105" s="61"/>
      <c r="Q105" s="39"/>
    </row>
    <row r="106" spans="1:17" customFormat="1" outlineLevel="1">
      <c r="A106" s="96"/>
      <c r="B106" s="39"/>
      <c r="C106" s="39"/>
      <c r="D106" s="39"/>
      <c r="E106" s="39"/>
      <c r="F106" s="62" t="s">
        <v>492</v>
      </c>
      <c r="G106" s="62" t="s">
        <v>492</v>
      </c>
      <c r="H106" s="62" t="s">
        <v>492</v>
      </c>
      <c r="I106" s="62" t="s">
        <v>492</v>
      </c>
      <c r="J106" s="62" t="s">
        <v>492</v>
      </c>
      <c r="K106" s="62" t="s">
        <v>492</v>
      </c>
      <c r="L106" s="62" t="s">
        <v>492</v>
      </c>
      <c r="M106" s="62" t="s">
        <v>492</v>
      </c>
      <c r="N106" s="62" t="s">
        <v>492</v>
      </c>
      <c r="O106" s="62" t="s">
        <v>492</v>
      </c>
      <c r="P106" s="61"/>
      <c r="Q106" s="39"/>
    </row>
    <row r="107" spans="1:17" customFormat="1" outlineLevel="1">
      <c r="A107" s="96" t="s">
        <v>538</v>
      </c>
      <c r="B107" s="39"/>
      <c r="C107" s="39"/>
      <c r="D107" s="39"/>
      <c r="E107" s="39"/>
      <c r="F107" s="62" t="s">
        <v>492</v>
      </c>
      <c r="G107" s="62" t="s">
        <v>492</v>
      </c>
      <c r="H107" s="62" t="s">
        <v>492</v>
      </c>
      <c r="I107" s="62" t="s">
        <v>492</v>
      </c>
      <c r="J107" s="62" t="s">
        <v>492</v>
      </c>
      <c r="K107" s="62" t="s">
        <v>492</v>
      </c>
      <c r="L107" s="62" t="s">
        <v>492</v>
      </c>
      <c r="M107" s="62" t="s">
        <v>492</v>
      </c>
      <c r="N107" s="62" t="s">
        <v>492</v>
      </c>
      <c r="O107" s="62" t="s">
        <v>492</v>
      </c>
      <c r="P107" s="61"/>
      <c r="Q107" s="39"/>
    </row>
    <row r="108" spans="1:17" customFormat="1" outlineLevel="1">
      <c r="A108" s="96"/>
      <c r="B108" s="39" t="s">
        <v>480</v>
      </c>
      <c r="C108" s="39" t="s">
        <v>8</v>
      </c>
      <c r="D108" s="39" t="s">
        <v>481</v>
      </c>
      <c r="E108" s="39"/>
      <c r="F108" s="62" t="s">
        <v>492</v>
      </c>
      <c r="G108" s="62" t="s">
        <v>492</v>
      </c>
      <c r="H108" s="62" t="s">
        <v>492</v>
      </c>
      <c r="I108" s="62" t="s">
        <v>492</v>
      </c>
      <c r="J108" s="62" t="s">
        <v>492</v>
      </c>
      <c r="K108" s="62" t="s">
        <v>492</v>
      </c>
      <c r="L108" s="62" t="s">
        <v>492</v>
      </c>
      <c r="M108" s="62" t="s">
        <v>492</v>
      </c>
      <c r="N108" s="62" t="s">
        <v>492</v>
      </c>
      <c r="O108" s="62" t="s">
        <v>492</v>
      </c>
      <c r="P108" s="61"/>
      <c r="Q108" s="39"/>
    </row>
    <row r="109" spans="1:17" customFormat="1" outlineLevel="1">
      <c r="A109" s="96"/>
      <c r="B109" s="39">
        <v>1</v>
      </c>
      <c r="C109" s="39" t="s">
        <v>494</v>
      </c>
      <c r="D109" s="39" t="s">
        <v>564</v>
      </c>
      <c r="E109" s="39"/>
      <c r="F109" s="62" t="s">
        <v>492</v>
      </c>
      <c r="G109" s="62" t="s">
        <v>492</v>
      </c>
      <c r="H109" s="62" t="s">
        <v>492</v>
      </c>
      <c r="I109" s="62" t="s">
        <v>492</v>
      </c>
      <c r="J109" s="62" t="s">
        <v>492</v>
      </c>
      <c r="K109" s="62" t="s">
        <v>492</v>
      </c>
      <c r="L109" s="62" t="s">
        <v>492</v>
      </c>
      <c r="M109" s="62" t="s">
        <v>492</v>
      </c>
      <c r="N109" s="62" t="s">
        <v>492</v>
      </c>
      <c r="O109" s="62" t="s">
        <v>492</v>
      </c>
      <c r="P109" s="61"/>
      <c r="Q109" s="39"/>
    </row>
    <row r="110" spans="1:17" customFormat="1" outlineLevel="1">
      <c r="A110" s="96"/>
      <c r="B110" s="39">
        <v>2</v>
      </c>
      <c r="C110" s="39" t="s">
        <v>560</v>
      </c>
      <c r="D110" s="39" t="s">
        <v>313</v>
      </c>
      <c r="E110" s="39"/>
      <c r="F110" s="62" t="s">
        <v>492</v>
      </c>
      <c r="G110" s="62" t="s">
        <v>492</v>
      </c>
      <c r="H110" s="62" t="s">
        <v>492</v>
      </c>
      <c r="I110" s="62" t="s">
        <v>492</v>
      </c>
      <c r="J110" s="62" t="s">
        <v>492</v>
      </c>
      <c r="K110" s="62" t="s">
        <v>492</v>
      </c>
      <c r="L110" s="62" t="s">
        <v>492</v>
      </c>
      <c r="M110" s="62" t="s">
        <v>492</v>
      </c>
      <c r="N110" s="62" t="s">
        <v>492</v>
      </c>
      <c r="O110" s="62" t="s">
        <v>492</v>
      </c>
      <c r="P110" s="61"/>
      <c r="Q110" s="39"/>
    </row>
    <row r="111" spans="1:17" customFormat="1" outlineLevel="1">
      <c r="A111" s="96"/>
      <c r="B111" s="39">
        <v>3</v>
      </c>
      <c r="C111" s="61" t="s">
        <v>565</v>
      </c>
      <c r="D111" s="61" t="s">
        <v>562</v>
      </c>
      <c r="E111" s="39"/>
      <c r="F111" s="62" t="s">
        <v>492</v>
      </c>
      <c r="G111" s="62" t="s">
        <v>492</v>
      </c>
      <c r="H111" s="62" t="s">
        <v>492</v>
      </c>
      <c r="I111" s="62" t="s">
        <v>492</v>
      </c>
      <c r="J111" s="62" t="s">
        <v>492</v>
      </c>
      <c r="K111" s="62" t="s">
        <v>492</v>
      </c>
      <c r="L111" s="62" t="s">
        <v>492</v>
      </c>
      <c r="M111" s="62" t="s">
        <v>492</v>
      </c>
      <c r="N111" s="62" t="s">
        <v>492</v>
      </c>
      <c r="O111" s="62" t="s">
        <v>492</v>
      </c>
      <c r="P111" s="61"/>
      <c r="Q111" s="39"/>
    </row>
    <row r="112" spans="1:17" customFormat="1" outlineLevel="1">
      <c r="A112" s="96"/>
      <c r="B112" s="39">
        <v>4</v>
      </c>
      <c r="C112" s="39" t="s">
        <v>572</v>
      </c>
      <c r="D112" s="39" t="s">
        <v>562</v>
      </c>
      <c r="E112" s="39" t="s">
        <v>573</v>
      </c>
      <c r="F112" s="62" t="s">
        <v>492</v>
      </c>
      <c r="G112" s="62" t="s">
        <v>492</v>
      </c>
      <c r="H112" s="62" t="s">
        <v>492</v>
      </c>
      <c r="I112" s="62" t="s">
        <v>492</v>
      </c>
      <c r="J112" s="62" t="s">
        <v>492</v>
      </c>
      <c r="K112" s="62" t="s">
        <v>492</v>
      </c>
      <c r="L112" s="62" t="s">
        <v>492</v>
      </c>
      <c r="M112" s="62" t="s">
        <v>492</v>
      </c>
      <c r="N112" s="62" t="s">
        <v>492</v>
      </c>
      <c r="O112" s="62" t="s">
        <v>492</v>
      </c>
      <c r="P112" s="61"/>
      <c r="Q112" s="39"/>
    </row>
    <row r="113" spans="1:17" customFormat="1" outlineLevel="1">
      <c r="A113" s="96"/>
      <c r="B113" s="39">
        <v>5</v>
      </c>
      <c r="C113" s="39" t="s">
        <v>572</v>
      </c>
      <c r="D113" s="39" t="s">
        <v>562</v>
      </c>
      <c r="E113" s="39" t="s">
        <v>574</v>
      </c>
      <c r="F113" s="62" t="s">
        <v>492</v>
      </c>
      <c r="G113" s="62" t="s">
        <v>492</v>
      </c>
      <c r="H113" s="62" t="s">
        <v>492</v>
      </c>
      <c r="I113" s="62" t="s">
        <v>492</v>
      </c>
      <c r="J113" s="62" t="s">
        <v>492</v>
      </c>
      <c r="K113" s="62" t="s">
        <v>492</v>
      </c>
      <c r="L113" s="62" t="s">
        <v>492</v>
      </c>
      <c r="M113" s="62" t="s">
        <v>492</v>
      </c>
      <c r="N113" s="62" t="s">
        <v>492</v>
      </c>
      <c r="O113" s="62" t="s">
        <v>492</v>
      </c>
      <c r="P113" s="61"/>
      <c r="Q113" s="39"/>
    </row>
    <row r="114" spans="1:17" outlineLevel="1">
      <c r="A114" s="96"/>
      <c r="B114" s="39">
        <v>6</v>
      </c>
      <c r="C114" s="39" t="s">
        <v>572</v>
      </c>
      <c r="D114" s="39" t="s">
        <v>562</v>
      </c>
      <c r="E114" s="39" t="s">
        <v>575</v>
      </c>
      <c r="F114" s="62" t="s">
        <v>492</v>
      </c>
      <c r="G114" s="62" t="s">
        <v>492</v>
      </c>
      <c r="H114" s="62" t="s">
        <v>492</v>
      </c>
      <c r="I114" s="62" t="s">
        <v>492</v>
      </c>
      <c r="J114" s="62" t="s">
        <v>492</v>
      </c>
      <c r="K114" s="62" t="s">
        <v>492</v>
      </c>
      <c r="L114" s="62" t="s">
        <v>492</v>
      </c>
      <c r="M114" s="62" t="s">
        <v>492</v>
      </c>
      <c r="N114" s="62" t="s">
        <v>492</v>
      </c>
      <c r="O114" s="62" t="s">
        <v>492</v>
      </c>
      <c r="P114" s="61"/>
      <c r="Q114" s="39"/>
    </row>
    <row r="115" spans="1:17" outlineLevel="1">
      <c r="A115" s="96"/>
      <c r="B115" s="39">
        <v>7</v>
      </c>
      <c r="C115" s="39" t="s">
        <v>572</v>
      </c>
      <c r="D115" s="39" t="s">
        <v>562</v>
      </c>
      <c r="E115" s="39" t="s">
        <v>576</v>
      </c>
      <c r="F115" s="62" t="s">
        <v>492</v>
      </c>
      <c r="G115" s="62" t="s">
        <v>492</v>
      </c>
      <c r="H115" s="62" t="s">
        <v>492</v>
      </c>
      <c r="I115" s="62" t="s">
        <v>492</v>
      </c>
      <c r="J115" s="62" t="s">
        <v>492</v>
      </c>
      <c r="K115" s="62" t="s">
        <v>492</v>
      </c>
      <c r="L115" s="62" t="s">
        <v>492</v>
      </c>
      <c r="M115" s="62" t="s">
        <v>492</v>
      </c>
      <c r="N115" s="62" t="s">
        <v>492</v>
      </c>
      <c r="O115" s="62" t="s">
        <v>492</v>
      </c>
      <c r="P115" s="61"/>
      <c r="Q115" s="39"/>
    </row>
    <row r="116" spans="1:17" customFormat="1" outlineLevel="1">
      <c r="A116" s="96"/>
      <c r="B116" s="98" t="s">
        <v>577</v>
      </c>
      <c r="C116" s="39"/>
      <c r="D116" s="39"/>
      <c r="E116" s="39"/>
      <c r="F116" s="62" t="s">
        <v>492</v>
      </c>
      <c r="G116" s="62" t="s">
        <v>492</v>
      </c>
      <c r="H116" s="62" t="s">
        <v>492</v>
      </c>
      <c r="I116" s="62" t="s">
        <v>492</v>
      </c>
      <c r="J116" s="62" t="s">
        <v>492</v>
      </c>
      <c r="K116" s="62" t="s">
        <v>492</v>
      </c>
      <c r="L116" s="62" t="s">
        <v>492</v>
      </c>
      <c r="M116" s="62" t="s">
        <v>492</v>
      </c>
      <c r="N116" s="62" t="s">
        <v>492</v>
      </c>
      <c r="O116" s="62" t="s">
        <v>492</v>
      </c>
      <c r="P116" s="61"/>
      <c r="Q116" s="39"/>
    </row>
    <row r="117" spans="1:17" customFormat="1" outlineLevel="1">
      <c r="A117" s="96"/>
      <c r="B117" s="98" t="s">
        <v>578</v>
      </c>
      <c r="C117" s="39" t="s">
        <v>579</v>
      </c>
      <c r="D117" s="39" t="s">
        <v>562</v>
      </c>
      <c r="E117" s="39"/>
      <c r="F117" s="62" t="s">
        <v>492</v>
      </c>
      <c r="G117" s="62" t="s">
        <v>492</v>
      </c>
      <c r="H117" s="62" t="s">
        <v>492</v>
      </c>
      <c r="I117" s="62" t="s">
        <v>492</v>
      </c>
      <c r="J117" s="62" t="s">
        <v>492</v>
      </c>
      <c r="K117" s="62" t="s">
        <v>492</v>
      </c>
      <c r="L117" s="62" t="s">
        <v>492</v>
      </c>
      <c r="M117" s="62" t="s">
        <v>492</v>
      </c>
      <c r="N117" s="62" t="s">
        <v>492</v>
      </c>
      <c r="O117" s="62" t="s">
        <v>492</v>
      </c>
      <c r="P117" s="61"/>
      <c r="Q117" s="39"/>
    </row>
    <row r="118" spans="1:17" customFormat="1" outlineLevel="1">
      <c r="A118" s="96"/>
      <c r="B118" s="39"/>
      <c r="C118" s="39"/>
      <c r="D118" s="39"/>
      <c r="E118" s="39"/>
      <c r="F118" s="62" t="s">
        <v>492</v>
      </c>
      <c r="G118" s="62" t="s">
        <v>492</v>
      </c>
      <c r="H118" s="62" t="s">
        <v>492</v>
      </c>
      <c r="I118" s="62" t="s">
        <v>492</v>
      </c>
      <c r="J118" s="62" t="s">
        <v>492</v>
      </c>
      <c r="K118" s="62" t="s">
        <v>492</v>
      </c>
      <c r="L118" s="62" t="s">
        <v>492</v>
      </c>
      <c r="M118" s="62" t="s">
        <v>492</v>
      </c>
      <c r="N118" s="62" t="s">
        <v>492</v>
      </c>
      <c r="O118" s="62" t="s">
        <v>492</v>
      </c>
      <c r="P118" s="61"/>
      <c r="Q118" s="39"/>
    </row>
    <row r="119" spans="1:17" customFormat="1" outlineLevel="1">
      <c r="A119" s="96" t="s">
        <v>521</v>
      </c>
      <c r="B119" s="39"/>
      <c r="C119" s="39"/>
      <c r="D119" s="39"/>
      <c r="E119" s="39"/>
      <c r="F119" s="62" t="s">
        <v>492</v>
      </c>
      <c r="G119" s="62" t="s">
        <v>492</v>
      </c>
      <c r="H119" s="62" t="s">
        <v>492</v>
      </c>
      <c r="I119" s="62" t="s">
        <v>492</v>
      </c>
      <c r="J119" s="62" t="s">
        <v>492</v>
      </c>
      <c r="K119" s="62" t="s">
        <v>492</v>
      </c>
      <c r="L119" s="62" t="s">
        <v>492</v>
      </c>
      <c r="M119" s="62" t="s">
        <v>492</v>
      </c>
      <c r="N119" s="62" t="s">
        <v>492</v>
      </c>
      <c r="O119" s="62" t="s">
        <v>492</v>
      </c>
      <c r="P119" s="61"/>
      <c r="Q119" s="39"/>
    </row>
    <row r="120" spans="1:17" customFormat="1" outlineLevel="1">
      <c r="A120" s="96"/>
      <c r="B120" s="39" t="s">
        <v>480</v>
      </c>
      <c r="C120" s="39" t="s">
        <v>8</v>
      </c>
      <c r="D120" s="39" t="s">
        <v>481</v>
      </c>
      <c r="E120" s="39"/>
      <c r="F120" s="62" t="s">
        <v>492</v>
      </c>
      <c r="G120" s="62" t="s">
        <v>492</v>
      </c>
      <c r="H120" s="62" t="s">
        <v>492</v>
      </c>
      <c r="I120" s="62" t="s">
        <v>492</v>
      </c>
      <c r="J120" s="62" t="s">
        <v>492</v>
      </c>
      <c r="K120" s="62" t="s">
        <v>492</v>
      </c>
      <c r="L120" s="62" t="s">
        <v>492</v>
      </c>
      <c r="M120" s="62" t="s">
        <v>492</v>
      </c>
      <c r="N120" s="62" t="s">
        <v>492</v>
      </c>
      <c r="O120" s="62" t="s">
        <v>492</v>
      </c>
      <c r="P120" s="61"/>
      <c r="Q120" s="39"/>
    </row>
    <row r="121" spans="1:17" customFormat="1" outlineLevel="1">
      <c r="A121" s="96"/>
      <c r="B121" s="39">
        <v>1</v>
      </c>
      <c r="C121" s="39" t="s">
        <v>522</v>
      </c>
      <c r="D121" s="39" t="s">
        <v>523</v>
      </c>
      <c r="E121" s="39"/>
      <c r="F121" s="62" t="s">
        <v>496</v>
      </c>
      <c r="G121" s="89" t="s">
        <v>321</v>
      </c>
      <c r="H121" s="89" t="s">
        <v>321</v>
      </c>
      <c r="I121" s="89" t="s">
        <v>321</v>
      </c>
      <c r="J121" s="89" t="s">
        <v>321</v>
      </c>
      <c r="K121" s="89" t="s">
        <v>319</v>
      </c>
      <c r="L121" s="89" t="s">
        <v>319</v>
      </c>
      <c r="M121" s="89" t="s">
        <v>319</v>
      </c>
      <c r="N121" s="89" t="s">
        <v>321</v>
      </c>
      <c r="O121" s="89" t="s">
        <v>321</v>
      </c>
      <c r="P121" s="61"/>
      <c r="Q121" s="39"/>
    </row>
    <row r="122" spans="1:17" customFormat="1" outlineLevel="1">
      <c r="A122" s="96"/>
      <c r="B122" s="39">
        <v>2</v>
      </c>
      <c r="C122" s="39" t="s">
        <v>494</v>
      </c>
      <c r="D122" s="39" t="s">
        <v>559</v>
      </c>
      <c r="E122" s="39"/>
      <c r="F122" s="62" t="s">
        <v>496</v>
      </c>
      <c r="G122" s="89" t="s">
        <v>321</v>
      </c>
      <c r="H122" s="89" t="s">
        <v>321</v>
      </c>
      <c r="I122" s="89" t="s">
        <v>321</v>
      </c>
      <c r="J122" s="89" t="s">
        <v>321</v>
      </c>
      <c r="K122" s="89" t="s">
        <v>319</v>
      </c>
      <c r="L122" s="89" t="s">
        <v>319</v>
      </c>
      <c r="M122" s="89" t="s">
        <v>319</v>
      </c>
      <c r="N122" s="89" t="s">
        <v>321</v>
      </c>
      <c r="O122" s="89" t="s">
        <v>321</v>
      </c>
      <c r="P122" s="61"/>
      <c r="Q122" s="39"/>
    </row>
    <row r="123" spans="1:17" customFormat="1" outlineLevel="1">
      <c r="A123" s="96"/>
      <c r="B123" s="39">
        <v>3</v>
      </c>
      <c r="C123" s="60" t="s">
        <v>524</v>
      </c>
      <c r="D123" s="39" t="s">
        <v>525</v>
      </c>
      <c r="E123" s="61" t="s">
        <v>544</v>
      </c>
      <c r="F123" s="62" t="s">
        <v>496</v>
      </c>
      <c r="G123" s="61" t="s">
        <v>321</v>
      </c>
      <c r="H123" s="61" t="s">
        <v>321</v>
      </c>
      <c r="I123" s="61" t="s">
        <v>321</v>
      </c>
      <c r="J123" s="61" t="s">
        <v>321</v>
      </c>
      <c r="K123" s="61" t="s">
        <v>319</v>
      </c>
      <c r="L123" s="61" t="s">
        <v>319</v>
      </c>
      <c r="M123" s="61" t="s">
        <v>319</v>
      </c>
      <c r="N123" s="61" t="s">
        <v>321</v>
      </c>
      <c r="O123" s="61" t="s">
        <v>319</v>
      </c>
      <c r="P123" s="61"/>
      <c r="Q123" s="39"/>
    </row>
    <row r="124" spans="1:17" customFormat="1" outlineLevel="1">
      <c r="A124" s="96"/>
      <c r="B124" s="39"/>
      <c r="C124" s="39"/>
      <c r="D124" s="39"/>
      <c r="E124" s="61" t="s">
        <v>545</v>
      </c>
      <c r="F124" s="62" t="s">
        <v>496</v>
      </c>
      <c r="G124" s="89" t="s">
        <v>321</v>
      </c>
      <c r="H124" s="89" t="s">
        <v>321</v>
      </c>
      <c r="I124" s="89" t="s">
        <v>321</v>
      </c>
      <c r="J124" s="89" t="s">
        <v>321</v>
      </c>
      <c r="K124" s="89" t="s">
        <v>319</v>
      </c>
      <c r="L124" s="89" t="s">
        <v>319</v>
      </c>
      <c r="M124" s="89" t="s">
        <v>319</v>
      </c>
      <c r="N124" s="89" t="s">
        <v>321</v>
      </c>
      <c r="O124" s="89" t="s">
        <v>321</v>
      </c>
      <c r="P124" s="61"/>
      <c r="Q124" s="39"/>
    </row>
    <row r="125" spans="1:17" customFormat="1" outlineLevel="1">
      <c r="A125" s="96"/>
      <c r="B125" s="39"/>
      <c r="C125" s="39"/>
      <c r="D125" s="39"/>
      <c r="E125" s="61" t="s">
        <v>556</v>
      </c>
      <c r="F125" s="62" t="s">
        <v>496</v>
      </c>
      <c r="G125" s="89" t="s">
        <v>321</v>
      </c>
      <c r="H125" s="89" t="s">
        <v>321</v>
      </c>
      <c r="I125" s="89" t="s">
        <v>321</v>
      </c>
      <c r="J125" s="89" t="s">
        <v>321</v>
      </c>
      <c r="K125" s="89" t="s">
        <v>319</v>
      </c>
      <c r="L125" s="89" t="s">
        <v>319</v>
      </c>
      <c r="M125" s="89" t="s">
        <v>319</v>
      </c>
      <c r="N125" s="89" t="s">
        <v>321</v>
      </c>
      <c r="O125" s="89" t="s">
        <v>321</v>
      </c>
      <c r="P125" s="61"/>
      <c r="Q125" s="39"/>
    </row>
    <row r="126" spans="1:17" s="360" customFormat="1" ht="14.4">
      <c r="A126" s="355"/>
      <c r="B126" s="356"/>
      <c r="C126" s="356"/>
      <c r="D126" s="356"/>
      <c r="E126" s="61" t="s">
        <v>548</v>
      </c>
      <c r="F126" s="62" t="s">
        <v>496</v>
      </c>
      <c r="G126" s="89" t="s">
        <v>319</v>
      </c>
      <c r="H126" s="89" t="s">
        <v>319</v>
      </c>
      <c r="I126" s="89" t="s">
        <v>319</v>
      </c>
      <c r="J126" s="89" t="s">
        <v>319</v>
      </c>
      <c r="K126" s="356" t="s">
        <v>319</v>
      </c>
      <c r="L126" s="356" t="s">
        <v>319</v>
      </c>
      <c r="M126" s="356" t="s">
        <v>319</v>
      </c>
      <c r="N126" s="89" t="s">
        <v>321</v>
      </c>
      <c r="O126" s="89" t="s">
        <v>319</v>
      </c>
      <c r="P126" s="356"/>
      <c r="Q126" s="61"/>
    </row>
    <row r="127" spans="1:17" customFormat="1" outlineLevel="1">
      <c r="A127" s="88"/>
      <c r="B127" s="61"/>
      <c r="C127" s="61"/>
      <c r="D127" s="61"/>
      <c r="E127" s="61"/>
      <c r="F127" s="62"/>
      <c r="G127" s="62"/>
      <c r="H127" s="62"/>
      <c r="I127" s="62"/>
      <c r="J127" s="62"/>
      <c r="K127" s="62"/>
      <c r="L127" s="62"/>
      <c r="M127" s="62"/>
      <c r="N127" s="62"/>
      <c r="O127" s="62"/>
      <c r="P127" s="61"/>
      <c r="Q127" s="61"/>
    </row>
    <row r="128" spans="1:17" customFormat="1" ht="26.4">
      <c r="A128" s="99" t="s">
        <v>580</v>
      </c>
      <c r="B128" s="100"/>
      <c r="C128" s="100"/>
      <c r="D128" s="101"/>
      <c r="E128" s="100"/>
      <c r="F128" s="62" t="s">
        <v>492</v>
      </c>
      <c r="G128" s="62" t="s">
        <v>492</v>
      </c>
      <c r="H128" s="62" t="s">
        <v>492</v>
      </c>
      <c r="I128" s="62" t="s">
        <v>492</v>
      </c>
      <c r="J128" s="62" t="s">
        <v>492</v>
      </c>
      <c r="K128" s="62" t="s">
        <v>492</v>
      </c>
      <c r="L128" s="62" t="s">
        <v>492</v>
      </c>
      <c r="M128" s="62" t="s">
        <v>492</v>
      </c>
      <c r="N128" s="62" t="s">
        <v>492</v>
      </c>
      <c r="O128" s="62" t="s">
        <v>492</v>
      </c>
      <c r="P128" s="61" t="s">
        <v>497</v>
      </c>
      <c r="Q128" s="61"/>
    </row>
    <row r="129" spans="1:17" customFormat="1" outlineLevel="1">
      <c r="A129" s="96" t="s">
        <v>493</v>
      </c>
      <c r="B129" s="39"/>
      <c r="C129" s="39"/>
      <c r="D129" s="97"/>
      <c r="E129" s="39"/>
      <c r="F129" s="62" t="s">
        <v>492</v>
      </c>
      <c r="G129" s="62" t="s">
        <v>492</v>
      </c>
      <c r="H129" s="62" t="s">
        <v>492</v>
      </c>
      <c r="I129" s="62" t="s">
        <v>492</v>
      </c>
      <c r="J129" s="62" t="s">
        <v>492</v>
      </c>
      <c r="K129" s="62" t="s">
        <v>492</v>
      </c>
      <c r="L129" s="62" t="s">
        <v>492</v>
      </c>
      <c r="M129" s="62" t="s">
        <v>492</v>
      </c>
      <c r="N129" s="62" t="s">
        <v>492</v>
      </c>
      <c r="O129" s="62" t="s">
        <v>492</v>
      </c>
      <c r="P129" s="61"/>
      <c r="Q129" s="39"/>
    </row>
    <row r="130" spans="1:17" customFormat="1" outlineLevel="1">
      <c r="A130" s="96"/>
      <c r="B130" s="39" t="s">
        <v>480</v>
      </c>
      <c r="C130" s="39" t="s">
        <v>8</v>
      </c>
      <c r="D130" s="39" t="s">
        <v>481</v>
      </c>
      <c r="E130" s="39"/>
      <c r="F130" s="62" t="s">
        <v>492</v>
      </c>
      <c r="G130" s="62" t="s">
        <v>492</v>
      </c>
      <c r="H130" s="62" t="s">
        <v>492</v>
      </c>
      <c r="I130" s="62" t="s">
        <v>492</v>
      </c>
      <c r="J130" s="62" t="s">
        <v>492</v>
      </c>
      <c r="K130" s="62" t="s">
        <v>492</v>
      </c>
      <c r="L130" s="62" t="s">
        <v>492</v>
      </c>
      <c r="M130" s="62" t="s">
        <v>492</v>
      </c>
      <c r="N130" s="62" t="s">
        <v>492</v>
      </c>
      <c r="O130" s="62" t="s">
        <v>492</v>
      </c>
      <c r="P130" s="61"/>
      <c r="Q130" s="39"/>
    </row>
    <row r="131" spans="1:17" customFormat="1" outlineLevel="1">
      <c r="A131" s="96"/>
      <c r="B131" s="39">
        <v>1</v>
      </c>
      <c r="C131" s="39" t="s">
        <v>494</v>
      </c>
      <c r="D131" s="39" t="s">
        <v>559</v>
      </c>
      <c r="E131" s="39"/>
      <c r="F131" s="62" t="s">
        <v>496</v>
      </c>
      <c r="G131" s="89" t="s">
        <v>321</v>
      </c>
      <c r="H131" s="89" t="s">
        <v>321</v>
      </c>
      <c r="I131" s="89" t="s">
        <v>321</v>
      </c>
      <c r="J131" s="89" t="s">
        <v>321</v>
      </c>
      <c r="K131" s="89" t="s">
        <v>319</v>
      </c>
      <c r="L131" s="89" t="s">
        <v>319</v>
      </c>
      <c r="M131" s="89" t="s">
        <v>319</v>
      </c>
      <c r="N131" s="89" t="s">
        <v>321</v>
      </c>
      <c r="O131" s="89" t="s">
        <v>321</v>
      </c>
      <c r="P131" s="61"/>
      <c r="Q131" s="39"/>
    </row>
    <row r="132" spans="1:17" customFormat="1" outlineLevel="1">
      <c r="A132" s="96"/>
      <c r="B132" s="39">
        <v>2</v>
      </c>
      <c r="C132" s="39" t="s">
        <v>560</v>
      </c>
      <c r="D132" s="39" t="s">
        <v>581</v>
      </c>
      <c r="E132" s="39"/>
      <c r="F132" s="62" t="s">
        <v>496</v>
      </c>
      <c r="G132" s="89" t="s">
        <v>321</v>
      </c>
      <c r="H132" s="89" t="s">
        <v>321</v>
      </c>
      <c r="I132" s="89" t="s">
        <v>321</v>
      </c>
      <c r="J132" s="89" t="s">
        <v>321</v>
      </c>
      <c r="K132" s="89" t="s">
        <v>319</v>
      </c>
      <c r="L132" s="89" t="s">
        <v>319</v>
      </c>
      <c r="M132" s="89" t="s">
        <v>319</v>
      </c>
      <c r="N132" s="89" t="s">
        <v>321</v>
      </c>
      <c r="O132" s="89" t="s">
        <v>321</v>
      </c>
      <c r="P132" s="61"/>
      <c r="Q132" s="39"/>
    </row>
    <row r="133" spans="1:17" customFormat="1" outlineLevel="1">
      <c r="A133" s="96"/>
      <c r="B133" s="39">
        <v>3</v>
      </c>
      <c r="C133" s="39" t="s">
        <v>582</v>
      </c>
      <c r="D133" s="39" t="s">
        <v>562</v>
      </c>
      <c r="E133" s="39"/>
      <c r="F133" s="62" t="s">
        <v>496</v>
      </c>
      <c r="G133" s="89" t="s">
        <v>321</v>
      </c>
      <c r="H133" s="89" t="s">
        <v>321</v>
      </c>
      <c r="I133" s="89" t="s">
        <v>321</v>
      </c>
      <c r="J133" s="89" t="s">
        <v>321</v>
      </c>
      <c r="K133" s="89" t="s">
        <v>319</v>
      </c>
      <c r="L133" s="89" t="s">
        <v>319</v>
      </c>
      <c r="M133" s="89" t="s">
        <v>319</v>
      </c>
      <c r="N133" s="89" t="s">
        <v>321</v>
      </c>
      <c r="O133" s="89" t="s">
        <v>321</v>
      </c>
      <c r="P133" s="61"/>
      <c r="Q133" s="39"/>
    </row>
    <row r="134" spans="1:17" customFormat="1" outlineLevel="1">
      <c r="A134" s="96"/>
      <c r="B134" s="39">
        <v>4</v>
      </c>
      <c r="C134" s="39" t="s">
        <v>583</v>
      </c>
      <c r="D134" s="39" t="s">
        <v>562</v>
      </c>
      <c r="E134" s="39"/>
      <c r="F134" s="62" t="s">
        <v>496</v>
      </c>
      <c r="G134" s="89" t="s">
        <v>321</v>
      </c>
      <c r="H134" s="89" t="s">
        <v>321</v>
      </c>
      <c r="I134" s="89" t="s">
        <v>321</v>
      </c>
      <c r="J134" s="89" t="s">
        <v>321</v>
      </c>
      <c r="K134" s="89" t="s">
        <v>319</v>
      </c>
      <c r="L134" s="89" t="s">
        <v>319</v>
      </c>
      <c r="M134" s="89" t="s">
        <v>319</v>
      </c>
      <c r="N134" s="89" t="s">
        <v>321</v>
      </c>
      <c r="O134" s="89" t="s">
        <v>321</v>
      </c>
      <c r="P134" s="61"/>
      <c r="Q134" s="39"/>
    </row>
    <row r="135" spans="1:17" customFormat="1" outlineLevel="1">
      <c r="A135" s="96"/>
      <c r="B135" s="39">
        <v>5</v>
      </c>
      <c r="C135" s="39" t="s">
        <v>584</v>
      </c>
      <c r="D135" s="39" t="s">
        <v>562</v>
      </c>
      <c r="E135" s="39"/>
      <c r="F135" s="62" t="s">
        <v>496</v>
      </c>
      <c r="G135" s="89" t="s">
        <v>321</v>
      </c>
      <c r="H135" s="89" t="s">
        <v>321</v>
      </c>
      <c r="I135" s="89" t="s">
        <v>321</v>
      </c>
      <c r="J135" s="89" t="s">
        <v>321</v>
      </c>
      <c r="K135" s="89" t="s">
        <v>319</v>
      </c>
      <c r="L135" s="89" t="s">
        <v>319</v>
      </c>
      <c r="M135" s="89" t="s">
        <v>319</v>
      </c>
      <c r="N135" s="89" t="s">
        <v>321</v>
      </c>
      <c r="O135" s="89" t="s">
        <v>321</v>
      </c>
      <c r="P135" s="61"/>
      <c r="Q135" s="39"/>
    </row>
    <row r="136" spans="1:17" customFormat="1" outlineLevel="1">
      <c r="A136" s="96"/>
      <c r="B136" s="39">
        <v>6</v>
      </c>
      <c r="C136" s="45" t="s">
        <v>585</v>
      </c>
      <c r="D136" s="45" t="s">
        <v>586</v>
      </c>
      <c r="E136" s="60"/>
      <c r="F136" s="62" t="s">
        <v>496</v>
      </c>
      <c r="G136" s="89" t="s">
        <v>321</v>
      </c>
      <c r="H136" s="89" t="s">
        <v>321</v>
      </c>
      <c r="I136" s="89" t="s">
        <v>321</v>
      </c>
      <c r="J136" s="89" t="s">
        <v>321</v>
      </c>
      <c r="K136" s="89" t="s">
        <v>319</v>
      </c>
      <c r="L136" s="89" t="s">
        <v>319</v>
      </c>
      <c r="M136" s="89" t="s">
        <v>319</v>
      </c>
      <c r="N136" s="89" t="s">
        <v>321</v>
      </c>
      <c r="O136" s="89" t="s">
        <v>321</v>
      </c>
      <c r="P136" s="61"/>
      <c r="Q136" s="39"/>
    </row>
    <row r="137" spans="1:17" customFormat="1" outlineLevel="1">
      <c r="A137" s="96" t="s">
        <v>538</v>
      </c>
      <c r="B137" s="39"/>
      <c r="C137" s="39"/>
      <c r="D137" s="39"/>
      <c r="E137" s="39"/>
      <c r="F137" s="62" t="s">
        <v>492</v>
      </c>
      <c r="G137" s="62" t="s">
        <v>492</v>
      </c>
      <c r="H137" s="62" t="s">
        <v>492</v>
      </c>
      <c r="I137" s="62" t="s">
        <v>492</v>
      </c>
      <c r="J137" s="62" t="s">
        <v>492</v>
      </c>
      <c r="K137" s="62" t="s">
        <v>492</v>
      </c>
      <c r="L137" s="62" t="s">
        <v>492</v>
      </c>
      <c r="M137" s="62" t="s">
        <v>492</v>
      </c>
      <c r="N137" s="62" t="s">
        <v>492</v>
      </c>
      <c r="O137" s="62" t="s">
        <v>492</v>
      </c>
      <c r="P137" s="61"/>
      <c r="Q137" s="39"/>
    </row>
    <row r="138" spans="1:17" customFormat="1" outlineLevel="1">
      <c r="A138" s="96"/>
      <c r="B138" s="39" t="s">
        <v>480</v>
      </c>
      <c r="C138" s="39" t="s">
        <v>8</v>
      </c>
      <c r="D138" s="39" t="s">
        <v>481</v>
      </c>
      <c r="E138" s="39"/>
      <c r="F138" s="62" t="s">
        <v>492</v>
      </c>
      <c r="G138" s="62" t="s">
        <v>492</v>
      </c>
      <c r="H138" s="62" t="s">
        <v>492</v>
      </c>
      <c r="I138" s="62" t="s">
        <v>492</v>
      </c>
      <c r="J138" s="62" t="s">
        <v>492</v>
      </c>
      <c r="K138" s="62" t="s">
        <v>492</v>
      </c>
      <c r="L138" s="62" t="s">
        <v>492</v>
      </c>
      <c r="M138" s="62" t="s">
        <v>492</v>
      </c>
      <c r="N138" s="62" t="s">
        <v>492</v>
      </c>
      <c r="O138" s="62" t="s">
        <v>492</v>
      </c>
      <c r="P138" s="61"/>
      <c r="Q138" s="39"/>
    </row>
    <row r="139" spans="1:17" customFormat="1" outlineLevel="1">
      <c r="A139" s="96"/>
      <c r="B139" s="39">
        <v>1</v>
      </c>
      <c r="C139" s="39" t="s">
        <v>494</v>
      </c>
      <c r="D139" s="39" t="s">
        <v>564</v>
      </c>
      <c r="E139" s="39"/>
      <c r="F139" s="62" t="s">
        <v>492</v>
      </c>
      <c r="G139" s="62" t="s">
        <v>492</v>
      </c>
      <c r="H139" s="62" t="s">
        <v>492</v>
      </c>
      <c r="I139" s="62" t="s">
        <v>492</v>
      </c>
      <c r="J139" s="62" t="s">
        <v>492</v>
      </c>
      <c r="K139" s="62" t="s">
        <v>492</v>
      </c>
      <c r="L139" s="62" t="s">
        <v>492</v>
      </c>
      <c r="M139" s="62" t="s">
        <v>492</v>
      </c>
      <c r="N139" s="62" t="s">
        <v>492</v>
      </c>
      <c r="O139" s="62" t="s">
        <v>492</v>
      </c>
      <c r="P139" s="61"/>
      <c r="Q139" s="39"/>
    </row>
    <row r="140" spans="1:17" outlineLevel="1">
      <c r="A140" s="96"/>
      <c r="B140" s="39">
        <v>2</v>
      </c>
      <c r="C140" s="39" t="s">
        <v>560</v>
      </c>
      <c r="D140" s="39" t="s">
        <v>581</v>
      </c>
      <c r="E140" s="39"/>
      <c r="F140" s="62" t="s">
        <v>492</v>
      </c>
      <c r="G140" s="62" t="s">
        <v>492</v>
      </c>
      <c r="H140" s="62" t="s">
        <v>492</v>
      </c>
      <c r="I140" s="62" t="s">
        <v>492</v>
      </c>
      <c r="J140" s="62" t="s">
        <v>492</v>
      </c>
      <c r="K140" s="62" t="s">
        <v>492</v>
      </c>
      <c r="L140" s="62" t="s">
        <v>492</v>
      </c>
      <c r="M140" s="62" t="s">
        <v>492</v>
      </c>
      <c r="N140" s="62" t="s">
        <v>492</v>
      </c>
      <c r="O140" s="62" t="s">
        <v>492</v>
      </c>
      <c r="P140" s="61"/>
      <c r="Q140" s="39"/>
    </row>
    <row r="141" spans="1:17" outlineLevel="1">
      <c r="A141" s="96"/>
      <c r="B141" s="39">
        <v>3</v>
      </c>
      <c r="C141" s="39" t="s">
        <v>582</v>
      </c>
      <c r="D141" s="39" t="s">
        <v>562</v>
      </c>
      <c r="E141" s="39"/>
      <c r="F141" s="62" t="s">
        <v>492</v>
      </c>
      <c r="G141" s="62" t="s">
        <v>492</v>
      </c>
      <c r="H141" s="62" t="s">
        <v>492</v>
      </c>
      <c r="I141" s="62" t="s">
        <v>492</v>
      </c>
      <c r="J141" s="62" t="s">
        <v>492</v>
      </c>
      <c r="K141" s="62" t="s">
        <v>492</v>
      </c>
      <c r="L141" s="62" t="s">
        <v>492</v>
      </c>
      <c r="M141" s="62" t="s">
        <v>492</v>
      </c>
      <c r="N141" s="62" t="s">
        <v>492</v>
      </c>
      <c r="O141" s="62" t="s">
        <v>492</v>
      </c>
      <c r="P141" s="61"/>
      <c r="Q141" s="39"/>
    </row>
    <row r="142" spans="1:17" outlineLevel="1">
      <c r="A142" s="96"/>
      <c r="B142" s="39">
        <v>4</v>
      </c>
      <c r="C142" s="39" t="s">
        <v>583</v>
      </c>
      <c r="D142" s="39" t="s">
        <v>562</v>
      </c>
      <c r="E142" s="39"/>
      <c r="F142" s="62" t="s">
        <v>492</v>
      </c>
      <c r="G142" s="62" t="s">
        <v>492</v>
      </c>
      <c r="H142" s="62" t="s">
        <v>492</v>
      </c>
      <c r="I142" s="62" t="s">
        <v>492</v>
      </c>
      <c r="J142" s="62" t="s">
        <v>492</v>
      </c>
      <c r="K142" s="62" t="s">
        <v>492</v>
      </c>
      <c r="L142" s="62" t="s">
        <v>492</v>
      </c>
      <c r="M142" s="62" t="s">
        <v>492</v>
      </c>
      <c r="N142" s="62" t="s">
        <v>492</v>
      </c>
      <c r="O142" s="62" t="s">
        <v>492</v>
      </c>
      <c r="P142" s="61"/>
      <c r="Q142" s="39"/>
    </row>
    <row r="143" spans="1:17" outlineLevel="1">
      <c r="A143" s="96"/>
      <c r="B143" s="39">
        <v>5</v>
      </c>
      <c r="C143" s="39" t="s">
        <v>584</v>
      </c>
      <c r="D143" s="39" t="s">
        <v>562</v>
      </c>
      <c r="E143" s="39"/>
      <c r="F143" s="62" t="s">
        <v>492</v>
      </c>
      <c r="G143" s="62" t="s">
        <v>492</v>
      </c>
      <c r="H143" s="62" t="s">
        <v>492</v>
      </c>
      <c r="I143" s="62" t="s">
        <v>492</v>
      </c>
      <c r="J143" s="62" t="s">
        <v>492</v>
      </c>
      <c r="K143" s="62" t="s">
        <v>492</v>
      </c>
      <c r="L143" s="62" t="s">
        <v>492</v>
      </c>
      <c r="M143" s="62" t="s">
        <v>492</v>
      </c>
      <c r="N143" s="62" t="s">
        <v>492</v>
      </c>
      <c r="O143" s="62" t="s">
        <v>492</v>
      </c>
      <c r="P143" s="61"/>
      <c r="Q143" s="39"/>
    </row>
    <row r="144" spans="1:17" outlineLevel="1">
      <c r="A144" s="96"/>
      <c r="B144" s="39">
        <v>6</v>
      </c>
      <c r="C144" s="39" t="s">
        <v>587</v>
      </c>
      <c r="D144" s="39" t="s">
        <v>562</v>
      </c>
      <c r="E144" s="39"/>
      <c r="F144" s="62" t="s">
        <v>492</v>
      </c>
      <c r="G144" s="62" t="s">
        <v>492</v>
      </c>
      <c r="H144" s="62" t="s">
        <v>492</v>
      </c>
      <c r="I144" s="62" t="s">
        <v>492</v>
      </c>
      <c r="J144" s="62" t="s">
        <v>492</v>
      </c>
      <c r="K144" s="62" t="s">
        <v>492</v>
      </c>
      <c r="L144" s="62" t="s">
        <v>492</v>
      </c>
      <c r="M144" s="62" t="s">
        <v>492</v>
      </c>
      <c r="N144" s="62" t="s">
        <v>492</v>
      </c>
      <c r="O144" s="62" t="s">
        <v>492</v>
      </c>
      <c r="P144" s="61"/>
      <c r="Q144" s="39"/>
    </row>
    <row r="145" spans="1:17" outlineLevel="1">
      <c r="A145" s="96"/>
      <c r="B145" s="39">
        <v>7</v>
      </c>
      <c r="C145" s="45" t="s">
        <v>588</v>
      </c>
      <c r="D145" s="45" t="s">
        <v>586</v>
      </c>
      <c r="E145" s="39"/>
      <c r="F145" s="62" t="s">
        <v>492</v>
      </c>
      <c r="G145" s="62" t="s">
        <v>492</v>
      </c>
      <c r="H145" s="62" t="s">
        <v>492</v>
      </c>
      <c r="I145" s="62" t="s">
        <v>492</v>
      </c>
      <c r="J145" s="62" t="s">
        <v>492</v>
      </c>
      <c r="K145" s="62" t="s">
        <v>492</v>
      </c>
      <c r="L145" s="62" t="s">
        <v>492</v>
      </c>
      <c r="M145" s="62" t="s">
        <v>492</v>
      </c>
      <c r="N145" s="62" t="s">
        <v>492</v>
      </c>
      <c r="O145" s="62" t="s">
        <v>492</v>
      </c>
      <c r="P145" s="61"/>
      <c r="Q145" s="39"/>
    </row>
    <row r="146" spans="1:17" outlineLevel="1">
      <c r="A146" s="96"/>
      <c r="B146" s="39">
        <v>8</v>
      </c>
      <c r="C146" s="39" t="s">
        <v>589</v>
      </c>
      <c r="D146" s="39" t="s">
        <v>562</v>
      </c>
      <c r="E146" s="39"/>
      <c r="F146" s="62" t="s">
        <v>492</v>
      </c>
      <c r="G146" s="62" t="s">
        <v>492</v>
      </c>
      <c r="H146" s="62" t="s">
        <v>492</v>
      </c>
      <c r="I146" s="62" t="s">
        <v>492</v>
      </c>
      <c r="J146" s="62" t="s">
        <v>492</v>
      </c>
      <c r="K146" s="62" t="s">
        <v>492</v>
      </c>
      <c r="L146" s="62" t="s">
        <v>492</v>
      </c>
      <c r="M146" s="62" t="s">
        <v>492</v>
      </c>
      <c r="N146" s="62" t="s">
        <v>492</v>
      </c>
      <c r="O146" s="62" t="s">
        <v>492</v>
      </c>
      <c r="P146" s="61"/>
      <c r="Q146" s="39"/>
    </row>
    <row r="147" spans="1:17" outlineLevel="1">
      <c r="A147" s="96"/>
      <c r="B147" s="39">
        <v>9</v>
      </c>
      <c r="C147" s="39" t="s">
        <v>590</v>
      </c>
      <c r="D147" s="39" t="s">
        <v>317</v>
      </c>
      <c r="E147" s="39"/>
      <c r="F147" s="62" t="s">
        <v>492</v>
      </c>
      <c r="G147" s="62" t="s">
        <v>492</v>
      </c>
      <c r="H147" s="62" t="s">
        <v>492</v>
      </c>
      <c r="I147" s="62" t="s">
        <v>492</v>
      </c>
      <c r="J147" s="62" t="s">
        <v>492</v>
      </c>
      <c r="K147" s="62" t="s">
        <v>492</v>
      </c>
      <c r="L147" s="62" t="s">
        <v>492</v>
      </c>
      <c r="M147" s="62" t="s">
        <v>492</v>
      </c>
      <c r="N147" s="62" t="s">
        <v>492</v>
      </c>
      <c r="O147" s="62" t="s">
        <v>492</v>
      </c>
      <c r="P147" s="61"/>
      <c r="Q147" s="39"/>
    </row>
    <row r="148" spans="1:17" outlineLevel="1">
      <c r="A148" s="96"/>
      <c r="B148" s="39">
        <v>10</v>
      </c>
      <c r="C148" s="39" t="s">
        <v>591</v>
      </c>
      <c r="D148" s="39" t="s">
        <v>317</v>
      </c>
      <c r="E148" s="39"/>
      <c r="F148" s="62" t="s">
        <v>492</v>
      </c>
      <c r="G148" s="62" t="s">
        <v>492</v>
      </c>
      <c r="H148" s="62" t="s">
        <v>492</v>
      </c>
      <c r="I148" s="62" t="s">
        <v>492</v>
      </c>
      <c r="J148" s="62" t="s">
        <v>492</v>
      </c>
      <c r="K148" s="62" t="s">
        <v>492</v>
      </c>
      <c r="L148" s="62" t="s">
        <v>492</v>
      </c>
      <c r="M148" s="62" t="s">
        <v>492</v>
      </c>
      <c r="N148" s="62" t="s">
        <v>492</v>
      </c>
      <c r="O148" s="62" t="s">
        <v>492</v>
      </c>
      <c r="P148" s="61"/>
      <c r="Q148" s="39"/>
    </row>
    <row r="149" spans="1:17" outlineLevel="1">
      <c r="A149" s="96"/>
      <c r="B149" s="39">
        <v>11</v>
      </c>
      <c r="C149" s="39" t="s">
        <v>592</v>
      </c>
      <c r="D149" s="39"/>
      <c r="E149" s="39"/>
      <c r="F149" s="62" t="s">
        <v>492</v>
      </c>
      <c r="G149" s="62" t="s">
        <v>492</v>
      </c>
      <c r="H149" s="62" t="s">
        <v>492</v>
      </c>
      <c r="I149" s="62" t="s">
        <v>492</v>
      </c>
      <c r="J149" s="62" t="s">
        <v>492</v>
      </c>
      <c r="K149" s="62" t="s">
        <v>492</v>
      </c>
      <c r="L149" s="62" t="s">
        <v>492</v>
      </c>
      <c r="M149" s="62" t="s">
        <v>492</v>
      </c>
      <c r="N149" s="62" t="s">
        <v>492</v>
      </c>
      <c r="O149" s="62" t="s">
        <v>492</v>
      </c>
      <c r="P149" s="61"/>
      <c r="Q149" s="39"/>
    </row>
    <row r="150" spans="1:17" outlineLevel="1">
      <c r="A150" s="96"/>
      <c r="B150" s="98" t="s">
        <v>593</v>
      </c>
      <c r="C150" s="39" t="s">
        <v>594</v>
      </c>
      <c r="D150" s="39" t="s">
        <v>317</v>
      </c>
      <c r="E150" s="39"/>
      <c r="F150" s="62" t="s">
        <v>492</v>
      </c>
      <c r="G150" s="62" t="s">
        <v>492</v>
      </c>
      <c r="H150" s="62" t="s">
        <v>492</v>
      </c>
      <c r="I150" s="62" t="s">
        <v>492</v>
      </c>
      <c r="J150" s="62" t="s">
        <v>492</v>
      </c>
      <c r="K150" s="62" t="s">
        <v>492</v>
      </c>
      <c r="L150" s="62" t="s">
        <v>492</v>
      </c>
      <c r="M150" s="62" t="s">
        <v>492</v>
      </c>
      <c r="N150" s="62" t="s">
        <v>492</v>
      </c>
      <c r="O150" s="62" t="s">
        <v>492</v>
      </c>
      <c r="P150" s="61"/>
      <c r="Q150" s="39"/>
    </row>
    <row r="151" spans="1:17" outlineLevel="1">
      <c r="A151" s="96"/>
      <c r="B151" s="39"/>
      <c r="C151" s="39"/>
      <c r="D151" s="39"/>
      <c r="E151" s="39"/>
      <c r="F151" s="62" t="s">
        <v>492</v>
      </c>
      <c r="G151" s="62" t="s">
        <v>492</v>
      </c>
      <c r="H151" s="62" t="s">
        <v>492</v>
      </c>
      <c r="I151" s="62" t="s">
        <v>492</v>
      </c>
      <c r="J151" s="62" t="s">
        <v>492</v>
      </c>
      <c r="K151" s="62" t="s">
        <v>492</v>
      </c>
      <c r="L151" s="62" t="s">
        <v>492</v>
      </c>
      <c r="M151" s="62" t="s">
        <v>492</v>
      </c>
      <c r="N151" s="62" t="s">
        <v>492</v>
      </c>
      <c r="O151" s="62" t="s">
        <v>492</v>
      </c>
      <c r="P151" s="61"/>
      <c r="Q151" s="39"/>
    </row>
    <row r="152" spans="1:17" outlineLevel="1">
      <c r="A152" s="88" t="s">
        <v>521</v>
      </c>
      <c r="B152" s="61"/>
      <c r="C152" s="61"/>
      <c r="D152" s="61"/>
      <c r="E152" s="61"/>
      <c r="F152" s="62" t="s">
        <v>492</v>
      </c>
      <c r="G152" s="62" t="s">
        <v>492</v>
      </c>
      <c r="H152" s="62" t="s">
        <v>492</v>
      </c>
      <c r="I152" s="62" t="s">
        <v>492</v>
      </c>
      <c r="J152" s="62" t="s">
        <v>492</v>
      </c>
      <c r="K152" s="62" t="s">
        <v>492</v>
      </c>
      <c r="L152" s="62" t="s">
        <v>492</v>
      </c>
      <c r="M152" s="62" t="s">
        <v>492</v>
      </c>
      <c r="N152" s="62" t="s">
        <v>492</v>
      </c>
      <c r="O152" s="62" t="s">
        <v>492</v>
      </c>
      <c r="P152" s="61"/>
      <c r="Q152" s="61"/>
    </row>
    <row r="153" spans="1:17" outlineLevel="1">
      <c r="A153" s="88"/>
      <c r="B153" s="61" t="s">
        <v>595</v>
      </c>
      <c r="C153" s="61" t="s">
        <v>8</v>
      </c>
      <c r="D153" s="61" t="s">
        <v>481</v>
      </c>
      <c r="E153" s="61"/>
      <c r="F153" s="62" t="s">
        <v>492</v>
      </c>
      <c r="G153" s="62" t="s">
        <v>492</v>
      </c>
      <c r="H153" s="62" t="s">
        <v>492</v>
      </c>
      <c r="I153" s="62" t="s">
        <v>492</v>
      </c>
      <c r="J153" s="62" t="s">
        <v>492</v>
      </c>
      <c r="K153" s="62" t="s">
        <v>492</v>
      </c>
      <c r="L153" s="62" t="s">
        <v>492</v>
      </c>
      <c r="M153" s="62" t="s">
        <v>492</v>
      </c>
      <c r="N153" s="62" t="s">
        <v>492</v>
      </c>
      <c r="O153" s="62" t="s">
        <v>492</v>
      </c>
      <c r="P153" s="61"/>
      <c r="Q153" s="61"/>
    </row>
    <row r="154" spans="1:17" outlineLevel="1">
      <c r="A154" s="88"/>
      <c r="B154" s="61">
        <v>1</v>
      </c>
      <c r="C154" s="61" t="s">
        <v>522</v>
      </c>
      <c r="D154" s="61" t="s">
        <v>523</v>
      </c>
      <c r="E154" s="61"/>
      <c r="F154" s="62" t="s">
        <v>496</v>
      </c>
      <c r="G154" s="89" t="s">
        <v>321</v>
      </c>
      <c r="H154" s="89" t="s">
        <v>321</v>
      </c>
      <c r="I154" s="89" t="s">
        <v>321</v>
      </c>
      <c r="J154" s="89" t="s">
        <v>321</v>
      </c>
      <c r="K154" s="89" t="s">
        <v>319</v>
      </c>
      <c r="L154" s="89" t="s">
        <v>319</v>
      </c>
      <c r="M154" s="89" t="s">
        <v>319</v>
      </c>
      <c r="N154" s="89" t="s">
        <v>321</v>
      </c>
      <c r="O154" s="89" t="s">
        <v>321</v>
      </c>
      <c r="P154" s="61"/>
      <c r="Q154" s="61"/>
    </row>
    <row r="155" spans="1:17" outlineLevel="1">
      <c r="A155" s="88"/>
      <c r="B155" s="61">
        <v>2</v>
      </c>
      <c r="C155" s="61" t="s">
        <v>494</v>
      </c>
      <c r="D155" s="61" t="s">
        <v>559</v>
      </c>
      <c r="E155" s="61"/>
      <c r="F155" s="62" t="s">
        <v>496</v>
      </c>
      <c r="G155" s="89" t="s">
        <v>321</v>
      </c>
      <c r="H155" s="89" t="s">
        <v>321</v>
      </c>
      <c r="I155" s="89" t="s">
        <v>321</v>
      </c>
      <c r="J155" s="89" t="s">
        <v>321</v>
      </c>
      <c r="K155" s="89" t="s">
        <v>319</v>
      </c>
      <c r="L155" s="89" t="s">
        <v>319</v>
      </c>
      <c r="M155" s="89" t="s">
        <v>319</v>
      </c>
      <c r="N155" s="89" t="s">
        <v>321</v>
      </c>
      <c r="O155" s="89" t="s">
        <v>321</v>
      </c>
      <c r="P155" s="61"/>
      <c r="Q155" s="61"/>
    </row>
    <row r="156" spans="1:17" outlineLevel="1">
      <c r="A156" s="88"/>
      <c r="B156" s="61">
        <v>3</v>
      </c>
      <c r="C156" s="61" t="s">
        <v>524</v>
      </c>
      <c r="D156" s="61" t="s">
        <v>525</v>
      </c>
      <c r="E156" s="61" t="s">
        <v>544</v>
      </c>
      <c r="F156" s="62" t="s">
        <v>496</v>
      </c>
      <c r="G156" s="61" t="s">
        <v>321</v>
      </c>
      <c r="H156" s="61" t="s">
        <v>321</v>
      </c>
      <c r="I156" s="61" t="s">
        <v>321</v>
      </c>
      <c r="J156" s="61" t="s">
        <v>321</v>
      </c>
      <c r="K156" s="61" t="s">
        <v>319</v>
      </c>
      <c r="L156" s="61" t="s">
        <v>319</v>
      </c>
      <c r="M156" s="61" t="s">
        <v>319</v>
      </c>
      <c r="N156" s="61" t="s">
        <v>321</v>
      </c>
      <c r="O156" s="61" t="s">
        <v>319</v>
      </c>
      <c r="P156" s="61"/>
      <c r="Q156" s="61"/>
    </row>
    <row r="157" spans="1:17" outlineLevel="1">
      <c r="A157" s="88"/>
      <c r="B157" s="61"/>
      <c r="C157" s="61"/>
      <c r="D157" s="61"/>
      <c r="E157" s="61" t="s">
        <v>545</v>
      </c>
      <c r="F157" s="62" t="s">
        <v>496</v>
      </c>
      <c r="G157" s="89" t="s">
        <v>321</v>
      </c>
      <c r="H157" s="89" t="s">
        <v>321</v>
      </c>
      <c r="I157" s="89" t="s">
        <v>321</v>
      </c>
      <c r="J157" s="89" t="s">
        <v>321</v>
      </c>
      <c r="K157" s="89" t="s">
        <v>319</v>
      </c>
      <c r="L157" s="89" t="s">
        <v>319</v>
      </c>
      <c r="M157" s="89" t="s">
        <v>319</v>
      </c>
      <c r="N157" s="89" t="s">
        <v>321</v>
      </c>
      <c r="O157" s="89" t="s">
        <v>321</v>
      </c>
      <c r="P157" s="61"/>
      <c r="Q157" s="61"/>
    </row>
    <row r="158" spans="1:17" outlineLevel="1">
      <c r="A158" s="88"/>
      <c r="B158" s="61"/>
      <c r="C158" s="61"/>
      <c r="D158" s="61"/>
      <c r="E158" s="61" t="s">
        <v>556</v>
      </c>
      <c r="F158" s="62" t="s">
        <v>496</v>
      </c>
      <c r="G158" s="89" t="s">
        <v>321</v>
      </c>
      <c r="H158" s="89" t="s">
        <v>321</v>
      </c>
      <c r="I158" s="89" t="s">
        <v>321</v>
      </c>
      <c r="J158" s="89" t="s">
        <v>321</v>
      </c>
      <c r="K158" s="89" t="s">
        <v>319</v>
      </c>
      <c r="L158" s="89" t="s">
        <v>319</v>
      </c>
      <c r="M158" s="89" t="s">
        <v>319</v>
      </c>
      <c r="N158" s="89" t="s">
        <v>321</v>
      </c>
      <c r="O158" s="89" t="s">
        <v>321</v>
      </c>
      <c r="P158" s="61"/>
      <c r="Q158" s="61"/>
    </row>
    <row r="159" spans="1:17" s="360" customFormat="1" ht="14.4">
      <c r="A159" s="355"/>
      <c r="B159" s="356"/>
      <c r="C159" s="356"/>
      <c r="D159" s="356"/>
      <c r="E159" s="61" t="s">
        <v>548</v>
      </c>
      <c r="F159" s="62" t="s">
        <v>496</v>
      </c>
      <c r="G159" s="89" t="s">
        <v>319</v>
      </c>
      <c r="H159" s="89" t="s">
        <v>319</v>
      </c>
      <c r="I159" s="89" t="s">
        <v>319</v>
      </c>
      <c r="J159" s="89" t="s">
        <v>319</v>
      </c>
      <c r="K159" s="356" t="s">
        <v>319</v>
      </c>
      <c r="L159" s="356" t="s">
        <v>319</v>
      </c>
      <c r="M159" s="356" t="s">
        <v>319</v>
      </c>
      <c r="N159" s="89" t="s">
        <v>321</v>
      </c>
      <c r="O159" s="89" t="s">
        <v>319</v>
      </c>
      <c r="P159" s="356"/>
      <c r="Q159" s="61"/>
    </row>
    <row r="160" spans="1:17" outlineLevel="1">
      <c r="A160" s="88"/>
      <c r="B160" s="61"/>
      <c r="C160" s="61"/>
      <c r="D160" s="61"/>
      <c r="E160" s="61"/>
      <c r="F160" s="62"/>
      <c r="G160" s="62"/>
      <c r="H160" s="62"/>
      <c r="I160" s="62"/>
      <c r="J160" s="62"/>
      <c r="K160" s="62"/>
      <c r="L160" s="62"/>
      <c r="M160" s="62"/>
      <c r="N160" s="62"/>
      <c r="O160" s="62"/>
      <c r="P160" s="61"/>
      <c r="Q160" s="61"/>
    </row>
    <row r="161" spans="1:17" ht="26.4">
      <c r="A161" s="99" t="s">
        <v>596</v>
      </c>
      <c r="B161" s="100"/>
      <c r="C161" s="100"/>
      <c r="D161" s="101"/>
      <c r="E161" s="100"/>
      <c r="F161" s="62" t="s">
        <v>492</v>
      </c>
      <c r="G161" s="62" t="s">
        <v>492</v>
      </c>
      <c r="H161" s="62" t="s">
        <v>492</v>
      </c>
      <c r="I161" s="62" t="s">
        <v>492</v>
      </c>
      <c r="J161" s="62" t="s">
        <v>492</v>
      </c>
      <c r="K161" s="62" t="s">
        <v>492</v>
      </c>
      <c r="L161" s="62" t="s">
        <v>492</v>
      </c>
      <c r="M161" s="62" t="s">
        <v>492</v>
      </c>
      <c r="N161" s="62" t="s">
        <v>492</v>
      </c>
      <c r="O161" s="62" t="s">
        <v>492</v>
      </c>
      <c r="P161" s="61" t="s">
        <v>497</v>
      </c>
      <c r="Q161" s="61"/>
    </row>
    <row r="162" spans="1:17" outlineLevel="1">
      <c r="A162" s="88" t="s">
        <v>493</v>
      </c>
      <c r="B162" s="61"/>
      <c r="C162" s="61"/>
      <c r="D162" s="95"/>
      <c r="E162" s="61"/>
      <c r="F162" s="62" t="s">
        <v>492</v>
      </c>
      <c r="G162" s="62" t="s">
        <v>492</v>
      </c>
      <c r="H162" s="62" t="s">
        <v>492</v>
      </c>
      <c r="I162" s="62" t="s">
        <v>492</v>
      </c>
      <c r="J162" s="62" t="s">
        <v>492</v>
      </c>
      <c r="K162" s="62" t="s">
        <v>492</v>
      </c>
      <c r="L162" s="62" t="s">
        <v>492</v>
      </c>
      <c r="M162" s="62" t="s">
        <v>492</v>
      </c>
      <c r="N162" s="62" t="s">
        <v>492</v>
      </c>
      <c r="O162" s="62" t="s">
        <v>492</v>
      </c>
      <c r="P162" s="61"/>
      <c r="Q162" s="61"/>
    </row>
    <row r="163" spans="1:17" outlineLevel="1">
      <c r="A163" s="88"/>
      <c r="B163" s="61" t="s">
        <v>480</v>
      </c>
      <c r="C163" s="61" t="s">
        <v>8</v>
      </c>
      <c r="D163" s="61" t="s">
        <v>481</v>
      </c>
      <c r="E163" s="61"/>
      <c r="F163" s="62" t="s">
        <v>492</v>
      </c>
      <c r="G163" s="62" t="s">
        <v>492</v>
      </c>
      <c r="H163" s="62" t="s">
        <v>492</v>
      </c>
      <c r="I163" s="62" t="s">
        <v>492</v>
      </c>
      <c r="J163" s="62" t="s">
        <v>492</v>
      </c>
      <c r="K163" s="62" t="s">
        <v>492</v>
      </c>
      <c r="L163" s="62" t="s">
        <v>492</v>
      </c>
      <c r="M163" s="62" t="s">
        <v>492</v>
      </c>
      <c r="N163" s="62" t="s">
        <v>492</v>
      </c>
      <c r="O163" s="62" t="s">
        <v>492</v>
      </c>
      <c r="P163" s="61"/>
      <c r="Q163" s="61"/>
    </row>
    <row r="164" spans="1:17" outlineLevel="1">
      <c r="A164" s="88"/>
      <c r="B164" s="61">
        <v>1</v>
      </c>
      <c r="C164" s="61" t="s">
        <v>494</v>
      </c>
      <c r="D164" s="61" t="s">
        <v>559</v>
      </c>
      <c r="E164" s="61"/>
      <c r="F164" s="62" t="s">
        <v>597</v>
      </c>
      <c r="G164" s="89" t="s">
        <v>321</v>
      </c>
      <c r="H164" s="89" t="s">
        <v>321</v>
      </c>
      <c r="I164" s="89" t="s">
        <v>321</v>
      </c>
      <c r="J164" s="89" t="s">
        <v>321</v>
      </c>
      <c r="K164" s="89" t="s">
        <v>319</v>
      </c>
      <c r="L164" s="89" t="s">
        <v>319</v>
      </c>
      <c r="M164" s="89" t="s">
        <v>319</v>
      </c>
      <c r="N164" s="89" t="s">
        <v>321</v>
      </c>
      <c r="O164" s="89" t="s">
        <v>321</v>
      </c>
      <c r="P164" s="61"/>
      <c r="Q164" s="61"/>
    </row>
    <row r="165" spans="1:17" outlineLevel="1">
      <c r="A165" s="88"/>
      <c r="B165" s="61">
        <v>2</v>
      </c>
      <c r="C165" s="61" t="s">
        <v>560</v>
      </c>
      <c r="D165" s="61" t="s">
        <v>598</v>
      </c>
      <c r="E165" s="61"/>
      <c r="F165" s="62" t="s">
        <v>597</v>
      </c>
      <c r="G165" s="89" t="s">
        <v>321</v>
      </c>
      <c r="H165" s="89" t="s">
        <v>321</v>
      </c>
      <c r="I165" s="89" t="s">
        <v>321</v>
      </c>
      <c r="J165" s="89" t="s">
        <v>321</v>
      </c>
      <c r="K165" s="89" t="s">
        <v>319</v>
      </c>
      <c r="L165" s="89" t="s">
        <v>319</v>
      </c>
      <c r="M165" s="89" t="s">
        <v>319</v>
      </c>
      <c r="N165" s="89" t="s">
        <v>321</v>
      </c>
      <c r="O165" s="89" t="s">
        <v>321</v>
      </c>
      <c r="P165" s="61"/>
      <c r="Q165" s="61"/>
    </row>
    <row r="166" spans="1:17" outlineLevel="1">
      <c r="A166" s="88"/>
      <c r="B166" s="39">
        <v>3</v>
      </c>
      <c r="C166" s="39" t="s">
        <v>582</v>
      </c>
      <c r="D166" s="39" t="s">
        <v>562</v>
      </c>
      <c r="E166" s="61"/>
      <c r="F166" s="62" t="s">
        <v>597</v>
      </c>
      <c r="G166" s="89" t="s">
        <v>321</v>
      </c>
      <c r="H166" s="89" t="s">
        <v>321</v>
      </c>
      <c r="I166" s="89" t="s">
        <v>321</v>
      </c>
      <c r="J166" s="89" t="s">
        <v>321</v>
      </c>
      <c r="K166" s="89" t="s">
        <v>319</v>
      </c>
      <c r="L166" s="89" t="s">
        <v>319</v>
      </c>
      <c r="M166" s="89" t="s">
        <v>319</v>
      </c>
      <c r="N166" s="89" t="s">
        <v>321</v>
      </c>
      <c r="O166" s="89" t="s">
        <v>321</v>
      </c>
      <c r="P166" s="61"/>
      <c r="Q166" s="61"/>
    </row>
    <row r="167" spans="1:17" outlineLevel="1">
      <c r="A167" s="88"/>
      <c r="B167" s="39">
        <v>4</v>
      </c>
      <c r="C167" s="39" t="s">
        <v>583</v>
      </c>
      <c r="D167" s="39" t="s">
        <v>562</v>
      </c>
      <c r="E167" s="61"/>
      <c r="F167" s="62" t="s">
        <v>597</v>
      </c>
      <c r="G167" s="89" t="s">
        <v>321</v>
      </c>
      <c r="H167" s="89" t="s">
        <v>321</v>
      </c>
      <c r="I167" s="89" t="s">
        <v>321</v>
      </c>
      <c r="J167" s="89" t="s">
        <v>321</v>
      </c>
      <c r="K167" s="89" t="s">
        <v>319</v>
      </c>
      <c r="L167" s="89" t="s">
        <v>319</v>
      </c>
      <c r="M167" s="89" t="s">
        <v>319</v>
      </c>
      <c r="N167" s="89" t="s">
        <v>321</v>
      </c>
      <c r="O167" s="89" t="s">
        <v>321</v>
      </c>
      <c r="P167" s="61"/>
      <c r="Q167" s="61"/>
    </row>
    <row r="168" spans="1:17" outlineLevel="1">
      <c r="A168" s="88"/>
      <c r="B168" s="39">
        <v>5</v>
      </c>
      <c r="C168" s="39" t="s">
        <v>584</v>
      </c>
      <c r="D168" s="39" t="s">
        <v>562</v>
      </c>
      <c r="E168" s="61"/>
      <c r="F168" s="62" t="s">
        <v>597</v>
      </c>
      <c r="G168" s="89" t="s">
        <v>321</v>
      </c>
      <c r="H168" s="89" t="s">
        <v>321</v>
      </c>
      <c r="I168" s="89" t="s">
        <v>321</v>
      </c>
      <c r="J168" s="89" t="s">
        <v>321</v>
      </c>
      <c r="K168" s="89" t="s">
        <v>319</v>
      </c>
      <c r="L168" s="89" t="s">
        <v>319</v>
      </c>
      <c r="M168" s="89" t="s">
        <v>319</v>
      </c>
      <c r="N168" s="89" t="s">
        <v>321</v>
      </c>
      <c r="O168" s="89" t="s">
        <v>321</v>
      </c>
      <c r="P168" s="61"/>
      <c r="Q168" s="61"/>
    </row>
    <row r="169" spans="1:17" ht="86.4" outlineLevel="1">
      <c r="A169" s="88"/>
      <c r="B169" s="61">
        <v>6</v>
      </c>
      <c r="C169" s="484" t="s">
        <v>599</v>
      </c>
      <c r="D169" s="61" t="s">
        <v>562</v>
      </c>
      <c r="E169" s="484" t="s">
        <v>600</v>
      </c>
      <c r="F169" s="62" t="s">
        <v>597</v>
      </c>
      <c r="G169" s="89" t="s">
        <v>321</v>
      </c>
      <c r="H169" s="89" t="s">
        <v>321</v>
      </c>
      <c r="I169" s="89" t="s">
        <v>321</v>
      </c>
      <c r="J169" s="89" t="s">
        <v>321</v>
      </c>
      <c r="K169" s="89" t="s">
        <v>319</v>
      </c>
      <c r="L169" s="89" t="s">
        <v>319</v>
      </c>
      <c r="M169" s="89" t="s">
        <v>319</v>
      </c>
      <c r="N169" s="89" t="s">
        <v>321</v>
      </c>
      <c r="O169" s="89" t="s">
        <v>321</v>
      </c>
      <c r="P169" s="61"/>
      <c r="Q169" s="61"/>
    </row>
    <row r="170" spans="1:17" outlineLevel="1">
      <c r="A170" s="88"/>
      <c r="B170" s="61"/>
      <c r="C170" s="61"/>
      <c r="D170" s="61"/>
      <c r="E170" s="61"/>
      <c r="F170" s="62" t="s">
        <v>492</v>
      </c>
      <c r="G170" s="62" t="s">
        <v>492</v>
      </c>
      <c r="H170" s="62" t="s">
        <v>492</v>
      </c>
      <c r="I170" s="62" t="s">
        <v>492</v>
      </c>
      <c r="J170" s="62" t="s">
        <v>492</v>
      </c>
      <c r="K170" s="62" t="s">
        <v>492</v>
      </c>
      <c r="L170" s="62" t="s">
        <v>492</v>
      </c>
      <c r="M170" s="62" t="s">
        <v>492</v>
      </c>
      <c r="N170" s="62" t="s">
        <v>492</v>
      </c>
      <c r="O170" s="62" t="s">
        <v>492</v>
      </c>
      <c r="P170" s="61"/>
      <c r="Q170" s="61"/>
    </row>
    <row r="171" spans="1:17" outlineLevel="1">
      <c r="A171" s="88" t="s">
        <v>505</v>
      </c>
      <c r="B171" s="61"/>
      <c r="C171" s="61"/>
      <c r="D171" s="61"/>
      <c r="E171" s="61"/>
      <c r="F171" s="62" t="s">
        <v>492</v>
      </c>
      <c r="G171" s="62" t="s">
        <v>492</v>
      </c>
      <c r="H171" s="62" t="s">
        <v>492</v>
      </c>
      <c r="I171" s="62" t="s">
        <v>492</v>
      </c>
      <c r="J171" s="62" t="s">
        <v>492</v>
      </c>
      <c r="K171" s="62" t="s">
        <v>492</v>
      </c>
      <c r="L171" s="62" t="s">
        <v>492</v>
      </c>
      <c r="M171" s="62" t="s">
        <v>492</v>
      </c>
      <c r="N171" s="62" t="s">
        <v>492</v>
      </c>
      <c r="O171" s="62" t="s">
        <v>492</v>
      </c>
      <c r="P171" s="61"/>
      <c r="Q171" s="61"/>
    </row>
    <row r="172" spans="1:17" outlineLevel="1">
      <c r="A172" s="88"/>
      <c r="B172" s="39" t="s">
        <v>480</v>
      </c>
      <c r="C172" s="39" t="s">
        <v>8</v>
      </c>
      <c r="D172" s="39" t="s">
        <v>481</v>
      </c>
      <c r="E172" s="39"/>
      <c r="F172" s="62" t="s">
        <v>492</v>
      </c>
      <c r="G172" s="62" t="s">
        <v>492</v>
      </c>
      <c r="H172" s="62" t="s">
        <v>492</v>
      </c>
      <c r="I172" s="62" t="s">
        <v>492</v>
      </c>
      <c r="J172" s="62" t="s">
        <v>492</v>
      </c>
      <c r="K172" s="62" t="s">
        <v>492</v>
      </c>
      <c r="L172" s="62" t="s">
        <v>492</v>
      </c>
      <c r="M172" s="62" t="s">
        <v>492</v>
      </c>
      <c r="N172" s="62" t="s">
        <v>492</v>
      </c>
      <c r="O172" s="62" t="s">
        <v>492</v>
      </c>
      <c r="P172" s="61"/>
      <c r="Q172" s="61"/>
    </row>
    <row r="173" spans="1:17" outlineLevel="1">
      <c r="A173" s="88"/>
      <c r="B173" s="39">
        <v>1</v>
      </c>
      <c r="C173" s="39" t="s">
        <v>494</v>
      </c>
      <c r="D173" s="39" t="s">
        <v>564</v>
      </c>
      <c r="E173" s="39"/>
      <c r="F173" s="62" t="s">
        <v>492</v>
      </c>
      <c r="G173" s="62" t="s">
        <v>492</v>
      </c>
      <c r="H173" s="62" t="s">
        <v>492</v>
      </c>
      <c r="I173" s="62" t="s">
        <v>492</v>
      </c>
      <c r="J173" s="62" t="s">
        <v>492</v>
      </c>
      <c r="K173" s="62" t="s">
        <v>492</v>
      </c>
      <c r="L173" s="62" t="s">
        <v>492</v>
      </c>
      <c r="M173" s="62" t="s">
        <v>492</v>
      </c>
      <c r="N173" s="62" t="s">
        <v>492</v>
      </c>
      <c r="O173" s="62" t="s">
        <v>492</v>
      </c>
      <c r="P173" s="61"/>
      <c r="Q173" s="61"/>
    </row>
    <row r="174" spans="1:17" outlineLevel="1">
      <c r="A174" s="88"/>
      <c r="B174" s="39">
        <v>2</v>
      </c>
      <c r="C174" s="39" t="s">
        <v>560</v>
      </c>
      <c r="D174" s="39" t="s">
        <v>598</v>
      </c>
      <c r="E174" s="39"/>
      <c r="F174" s="62" t="s">
        <v>492</v>
      </c>
      <c r="G174" s="62" t="s">
        <v>492</v>
      </c>
      <c r="H174" s="62" t="s">
        <v>492</v>
      </c>
      <c r="I174" s="62" t="s">
        <v>492</v>
      </c>
      <c r="J174" s="62" t="s">
        <v>492</v>
      </c>
      <c r="K174" s="62" t="s">
        <v>492</v>
      </c>
      <c r="L174" s="62" t="s">
        <v>492</v>
      </c>
      <c r="M174" s="62" t="s">
        <v>492</v>
      </c>
      <c r="N174" s="62" t="s">
        <v>492</v>
      </c>
      <c r="O174" s="62" t="s">
        <v>492</v>
      </c>
      <c r="P174" s="61"/>
      <c r="Q174" s="61"/>
    </row>
    <row r="175" spans="1:17" outlineLevel="1">
      <c r="A175" s="88"/>
      <c r="B175" s="39">
        <v>3</v>
      </c>
      <c r="C175" s="39" t="s">
        <v>582</v>
      </c>
      <c r="D175" s="39" t="s">
        <v>562</v>
      </c>
      <c r="E175" s="39"/>
      <c r="F175" s="62" t="s">
        <v>492</v>
      </c>
      <c r="G175" s="62" t="s">
        <v>492</v>
      </c>
      <c r="H175" s="62" t="s">
        <v>492</v>
      </c>
      <c r="I175" s="62" t="s">
        <v>492</v>
      </c>
      <c r="J175" s="62" t="s">
        <v>492</v>
      </c>
      <c r="K175" s="62" t="s">
        <v>492</v>
      </c>
      <c r="L175" s="62" t="s">
        <v>492</v>
      </c>
      <c r="M175" s="62" t="s">
        <v>492</v>
      </c>
      <c r="N175" s="62" t="s">
        <v>492</v>
      </c>
      <c r="O175" s="62" t="s">
        <v>492</v>
      </c>
      <c r="P175" s="61"/>
      <c r="Q175" s="61"/>
    </row>
    <row r="176" spans="1:17" outlineLevel="1">
      <c r="A176" s="88"/>
      <c r="B176" s="39">
        <v>4</v>
      </c>
      <c r="C176" s="39" t="s">
        <v>583</v>
      </c>
      <c r="D176" s="39" t="s">
        <v>562</v>
      </c>
      <c r="E176" s="39"/>
      <c r="F176" s="62" t="s">
        <v>492</v>
      </c>
      <c r="G176" s="62" t="s">
        <v>492</v>
      </c>
      <c r="H176" s="62" t="s">
        <v>492</v>
      </c>
      <c r="I176" s="62" t="s">
        <v>492</v>
      </c>
      <c r="J176" s="62" t="s">
        <v>492</v>
      </c>
      <c r="K176" s="62" t="s">
        <v>492</v>
      </c>
      <c r="L176" s="62" t="s">
        <v>492</v>
      </c>
      <c r="M176" s="62" t="s">
        <v>492</v>
      </c>
      <c r="N176" s="62" t="s">
        <v>492</v>
      </c>
      <c r="O176" s="62" t="s">
        <v>492</v>
      </c>
      <c r="P176" s="61"/>
      <c r="Q176" s="61"/>
    </row>
    <row r="177" spans="1:17" outlineLevel="1">
      <c r="A177" s="88"/>
      <c r="B177" s="39">
        <v>5</v>
      </c>
      <c r="C177" s="39" t="s">
        <v>584</v>
      </c>
      <c r="D177" s="39" t="s">
        <v>562</v>
      </c>
      <c r="E177" s="39"/>
      <c r="F177" s="62" t="s">
        <v>492</v>
      </c>
      <c r="G177" s="62" t="s">
        <v>492</v>
      </c>
      <c r="H177" s="62" t="s">
        <v>492</v>
      </c>
      <c r="I177" s="62" t="s">
        <v>492</v>
      </c>
      <c r="J177" s="62" t="s">
        <v>492</v>
      </c>
      <c r="K177" s="62" t="s">
        <v>492</v>
      </c>
      <c r="L177" s="62" t="s">
        <v>492</v>
      </c>
      <c r="M177" s="62" t="s">
        <v>492</v>
      </c>
      <c r="N177" s="62" t="s">
        <v>492</v>
      </c>
      <c r="O177" s="62" t="s">
        <v>492</v>
      </c>
      <c r="P177" s="61"/>
      <c r="Q177" s="61"/>
    </row>
    <row r="178" spans="1:17" outlineLevel="1">
      <c r="A178" s="88"/>
      <c r="B178" s="39">
        <v>6</v>
      </c>
      <c r="C178" s="39" t="s">
        <v>601</v>
      </c>
      <c r="D178" s="39" t="s">
        <v>602</v>
      </c>
      <c r="E178" s="39"/>
      <c r="F178" s="62" t="s">
        <v>492</v>
      </c>
      <c r="G178" s="62" t="s">
        <v>492</v>
      </c>
      <c r="H178" s="62" t="s">
        <v>492</v>
      </c>
      <c r="I178" s="62" t="s">
        <v>492</v>
      </c>
      <c r="J178" s="62" t="s">
        <v>492</v>
      </c>
      <c r="K178" s="62" t="s">
        <v>492</v>
      </c>
      <c r="L178" s="62" t="s">
        <v>492</v>
      </c>
      <c r="M178" s="62" t="s">
        <v>492</v>
      </c>
      <c r="N178" s="62" t="s">
        <v>492</v>
      </c>
      <c r="O178" s="62" t="s">
        <v>492</v>
      </c>
      <c r="P178" s="61"/>
      <c r="Q178" s="61"/>
    </row>
    <row r="179" spans="1:17" outlineLevel="1">
      <c r="A179" s="88"/>
      <c r="B179" s="39">
        <v>7</v>
      </c>
      <c r="C179" s="39" t="s">
        <v>599</v>
      </c>
      <c r="D179" s="39" t="s">
        <v>540</v>
      </c>
      <c r="E179" s="61" t="s">
        <v>603</v>
      </c>
      <c r="F179" s="62" t="s">
        <v>492</v>
      </c>
      <c r="G179" s="62" t="s">
        <v>492</v>
      </c>
      <c r="H179" s="62" t="s">
        <v>492</v>
      </c>
      <c r="I179" s="62" t="s">
        <v>492</v>
      </c>
      <c r="J179" s="62" t="s">
        <v>492</v>
      </c>
      <c r="K179" s="62" t="s">
        <v>492</v>
      </c>
      <c r="L179" s="62" t="s">
        <v>492</v>
      </c>
      <c r="M179" s="62" t="s">
        <v>492</v>
      </c>
      <c r="N179" s="62" t="s">
        <v>492</v>
      </c>
      <c r="O179" s="62" t="s">
        <v>492</v>
      </c>
      <c r="P179" s="61"/>
      <c r="Q179" s="61"/>
    </row>
    <row r="180" spans="1:17" outlineLevel="1">
      <c r="A180" s="88"/>
      <c r="B180" s="39">
        <v>8</v>
      </c>
      <c r="C180" s="39" t="s">
        <v>604</v>
      </c>
      <c r="D180" s="39" t="s">
        <v>602</v>
      </c>
      <c r="E180" s="61" t="s">
        <v>605</v>
      </c>
      <c r="F180" s="62" t="s">
        <v>492</v>
      </c>
      <c r="G180" s="62" t="s">
        <v>492</v>
      </c>
      <c r="H180" s="62" t="s">
        <v>492</v>
      </c>
      <c r="I180" s="62" t="s">
        <v>492</v>
      </c>
      <c r="J180" s="62" t="s">
        <v>492</v>
      </c>
      <c r="K180" s="62" t="s">
        <v>492</v>
      </c>
      <c r="L180" s="62" t="s">
        <v>492</v>
      </c>
      <c r="M180" s="62" t="s">
        <v>492</v>
      </c>
      <c r="N180" s="62" t="s">
        <v>492</v>
      </c>
      <c r="O180" s="62" t="s">
        <v>492</v>
      </c>
      <c r="P180" s="61"/>
      <c r="Q180" s="61"/>
    </row>
    <row r="181" spans="1:17" outlineLevel="1">
      <c r="A181" s="88"/>
      <c r="B181" s="39">
        <v>9</v>
      </c>
      <c r="C181" s="39" t="s">
        <v>599</v>
      </c>
      <c r="D181" s="39" t="s">
        <v>313</v>
      </c>
      <c r="E181" s="61" t="s">
        <v>606</v>
      </c>
      <c r="F181" s="62" t="s">
        <v>492</v>
      </c>
      <c r="G181" s="62" t="s">
        <v>492</v>
      </c>
      <c r="H181" s="62" t="s">
        <v>492</v>
      </c>
      <c r="I181" s="62" t="s">
        <v>492</v>
      </c>
      <c r="J181" s="62" t="s">
        <v>492</v>
      </c>
      <c r="K181" s="62" t="s">
        <v>492</v>
      </c>
      <c r="L181" s="62" t="s">
        <v>492</v>
      </c>
      <c r="M181" s="62" t="s">
        <v>492</v>
      </c>
      <c r="N181" s="62" t="s">
        <v>492</v>
      </c>
      <c r="O181" s="62" t="s">
        <v>492</v>
      </c>
      <c r="P181" s="61"/>
      <c r="Q181" s="61"/>
    </row>
    <row r="182" spans="1:17" outlineLevel="1">
      <c r="A182" s="88"/>
      <c r="B182" s="39">
        <v>10</v>
      </c>
      <c r="C182" s="39" t="s">
        <v>604</v>
      </c>
      <c r="D182" s="39" t="s">
        <v>602</v>
      </c>
      <c r="E182" s="61" t="s">
        <v>607</v>
      </c>
      <c r="F182" s="62" t="s">
        <v>492</v>
      </c>
      <c r="G182" s="62" t="s">
        <v>492</v>
      </c>
      <c r="H182" s="62" t="s">
        <v>492</v>
      </c>
      <c r="I182" s="62" t="s">
        <v>492</v>
      </c>
      <c r="J182" s="62" t="s">
        <v>492</v>
      </c>
      <c r="K182" s="62" t="s">
        <v>492</v>
      </c>
      <c r="L182" s="62" t="s">
        <v>492</v>
      </c>
      <c r="M182" s="62" t="s">
        <v>492</v>
      </c>
      <c r="N182" s="62" t="s">
        <v>492</v>
      </c>
      <c r="O182" s="62" t="s">
        <v>492</v>
      </c>
      <c r="P182" s="61"/>
      <c r="Q182" s="61"/>
    </row>
    <row r="183" spans="1:17" outlineLevel="1">
      <c r="A183" s="88"/>
      <c r="B183" s="39">
        <v>11</v>
      </c>
      <c r="C183" s="39" t="s">
        <v>599</v>
      </c>
      <c r="D183" s="39" t="s">
        <v>542</v>
      </c>
      <c r="E183" s="39"/>
      <c r="F183" s="62" t="s">
        <v>492</v>
      </c>
      <c r="G183" s="62" t="s">
        <v>492</v>
      </c>
      <c r="H183" s="62" t="s">
        <v>492</v>
      </c>
      <c r="I183" s="62" t="s">
        <v>492</v>
      </c>
      <c r="J183" s="62" t="s">
        <v>492</v>
      </c>
      <c r="K183" s="62" t="s">
        <v>492</v>
      </c>
      <c r="L183" s="62" t="s">
        <v>492</v>
      </c>
      <c r="M183" s="62" t="s">
        <v>492</v>
      </c>
      <c r="N183" s="62" t="s">
        <v>492</v>
      </c>
      <c r="O183" s="62" t="s">
        <v>492</v>
      </c>
      <c r="P183" s="61"/>
      <c r="Q183" s="61"/>
    </row>
    <row r="184" spans="1:17" outlineLevel="1">
      <c r="A184" s="88"/>
      <c r="B184" s="39">
        <v>12</v>
      </c>
      <c r="C184" s="39" t="s">
        <v>604</v>
      </c>
      <c r="D184" s="39" t="s">
        <v>602</v>
      </c>
      <c r="E184" s="39"/>
      <c r="F184" s="62" t="s">
        <v>492</v>
      </c>
      <c r="G184" s="62" t="s">
        <v>492</v>
      </c>
      <c r="H184" s="62" t="s">
        <v>492</v>
      </c>
      <c r="I184" s="62" t="s">
        <v>492</v>
      </c>
      <c r="J184" s="62" t="s">
        <v>492</v>
      </c>
      <c r="K184" s="62" t="s">
        <v>492</v>
      </c>
      <c r="L184" s="62" t="s">
        <v>492</v>
      </c>
      <c r="M184" s="62" t="s">
        <v>492</v>
      </c>
      <c r="N184" s="62" t="s">
        <v>492</v>
      </c>
      <c r="O184" s="62" t="s">
        <v>492</v>
      </c>
      <c r="P184" s="61"/>
      <c r="Q184" s="61"/>
    </row>
    <row r="185" spans="1:17" outlineLevel="1">
      <c r="A185" s="88"/>
      <c r="B185" s="39">
        <v>13</v>
      </c>
      <c r="C185" s="39" t="s">
        <v>599</v>
      </c>
      <c r="D185" s="39" t="s">
        <v>581</v>
      </c>
      <c r="E185" s="39"/>
      <c r="F185" s="62" t="s">
        <v>492</v>
      </c>
      <c r="G185" s="62" t="s">
        <v>492</v>
      </c>
      <c r="H185" s="62" t="s">
        <v>492</v>
      </c>
      <c r="I185" s="62" t="s">
        <v>492</v>
      </c>
      <c r="J185" s="62" t="s">
        <v>492</v>
      </c>
      <c r="K185" s="62" t="s">
        <v>492</v>
      </c>
      <c r="L185" s="62" t="s">
        <v>492</v>
      </c>
      <c r="M185" s="62" t="s">
        <v>492</v>
      </c>
      <c r="N185" s="62" t="s">
        <v>492</v>
      </c>
      <c r="O185" s="62" t="s">
        <v>492</v>
      </c>
      <c r="P185" s="61"/>
      <c r="Q185" s="61"/>
    </row>
    <row r="186" spans="1:17" outlineLevel="1">
      <c r="A186" s="88"/>
      <c r="B186" s="39">
        <v>14</v>
      </c>
      <c r="C186" s="39" t="s">
        <v>604</v>
      </c>
      <c r="D186" s="39" t="s">
        <v>602</v>
      </c>
      <c r="E186" s="39"/>
      <c r="F186" s="62" t="s">
        <v>492</v>
      </c>
      <c r="G186" s="62" t="s">
        <v>492</v>
      </c>
      <c r="H186" s="62" t="s">
        <v>492</v>
      </c>
      <c r="I186" s="62" t="s">
        <v>492</v>
      </c>
      <c r="J186" s="62" t="s">
        <v>492</v>
      </c>
      <c r="K186" s="62" t="s">
        <v>492</v>
      </c>
      <c r="L186" s="62" t="s">
        <v>492</v>
      </c>
      <c r="M186" s="62" t="s">
        <v>492</v>
      </c>
      <c r="N186" s="62" t="s">
        <v>492</v>
      </c>
      <c r="O186" s="62" t="s">
        <v>492</v>
      </c>
      <c r="P186" s="61"/>
      <c r="Q186" s="61"/>
    </row>
    <row r="187" spans="1:17" outlineLevel="1">
      <c r="A187" s="88"/>
      <c r="B187" s="39">
        <v>15</v>
      </c>
      <c r="C187" s="39" t="s">
        <v>599</v>
      </c>
      <c r="D187" s="39" t="s">
        <v>495</v>
      </c>
      <c r="E187" s="39"/>
      <c r="F187" s="62" t="s">
        <v>492</v>
      </c>
      <c r="G187" s="62" t="s">
        <v>492</v>
      </c>
      <c r="H187" s="62" t="s">
        <v>492</v>
      </c>
      <c r="I187" s="62" t="s">
        <v>492</v>
      </c>
      <c r="J187" s="62" t="s">
        <v>492</v>
      </c>
      <c r="K187" s="62" t="s">
        <v>492</v>
      </c>
      <c r="L187" s="62" t="s">
        <v>492</v>
      </c>
      <c r="M187" s="62" t="s">
        <v>492</v>
      </c>
      <c r="N187" s="62" t="s">
        <v>492</v>
      </c>
      <c r="O187" s="62" t="s">
        <v>492</v>
      </c>
      <c r="P187" s="61"/>
      <c r="Q187" s="61"/>
    </row>
    <row r="188" spans="1:17" outlineLevel="1">
      <c r="A188" s="88"/>
      <c r="B188" s="39">
        <v>16</v>
      </c>
      <c r="C188" s="39" t="s">
        <v>604</v>
      </c>
      <c r="D188" s="39" t="s">
        <v>602</v>
      </c>
      <c r="E188" s="39"/>
      <c r="F188" s="62" t="s">
        <v>492</v>
      </c>
      <c r="G188" s="62" t="s">
        <v>492</v>
      </c>
      <c r="H188" s="62" t="s">
        <v>492</v>
      </c>
      <c r="I188" s="62" t="s">
        <v>492</v>
      </c>
      <c r="J188" s="62" t="s">
        <v>492</v>
      </c>
      <c r="K188" s="62" t="s">
        <v>492</v>
      </c>
      <c r="L188" s="62" t="s">
        <v>492</v>
      </c>
      <c r="M188" s="62" t="s">
        <v>492</v>
      </c>
      <c r="N188" s="62" t="s">
        <v>492</v>
      </c>
      <c r="O188" s="62" t="s">
        <v>492</v>
      </c>
      <c r="P188" s="61"/>
      <c r="Q188" s="61"/>
    </row>
    <row r="189" spans="1:17" outlineLevel="1">
      <c r="A189" s="88"/>
      <c r="B189" s="39"/>
      <c r="C189" s="39"/>
      <c r="D189" s="39"/>
      <c r="E189" s="39"/>
      <c r="F189" s="62" t="s">
        <v>492</v>
      </c>
      <c r="G189" s="62" t="s">
        <v>492</v>
      </c>
      <c r="H189" s="62" t="s">
        <v>492</v>
      </c>
      <c r="I189" s="62" t="s">
        <v>492</v>
      </c>
      <c r="J189" s="62" t="s">
        <v>492</v>
      </c>
      <c r="K189" s="62" t="s">
        <v>492</v>
      </c>
      <c r="L189" s="62" t="s">
        <v>492</v>
      </c>
      <c r="M189" s="62" t="s">
        <v>492</v>
      </c>
      <c r="N189" s="62" t="s">
        <v>492</v>
      </c>
      <c r="O189" s="62" t="s">
        <v>492</v>
      </c>
      <c r="P189" s="61"/>
      <c r="Q189" s="61"/>
    </row>
    <row r="190" spans="1:17" outlineLevel="1">
      <c r="A190" s="88"/>
      <c r="B190" s="39"/>
      <c r="C190" s="102"/>
      <c r="D190" s="39"/>
      <c r="E190" s="39"/>
      <c r="F190" s="62" t="s">
        <v>492</v>
      </c>
      <c r="G190" s="62" t="s">
        <v>492</v>
      </c>
      <c r="H190" s="62" t="s">
        <v>492</v>
      </c>
      <c r="I190" s="62" t="s">
        <v>492</v>
      </c>
      <c r="J190" s="62" t="s">
        <v>492</v>
      </c>
      <c r="K190" s="62" t="s">
        <v>492</v>
      </c>
      <c r="L190" s="62" t="s">
        <v>492</v>
      </c>
      <c r="M190" s="62" t="s">
        <v>492</v>
      </c>
      <c r="N190" s="62" t="s">
        <v>492</v>
      </c>
      <c r="O190" s="62" t="s">
        <v>492</v>
      </c>
      <c r="P190" s="61"/>
      <c r="Q190" s="61"/>
    </row>
    <row r="191" spans="1:17" outlineLevel="1">
      <c r="A191" s="88"/>
      <c r="B191" s="39"/>
      <c r="C191" s="102"/>
      <c r="D191" s="39"/>
      <c r="E191" s="39"/>
      <c r="F191" s="62" t="s">
        <v>492</v>
      </c>
      <c r="G191" s="62" t="s">
        <v>492</v>
      </c>
      <c r="H191" s="62" t="s">
        <v>492</v>
      </c>
      <c r="I191" s="62" t="s">
        <v>492</v>
      </c>
      <c r="J191" s="62" t="s">
        <v>492</v>
      </c>
      <c r="K191" s="62" t="s">
        <v>492</v>
      </c>
      <c r="L191" s="62" t="s">
        <v>492</v>
      </c>
      <c r="M191" s="62" t="s">
        <v>492</v>
      </c>
      <c r="N191" s="62" t="s">
        <v>492</v>
      </c>
      <c r="O191" s="62" t="s">
        <v>492</v>
      </c>
      <c r="P191" s="61"/>
      <c r="Q191" s="61"/>
    </row>
    <row r="192" spans="1:17" outlineLevel="1">
      <c r="A192" s="88" t="s">
        <v>521</v>
      </c>
      <c r="B192" s="61"/>
      <c r="C192" s="61"/>
      <c r="D192" s="61"/>
      <c r="E192" s="61"/>
      <c r="F192" s="62" t="s">
        <v>492</v>
      </c>
      <c r="G192" s="62" t="s">
        <v>492</v>
      </c>
      <c r="H192" s="62" t="s">
        <v>492</v>
      </c>
      <c r="I192" s="62" t="s">
        <v>492</v>
      </c>
      <c r="J192" s="62" t="s">
        <v>492</v>
      </c>
      <c r="K192" s="62" t="s">
        <v>492</v>
      </c>
      <c r="L192" s="62" t="s">
        <v>492</v>
      </c>
      <c r="M192" s="62" t="s">
        <v>492</v>
      </c>
      <c r="N192" s="62" t="s">
        <v>492</v>
      </c>
      <c r="O192" s="62" t="s">
        <v>492</v>
      </c>
      <c r="P192" s="61"/>
      <c r="Q192" s="61"/>
    </row>
    <row r="193" spans="1:17" outlineLevel="1">
      <c r="A193" s="88"/>
      <c r="B193" s="61" t="s">
        <v>480</v>
      </c>
      <c r="C193" s="61" t="s">
        <v>8</v>
      </c>
      <c r="D193" s="61" t="s">
        <v>481</v>
      </c>
      <c r="E193" s="61"/>
      <c r="F193" s="62" t="s">
        <v>492</v>
      </c>
      <c r="G193" s="62" t="s">
        <v>492</v>
      </c>
      <c r="H193" s="62" t="s">
        <v>492</v>
      </c>
      <c r="I193" s="62" t="s">
        <v>492</v>
      </c>
      <c r="J193" s="62" t="s">
        <v>492</v>
      </c>
      <c r="K193" s="62" t="s">
        <v>492</v>
      </c>
      <c r="L193" s="62" t="s">
        <v>492</v>
      </c>
      <c r="M193" s="62" t="s">
        <v>492</v>
      </c>
      <c r="N193" s="62" t="s">
        <v>492</v>
      </c>
      <c r="O193" s="62" t="s">
        <v>492</v>
      </c>
      <c r="P193" s="61"/>
      <c r="Q193" s="61"/>
    </row>
    <row r="194" spans="1:17" outlineLevel="1">
      <c r="A194" s="88"/>
      <c r="B194" s="61">
        <v>1</v>
      </c>
      <c r="C194" s="61" t="s">
        <v>522</v>
      </c>
      <c r="D194" s="61" t="s">
        <v>523</v>
      </c>
      <c r="E194" s="61"/>
      <c r="F194" s="62" t="s">
        <v>496</v>
      </c>
      <c r="G194" s="89" t="s">
        <v>321</v>
      </c>
      <c r="H194" s="89" t="s">
        <v>321</v>
      </c>
      <c r="I194" s="89" t="s">
        <v>321</v>
      </c>
      <c r="J194" s="89" t="s">
        <v>321</v>
      </c>
      <c r="K194" s="89" t="s">
        <v>319</v>
      </c>
      <c r="L194" s="89" t="s">
        <v>319</v>
      </c>
      <c r="M194" s="89" t="s">
        <v>319</v>
      </c>
      <c r="N194" s="89" t="s">
        <v>321</v>
      </c>
      <c r="O194" s="89" t="s">
        <v>321</v>
      </c>
      <c r="P194" s="61"/>
      <c r="Q194" s="61"/>
    </row>
    <row r="195" spans="1:17" outlineLevel="1">
      <c r="A195" s="88"/>
      <c r="B195" s="61">
        <v>2</v>
      </c>
      <c r="C195" s="61" t="s">
        <v>494</v>
      </c>
      <c r="D195" s="61" t="s">
        <v>559</v>
      </c>
      <c r="E195" s="61"/>
      <c r="F195" s="62" t="s">
        <v>496</v>
      </c>
      <c r="G195" s="89" t="s">
        <v>321</v>
      </c>
      <c r="H195" s="89" t="s">
        <v>321</v>
      </c>
      <c r="I195" s="89" t="s">
        <v>321</v>
      </c>
      <c r="J195" s="89" t="s">
        <v>321</v>
      </c>
      <c r="K195" s="89" t="s">
        <v>319</v>
      </c>
      <c r="L195" s="89" t="s">
        <v>319</v>
      </c>
      <c r="M195" s="89" t="s">
        <v>319</v>
      </c>
      <c r="N195" s="89" t="s">
        <v>321</v>
      </c>
      <c r="O195" s="89" t="s">
        <v>321</v>
      </c>
      <c r="P195" s="61"/>
      <c r="Q195" s="61"/>
    </row>
    <row r="196" spans="1:17" outlineLevel="1">
      <c r="A196" s="88"/>
      <c r="B196" s="61">
        <v>3</v>
      </c>
      <c r="C196" s="61" t="s">
        <v>524</v>
      </c>
      <c r="D196" s="61" t="s">
        <v>525</v>
      </c>
      <c r="E196" s="61" t="s">
        <v>544</v>
      </c>
      <c r="F196" s="62" t="s">
        <v>496</v>
      </c>
      <c r="G196" s="89" t="s">
        <v>321</v>
      </c>
      <c r="H196" s="89" t="s">
        <v>321</v>
      </c>
      <c r="I196" s="89" t="s">
        <v>321</v>
      </c>
      <c r="J196" s="89" t="s">
        <v>321</v>
      </c>
      <c r="K196" s="89" t="s">
        <v>319</v>
      </c>
      <c r="L196" s="89" t="s">
        <v>319</v>
      </c>
      <c r="M196" s="89" t="s">
        <v>319</v>
      </c>
      <c r="N196" s="89" t="s">
        <v>321</v>
      </c>
      <c r="O196" s="89" t="s">
        <v>319</v>
      </c>
      <c r="P196" s="61"/>
      <c r="Q196" s="61"/>
    </row>
    <row r="197" spans="1:17" outlineLevel="1">
      <c r="A197" s="88"/>
      <c r="B197" s="61"/>
      <c r="C197" s="61"/>
      <c r="D197" s="61"/>
      <c r="E197" s="61" t="s">
        <v>545</v>
      </c>
      <c r="F197" s="62" t="s">
        <v>496</v>
      </c>
      <c r="G197" s="89" t="s">
        <v>321</v>
      </c>
      <c r="H197" s="89" t="s">
        <v>321</v>
      </c>
      <c r="I197" s="89" t="s">
        <v>321</v>
      </c>
      <c r="J197" s="89" t="s">
        <v>321</v>
      </c>
      <c r="K197" s="89" t="s">
        <v>319</v>
      </c>
      <c r="L197" s="89" t="s">
        <v>319</v>
      </c>
      <c r="M197" s="89" t="s">
        <v>319</v>
      </c>
      <c r="N197" s="89" t="s">
        <v>321</v>
      </c>
      <c r="O197" s="89" t="s">
        <v>321</v>
      </c>
      <c r="P197" s="61"/>
      <c r="Q197" s="61"/>
    </row>
    <row r="198" spans="1:17" outlineLevel="1">
      <c r="A198" s="88"/>
      <c r="B198" s="61"/>
      <c r="C198" s="61"/>
      <c r="D198" s="61"/>
      <c r="E198" s="61" t="s">
        <v>556</v>
      </c>
      <c r="F198" s="62" t="s">
        <v>496</v>
      </c>
      <c r="G198" s="89" t="s">
        <v>321</v>
      </c>
      <c r="H198" s="89" t="s">
        <v>321</v>
      </c>
      <c r="I198" s="89" t="s">
        <v>321</v>
      </c>
      <c r="J198" s="89" t="s">
        <v>321</v>
      </c>
      <c r="K198" s="89" t="s">
        <v>319</v>
      </c>
      <c r="L198" s="89" t="s">
        <v>319</v>
      </c>
      <c r="M198" s="89" t="s">
        <v>319</v>
      </c>
      <c r="N198" s="89" t="s">
        <v>321</v>
      </c>
      <c r="O198" s="89" t="s">
        <v>321</v>
      </c>
      <c r="P198" s="61"/>
      <c r="Q198" s="61"/>
    </row>
    <row r="199" spans="1:17" s="360" customFormat="1" ht="14.4">
      <c r="A199" s="355"/>
      <c r="B199" s="356"/>
      <c r="C199" s="356"/>
      <c r="D199" s="356"/>
      <c r="E199" s="61" t="s">
        <v>548</v>
      </c>
      <c r="F199" s="62" t="s">
        <v>496</v>
      </c>
      <c r="G199" s="89" t="s">
        <v>319</v>
      </c>
      <c r="H199" s="89" t="s">
        <v>319</v>
      </c>
      <c r="I199" s="89" t="s">
        <v>319</v>
      </c>
      <c r="J199" s="89" t="s">
        <v>319</v>
      </c>
      <c r="K199" s="356" t="s">
        <v>319</v>
      </c>
      <c r="L199" s="356" t="s">
        <v>319</v>
      </c>
      <c r="M199" s="356" t="s">
        <v>319</v>
      </c>
      <c r="N199" s="89" t="s">
        <v>321</v>
      </c>
      <c r="O199" s="89" t="s">
        <v>319</v>
      </c>
      <c r="P199" s="356"/>
      <c r="Q199" s="61"/>
    </row>
    <row r="200" spans="1:17" outlineLevel="1">
      <c r="A200" s="88"/>
      <c r="B200" s="61"/>
      <c r="C200" s="61"/>
      <c r="D200" s="61"/>
      <c r="E200" s="61"/>
      <c r="F200" s="62"/>
      <c r="G200" s="62"/>
      <c r="H200" s="62"/>
      <c r="I200" s="62"/>
      <c r="J200" s="62"/>
      <c r="K200" s="62"/>
      <c r="L200" s="62"/>
      <c r="M200" s="62"/>
      <c r="N200" s="62"/>
      <c r="O200" s="62"/>
      <c r="P200" s="61"/>
      <c r="Q200" s="61"/>
    </row>
    <row r="201" spans="1:17" ht="26.4">
      <c r="A201" s="91" t="s">
        <v>608</v>
      </c>
      <c r="B201" s="87"/>
      <c r="C201" s="87"/>
      <c r="D201" s="87"/>
      <c r="E201" s="87"/>
      <c r="F201" s="62" t="s">
        <v>492</v>
      </c>
      <c r="G201" s="62" t="s">
        <v>492</v>
      </c>
      <c r="H201" s="62" t="s">
        <v>492</v>
      </c>
      <c r="I201" s="62" t="s">
        <v>492</v>
      </c>
      <c r="J201" s="62" t="s">
        <v>492</v>
      </c>
      <c r="K201" s="62" t="s">
        <v>492</v>
      </c>
      <c r="L201" s="62" t="s">
        <v>492</v>
      </c>
      <c r="M201" s="62" t="s">
        <v>492</v>
      </c>
      <c r="N201" s="62" t="s">
        <v>492</v>
      </c>
      <c r="O201" s="62" t="s">
        <v>492</v>
      </c>
      <c r="P201" s="61" t="s">
        <v>497</v>
      </c>
      <c r="Q201" s="61"/>
    </row>
    <row r="202" spans="1:17" outlineLevel="1">
      <c r="A202" s="88" t="s">
        <v>609</v>
      </c>
      <c r="B202" s="61"/>
      <c r="C202" s="61"/>
      <c r="D202" s="95"/>
      <c r="E202" s="61"/>
      <c r="F202" s="62" t="s">
        <v>492</v>
      </c>
      <c r="G202" s="62" t="s">
        <v>492</v>
      </c>
      <c r="H202" s="62" t="s">
        <v>492</v>
      </c>
      <c r="I202" s="62" t="s">
        <v>492</v>
      </c>
      <c r="J202" s="62" t="s">
        <v>492</v>
      </c>
      <c r="K202" s="62" t="s">
        <v>492</v>
      </c>
      <c r="L202" s="62" t="s">
        <v>492</v>
      </c>
      <c r="M202" s="62" t="s">
        <v>492</v>
      </c>
      <c r="N202" s="62" t="s">
        <v>492</v>
      </c>
      <c r="O202" s="62" t="s">
        <v>492</v>
      </c>
      <c r="P202" s="61"/>
      <c r="Q202" s="61"/>
    </row>
    <row r="203" spans="1:17" outlineLevel="1">
      <c r="A203" s="88"/>
      <c r="B203" s="61" t="s">
        <v>480</v>
      </c>
      <c r="C203" s="61" t="s">
        <v>8</v>
      </c>
      <c r="D203" s="61" t="s">
        <v>481</v>
      </c>
      <c r="E203" s="61"/>
      <c r="F203" s="62" t="s">
        <v>492</v>
      </c>
      <c r="G203" s="62" t="s">
        <v>492</v>
      </c>
      <c r="H203" s="62" t="s">
        <v>492</v>
      </c>
      <c r="I203" s="62" t="s">
        <v>492</v>
      </c>
      <c r="J203" s="62" t="s">
        <v>492</v>
      </c>
      <c r="K203" s="62" t="s">
        <v>492</v>
      </c>
      <c r="L203" s="62" t="s">
        <v>492</v>
      </c>
      <c r="M203" s="62" t="s">
        <v>492</v>
      </c>
      <c r="N203" s="62" t="s">
        <v>492</v>
      </c>
      <c r="O203" s="62" t="s">
        <v>492</v>
      </c>
      <c r="P203" s="61"/>
      <c r="Q203" s="61"/>
    </row>
    <row r="204" spans="1:17" outlineLevel="1">
      <c r="A204" s="88"/>
      <c r="B204" s="61">
        <v>1</v>
      </c>
      <c r="C204" s="61" t="s">
        <v>494</v>
      </c>
      <c r="D204" s="61" t="s">
        <v>559</v>
      </c>
      <c r="E204" s="61"/>
      <c r="F204" s="62" t="s">
        <v>496</v>
      </c>
      <c r="G204" s="89" t="s">
        <v>321</v>
      </c>
      <c r="H204" s="89" t="s">
        <v>321</v>
      </c>
      <c r="I204" s="89" t="s">
        <v>321</v>
      </c>
      <c r="J204" s="89" t="s">
        <v>321</v>
      </c>
      <c r="K204" s="89" t="s">
        <v>319</v>
      </c>
      <c r="L204" s="89" t="s">
        <v>319</v>
      </c>
      <c r="M204" s="89" t="s">
        <v>319</v>
      </c>
      <c r="N204" s="89" t="s">
        <v>321</v>
      </c>
      <c r="O204" s="89" t="s">
        <v>321</v>
      </c>
      <c r="P204" s="61"/>
      <c r="Q204" s="61"/>
    </row>
    <row r="205" spans="1:17" outlineLevel="1">
      <c r="A205" s="88"/>
      <c r="B205" s="61">
        <v>2</v>
      </c>
      <c r="C205" s="61" t="s">
        <v>560</v>
      </c>
      <c r="D205" s="61" t="s">
        <v>610</v>
      </c>
      <c r="E205" s="61"/>
      <c r="F205" s="62" t="s">
        <v>496</v>
      </c>
      <c r="G205" s="89" t="s">
        <v>321</v>
      </c>
      <c r="H205" s="89" t="s">
        <v>321</v>
      </c>
      <c r="I205" s="89" t="s">
        <v>321</v>
      </c>
      <c r="J205" s="89" t="s">
        <v>321</v>
      </c>
      <c r="K205" s="89" t="s">
        <v>319</v>
      </c>
      <c r="L205" s="89" t="s">
        <v>319</v>
      </c>
      <c r="M205" s="89" t="s">
        <v>319</v>
      </c>
      <c r="N205" s="89" t="s">
        <v>321</v>
      </c>
      <c r="O205" s="89" t="s">
        <v>321</v>
      </c>
      <c r="P205" s="61"/>
      <c r="Q205" s="61"/>
    </row>
    <row r="206" spans="1:17" outlineLevel="1">
      <c r="A206" s="88"/>
      <c r="B206" s="61"/>
      <c r="C206" s="61"/>
      <c r="D206" s="61"/>
      <c r="E206" s="61"/>
      <c r="F206" s="62" t="s">
        <v>492</v>
      </c>
      <c r="G206" s="62" t="s">
        <v>492</v>
      </c>
      <c r="H206" s="62" t="s">
        <v>492</v>
      </c>
      <c r="I206" s="62" t="s">
        <v>492</v>
      </c>
      <c r="J206" s="62" t="s">
        <v>492</v>
      </c>
      <c r="K206" s="62" t="s">
        <v>492</v>
      </c>
      <c r="L206" s="62" t="s">
        <v>492</v>
      </c>
      <c r="M206" s="62" t="s">
        <v>492</v>
      </c>
      <c r="N206" s="62" t="s">
        <v>492</v>
      </c>
      <c r="O206" s="62" t="s">
        <v>492</v>
      </c>
      <c r="P206" s="61"/>
      <c r="Q206" s="61"/>
    </row>
    <row r="207" spans="1:17" outlineLevel="1">
      <c r="A207" s="88" t="s">
        <v>538</v>
      </c>
      <c r="B207" s="61"/>
      <c r="C207" s="61"/>
      <c r="D207" s="61"/>
      <c r="E207" s="61"/>
      <c r="F207" s="62" t="s">
        <v>492</v>
      </c>
      <c r="G207" s="62" t="s">
        <v>492</v>
      </c>
      <c r="H207" s="62" t="s">
        <v>492</v>
      </c>
      <c r="I207" s="62" t="s">
        <v>492</v>
      </c>
      <c r="J207" s="62" t="s">
        <v>492</v>
      </c>
      <c r="K207" s="62" t="s">
        <v>492</v>
      </c>
      <c r="L207" s="62" t="s">
        <v>492</v>
      </c>
      <c r="M207" s="62" t="s">
        <v>492</v>
      </c>
      <c r="N207" s="62" t="s">
        <v>492</v>
      </c>
      <c r="O207" s="62" t="s">
        <v>492</v>
      </c>
      <c r="P207" s="61"/>
      <c r="Q207" s="61"/>
    </row>
    <row r="208" spans="1:17" outlineLevel="1">
      <c r="A208" s="88"/>
      <c r="B208" s="61" t="s">
        <v>480</v>
      </c>
      <c r="C208" s="61" t="s">
        <v>8</v>
      </c>
      <c r="D208" s="61" t="s">
        <v>481</v>
      </c>
      <c r="E208" s="61"/>
      <c r="F208" s="62" t="s">
        <v>492</v>
      </c>
      <c r="G208" s="62" t="s">
        <v>492</v>
      </c>
      <c r="H208" s="62" t="s">
        <v>492</v>
      </c>
      <c r="I208" s="62" t="s">
        <v>492</v>
      </c>
      <c r="J208" s="62" t="s">
        <v>492</v>
      </c>
      <c r="K208" s="62" t="s">
        <v>492</v>
      </c>
      <c r="L208" s="62" t="s">
        <v>492</v>
      </c>
      <c r="M208" s="62" t="s">
        <v>492</v>
      </c>
      <c r="N208" s="62" t="s">
        <v>492</v>
      </c>
      <c r="O208" s="62" t="s">
        <v>492</v>
      </c>
      <c r="P208" s="61"/>
      <c r="Q208" s="61"/>
    </row>
    <row r="209" spans="1:17" outlineLevel="1">
      <c r="A209" s="88"/>
      <c r="B209" s="61">
        <v>1</v>
      </c>
      <c r="C209" s="61" t="s">
        <v>494</v>
      </c>
      <c r="D209" s="61" t="s">
        <v>564</v>
      </c>
      <c r="E209" s="61"/>
      <c r="F209" s="62" t="s">
        <v>492</v>
      </c>
      <c r="G209" s="62" t="s">
        <v>492</v>
      </c>
      <c r="H209" s="62" t="s">
        <v>492</v>
      </c>
      <c r="I209" s="62" t="s">
        <v>492</v>
      </c>
      <c r="J209" s="62" t="s">
        <v>492</v>
      </c>
      <c r="K209" s="62" t="s">
        <v>492</v>
      </c>
      <c r="L209" s="62" t="s">
        <v>492</v>
      </c>
      <c r="M209" s="62" t="s">
        <v>492</v>
      </c>
      <c r="N209" s="62" t="s">
        <v>492</v>
      </c>
      <c r="O209" s="62" t="s">
        <v>492</v>
      </c>
      <c r="P209" s="61"/>
      <c r="Q209" s="61"/>
    </row>
    <row r="210" spans="1:17" outlineLevel="1">
      <c r="A210" s="88"/>
      <c r="B210" s="61">
        <v>2</v>
      </c>
      <c r="C210" s="61" t="s">
        <v>560</v>
      </c>
      <c r="D210" s="61" t="s">
        <v>610</v>
      </c>
      <c r="E210" s="61"/>
      <c r="F210" s="62" t="s">
        <v>492</v>
      </c>
      <c r="G210" s="62" t="s">
        <v>492</v>
      </c>
      <c r="H210" s="62" t="s">
        <v>492</v>
      </c>
      <c r="I210" s="62" t="s">
        <v>492</v>
      </c>
      <c r="J210" s="62" t="s">
        <v>492</v>
      </c>
      <c r="K210" s="62" t="s">
        <v>492</v>
      </c>
      <c r="L210" s="62" t="s">
        <v>492</v>
      </c>
      <c r="M210" s="62" t="s">
        <v>492</v>
      </c>
      <c r="N210" s="62" t="s">
        <v>492</v>
      </c>
      <c r="O210" s="62" t="s">
        <v>492</v>
      </c>
      <c r="P210" s="61"/>
      <c r="Q210" s="61"/>
    </row>
    <row r="211" spans="1:17" outlineLevel="1">
      <c r="A211" s="88"/>
      <c r="B211" s="61">
        <v>3</v>
      </c>
      <c r="C211" s="61" t="s">
        <v>561</v>
      </c>
      <c r="D211" s="61" t="s">
        <v>562</v>
      </c>
      <c r="E211" s="61"/>
      <c r="F211" s="62" t="s">
        <v>492</v>
      </c>
      <c r="G211" s="62" t="s">
        <v>492</v>
      </c>
      <c r="H211" s="62" t="s">
        <v>492</v>
      </c>
      <c r="I211" s="62" t="s">
        <v>492</v>
      </c>
      <c r="J211" s="62" t="s">
        <v>492</v>
      </c>
      <c r="K211" s="62" t="s">
        <v>492</v>
      </c>
      <c r="L211" s="62" t="s">
        <v>492</v>
      </c>
      <c r="M211" s="62" t="s">
        <v>492</v>
      </c>
      <c r="N211" s="62" t="s">
        <v>492</v>
      </c>
      <c r="O211" s="62" t="s">
        <v>492</v>
      </c>
      <c r="P211" s="61"/>
      <c r="Q211" s="61"/>
    </row>
    <row r="212" spans="1:17" outlineLevel="1">
      <c r="A212" s="88"/>
      <c r="B212" s="61">
        <v>4</v>
      </c>
      <c r="C212" s="61" t="s">
        <v>572</v>
      </c>
      <c r="D212" s="61" t="s">
        <v>562</v>
      </c>
      <c r="E212" s="39" t="s">
        <v>573</v>
      </c>
      <c r="F212" s="62" t="s">
        <v>492</v>
      </c>
      <c r="G212" s="62" t="s">
        <v>492</v>
      </c>
      <c r="H212" s="62" t="s">
        <v>492</v>
      </c>
      <c r="I212" s="62" t="s">
        <v>492</v>
      </c>
      <c r="J212" s="62" t="s">
        <v>492</v>
      </c>
      <c r="K212" s="62" t="s">
        <v>492</v>
      </c>
      <c r="L212" s="62" t="s">
        <v>492</v>
      </c>
      <c r="M212" s="62" t="s">
        <v>492</v>
      </c>
      <c r="N212" s="62" t="s">
        <v>492</v>
      </c>
      <c r="O212" s="62" t="s">
        <v>492</v>
      </c>
      <c r="P212" s="61"/>
      <c r="Q212" s="61"/>
    </row>
    <row r="213" spans="1:17" outlineLevel="1">
      <c r="A213" s="88"/>
      <c r="B213" s="61">
        <v>5</v>
      </c>
      <c r="C213" s="61" t="s">
        <v>572</v>
      </c>
      <c r="D213" s="61" t="s">
        <v>562</v>
      </c>
      <c r="E213" s="39" t="s">
        <v>574</v>
      </c>
      <c r="F213" s="62" t="s">
        <v>492</v>
      </c>
      <c r="G213" s="62" t="s">
        <v>492</v>
      </c>
      <c r="H213" s="62" t="s">
        <v>492</v>
      </c>
      <c r="I213" s="62" t="s">
        <v>492</v>
      </c>
      <c r="J213" s="62" t="s">
        <v>492</v>
      </c>
      <c r="K213" s="62" t="s">
        <v>492</v>
      </c>
      <c r="L213" s="62" t="s">
        <v>492</v>
      </c>
      <c r="M213" s="62" t="s">
        <v>492</v>
      </c>
      <c r="N213" s="62" t="s">
        <v>492</v>
      </c>
      <c r="O213" s="62" t="s">
        <v>492</v>
      </c>
      <c r="P213" s="61"/>
      <c r="Q213" s="61"/>
    </row>
    <row r="214" spans="1:17" outlineLevel="1">
      <c r="A214" s="88"/>
      <c r="B214" s="61">
        <v>6</v>
      </c>
      <c r="C214" s="61" t="s">
        <v>572</v>
      </c>
      <c r="D214" s="61" t="s">
        <v>562</v>
      </c>
      <c r="E214" s="39" t="s">
        <v>575</v>
      </c>
      <c r="F214" s="62" t="s">
        <v>492</v>
      </c>
      <c r="G214" s="62" t="s">
        <v>492</v>
      </c>
      <c r="H214" s="62" t="s">
        <v>492</v>
      </c>
      <c r="I214" s="62" t="s">
        <v>492</v>
      </c>
      <c r="J214" s="62" t="s">
        <v>492</v>
      </c>
      <c r="K214" s="62" t="s">
        <v>492</v>
      </c>
      <c r="L214" s="62" t="s">
        <v>492</v>
      </c>
      <c r="M214" s="62" t="s">
        <v>492</v>
      </c>
      <c r="N214" s="62" t="s">
        <v>492</v>
      </c>
      <c r="O214" s="62" t="s">
        <v>492</v>
      </c>
      <c r="P214" s="61"/>
      <c r="Q214" s="61"/>
    </row>
    <row r="215" spans="1:17" outlineLevel="1">
      <c r="A215" s="88"/>
      <c r="B215" s="61">
        <v>7</v>
      </c>
      <c r="C215" s="61" t="s">
        <v>572</v>
      </c>
      <c r="D215" s="61" t="s">
        <v>562</v>
      </c>
      <c r="E215" s="39" t="s">
        <v>576</v>
      </c>
      <c r="F215" s="62" t="s">
        <v>492</v>
      </c>
      <c r="G215" s="62" t="s">
        <v>492</v>
      </c>
      <c r="H215" s="62" t="s">
        <v>492</v>
      </c>
      <c r="I215" s="62" t="s">
        <v>492</v>
      </c>
      <c r="J215" s="62" t="s">
        <v>492</v>
      </c>
      <c r="K215" s="62" t="s">
        <v>492</v>
      </c>
      <c r="L215" s="62" t="s">
        <v>492</v>
      </c>
      <c r="M215" s="62" t="s">
        <v>492</v>
      </c>
      <c r="N215" s="62" t="s">
        <v>492</v>
      </c>
      <c r="O215" s="62" t="s">
        <v>492</v>
      </c>
      <c r="P215" s="61"/>
      <c r="Q215" s="61"/>
    </row>
    <row r="216" spans="1:17" outlineLevel="1">
      <c r="A216" s="88"/>
      <c r="B216" s="103" t="s">
        <v>577</v>
      </c>
      <c r="C216" s="61"/>
      <c r="D216" s="61"/>
      <c r="E216" s="61"/>
      <c r="F216" s="62" t="s">
        <v>492</v>
      </c>
      <c r="G216" s="62" t="s">
        <v>492</v>
      </c>
      <c r="H216" s="62" t="s">
        <v>492</v>
      </c>
      <c r="I216" s="62" t="s">
        <v>492</v>
      </c>
      <c r="J216" s="62" t="s">
        <v>492</v>
      </c>
      <c r="K216" s="62" t="s">
        <v>492</v>
      </c>
      <c r="L216" s="62" t="s">
        <v>492</v>
      </c>
      <c r="M216" s="62" t="s">
        <v>492</v>
      </c>
      <c r="N216" s="62" t="s">
        <v>492</v>
      </c>
      <c r="O216" s="62" t="s">
        <v>492</v>
      </c>
      <c r="P216" s="61"/>
      <c r="Q216" s="61"/>
    </row>
    <row r="217" spans="1:17" outlineLevel="1">
      <c r="A217" s="88"/>
      <c r="B217" s="103" t="s">
        <v>578</v>
      </c>
      <c r="C217" s="61" t="s">
        <v>579</v>
      </c>
      <c r="D217" s="61"/>
      <c r="E217" s="61"/>
      <c r="F217" s="62" t="s">
        <v>492</v>
      </c>
      <c r="G217" s="62" t="s">
        <v>492</v>
      </c>
      <c r="H217" s="62" t="s">
        <v>492</v>
      </c>
      <c r="I217" s="62" t="s">
        <v>492</v>
      </c>
      <c r="J217" s="62" t="s">
        <v>492</v>
      </c>
      <c r="K217" s="62" t="s">
        <v>492</v>
      </c>
      <c r="L217" s="62" t="s">
        <v>492</v>
      </c>
      <c r="M217" s="62" t="s">
        <v>492</v>
      </c>
      <c r="N217" s="62" t="s">
        <v>492</v>
      </c>
      <c r="O217" s="62" t="s">
        <v>492</v>
      </c>
      <c r="P217" s="61"/>
      <c r="Q217" s="61"/>
    </row>
    <row r="218" spans="1:17" outlineLevel="1">
      <c r="A218" s="88"/>
      <c r="B218" s="61"/>
      <c r="C218" s="61"/>
      <c r="D218" s="61"/>
      <c r="E218" s="61"/>
      <c r="F218" s="62" t="s">
        <v>492</v>
      </c>
      <c r="G218" s="62" t="s">
        <v>492</v>
      </c>
      <c r="H218" s="62" t="s">
        <v>492</v>
      </c>
      <c r="I218" s="62" t="s">
        <v>492</v>
      </c>
      <c r="J218" s="62" t="s">
        <v>492</v>
      </c>
      <c r="K218" s="62" t="s">
        <v>492</v>
      </c>
      <c r="L218" s="62" t="s">
        <v>492</v>
      </c>
      <c r="M218" s="62" t="s">
        <v>492</v>
      </c>
      <c r="N218" s="62" t="s">
        <v>492</v>
      </c>
      <c r="O218" s="62" t="s">
        <v>492</v>
      </c>
      <c r="P218" s="61"/>
      <c r="Q218" s="61"/>
    </row>
    <row r="219" spans="1:17" outlineLevel="1">
      <c r="A219" s="88" t="s">
        <v>521</v>
      </c>
      <c r="B219" s="61"/>
      <c r="C219" s="61"/>
      <c r="D219" s="61"/>
      <c r="E219" s="61"/>
      <c r="F219" s="62" t="s">
        <v>492</v>
      </c>
      <c r="G219" s="62" t="s">
        <v>492</v>
      </c>
      <c r="H219" s="62" t="s">
        <v>492</v>
      </c>
      <c r="I219" s="62" t="s">
        <v>492</v>
      </c>
      <c r="J219" s="62" t="s">
        <v>492</v>
      </c>
      <c r="K219" s="62" t="s">
        <v>492</v>
      </c>
      <c r="L219" s="62" t="s">
        <v>492</v>
      </c>
      <c r="M219" s="62" t="s">
        <v>492</v>
      </c>
      <c r="N219" s="62" t="s">
        <v>492</v>
      </c>
      <c r="O219" s="62" t="s">
        <v>492</v>
      </c>
      <c r="P219" s="61"/>
      <c r="Q219" s="61"/>
    </row>
    <row r="220" spans="1:17" outlineLevel="1">
      <c r="A220" s="88"/>
      <c r="B220" s="61" t="s">
        <v>480</v>
      </c>
      <c r="C220" s="61" t="s">
        <v>8</v>
      </c>
      <c r="D220" s="61" t="s">
        <v>481</v>
      </c>
      <c r="E220" s="61"/>
      <c r="F220" s="62" t="s">
        <v>492</v>
      </c>
      <c r="G220" s="62" t="s">
        <v>492</v>
      </c>
      <c r="H220" s="62" t="s">
        <v>492</v>
      </c>
      <c r="I220" s="62" t="s">
        <v>492</v>
      </c>
      <c r="J220" s="62" t="s">
        <v>492</v>
      </c>
      <c r="K220" s="62" t="s">
        <v>492</v>
      </c>
      <c r="L220" s="62" t="s">
        <v>492</v>
      </c>
      <c r="M220" s="62" t="s">
        <v>492</v>
      </c>
      <c r="N220" s="62" t="s">
        <v>492</v>
      </c>
      <c r="O220" s="62" t="s">
        <v>492</v>
      </c>
      <c r="P220" s="61"/>
      <c r="Q220" s="61"/>
    </row>
    <row r="221" spans="1:17" outlineLevel="1">
      <c r="A221" s="88"/>
      <c r="B221" s="61">
        <v>1</v>
      </c>
      <c r="C221" s="61" t="s">
        <v>522</v>
      </c>
      <c r="D221" s="61" t="s">
        <v>523</v>
      </c>
      <c r="E221" s="61"/>
      <c r="F221" s="62" t="s">
        <v>496</v>
      </c>
      <c r="G221" s="89" t="s">
        <v>321</v>
      </c>
      <c r="H221" s="89" t="s">
        <v>321</v>
      </c>
      <c r="I221" s="89" t="s">
        <v>321</v>
      </c>
      <c r="J221" s="89" t="s">
        <v>321</v>
      </c>
      <c r="K221" s="89" t="s">
        <v>319</v>
      </c>
      <c r="L221" s="89" t="s">
        <v>319</v>
      </c>
      <c r="M221" s="89" t="s">
        <v>319</v>
      </c>
      <c r="N221" s="89" t="s">
        <v>321</v>
      </c>
      <c r="O221" s="89" t="s">
        <v>321</v>
      </c>
      <c r="P221" s="61"/>
      <c r="Q221" s="61"/>
    </row>
    <row r="222" spans="1:17" outlineLevel="1">
      <c r="A222" s="88"/>
      <c r="B222" s="61">
        <v>2</v>
      </c>
      <c r="C222" s="61" t="s">
        <v>494</v>
      </c>
      <c r="D222" s="61" t="s">
        <v>559</v>
      </c>
      <c r="E222" s="61"/>
      <c r="F222" s="62" t="s">
        <v>496</v>
      </c>
      <c r="G222" s="89" t="s">
        <v>321</v>
      </c>
      <c r="H222" s="89" t="s">
        <v>321</v>
      </c>
      <c r="I222" s="89" t="s">
        <v>321</v>
      </c>
      <c r="J222" s="89" t="s">
        <v>321</v>
      </c>
      <c r="K222" s="89" t="s">
        <v>319</v>
      </c>
      <c r="L222" s="89" t="s">
        <v>319</v>
      </c>
      <c r="M222" s="89" t="s">
        <v>319</v>
      </c>
      <c r="N222" s="89" t="s">
        <v>321</v>
      </c>
      <c r="O222" s="89" t="s">
        <v>321</v>
      </c>
      <c r="P222" s="61"/>
      <c r="Q222" s="61"/>
    </row>
    <row r="223" spans="1:17" outlineLevel="1">
      <c r="A223" s="88"/>
      <c r="B223" s="61">
        <v>3</v>
      </c>
      <c r="C223" s="61" t="s">
        <v>524</v>
      </c>
      <c r="D223" s="61" t="s">
        <v>525</v>
      </c>
      <c r="E223" s="61" t="s">
        <v>544</v>
      </c>
      <c r="F223" s="62" t="s">
        <v>496</v>
      </c>
      <c r="G223" s="89" t="s">
        <v>321</v>
      </c>
      <c r="H223" s="89" t="s">
        <v>321</v>
      </c>
      <c r="I223" s="89" t="s">
        <v>321</v>
      </c>
      <c r="J223" s="89" t="s">
        <v>321</v>
      </c>
      <c r="K223" s="89" t="s">
        <v>319</v>
      </c>
      <c r="L223" s="89" t="s">
        <v>319</v>
      </c>
      <c r="M223" s="89" t="s">
        <v>319</v>
      </c>
      <c r="N223" s="89" t="s">
        <v>321</v>
      </c>
      <c r="O223" s="89" t="s">
        <v>319</v>
      </c>
      <c r="P223" s="61"/>
      <c r="Q223" s="61"/>
    </row>
    <row r="224" spans="1:17" outlineLevel="1">
      <c r="A224" s="88"/>
      <c r="B224" s="61"/>
      <c r="C224" s="61"/>
      <c r="D224" s="61"/>
      <c r="E224" s="61" t="s">
        <v>545</v>
      </c>
      <c r="F224" s="62" t="s">
        <v>496</v>
      </c>
      <c r="G224" s="89" t="s">
        <v>321</v>
      </c>
      <c r="H224" s="89" t="s">
        <v>321</v>
      </c>
      <c r="I224" s="89" t="s">
        <v>321</v>
      </c>
      <c r="J224" s="89" t="s">
        <v>321</v>
      </c>
      <c r="K224" s="89" t="s">
        <v>319</v>
      </c>
      <c r="L224" s="89" t="s">
        <v>319</v>
      </c>
      <c r="M224" s="89" t="s">
        <v>319</v>
      </c>
      <c r="N224" s="89" t="s">
        <v>321</v>
      </c>
      <c r="O224" s="89" t="s">
        <v>321</v>
      </c>
      <c r="P224" s="61"/>
      <c r="Q224" s="61"/>
    </row>
    <row r="225" spans="1:17" outlineLevel="1">
      <c r="A225" s="88"/>
      <c r="B225" s="61"/>
      <c r="C225" s="61"/>
      <c r="D225" s="61"/>
      <c r="E225" s="61" t="s">
        <v>556</v>
      </c>
      <c r="F225" s="62" t="s">
        <v>496</v>
      </c>
      <c r="G225" s="89" t="s">
        <v>321</v>
      </c>
      <c r="H225" s="89" t="s">
        <v>321</v>
      </c>
      <c r="I225" s="89" t="s">
        <v>321</v>
      </c>
      <c r="J225" s="89" t="s">
        <v>321</v>
      </c>
      <c r="K225" s="89" t="s">
        <v>319</v>
      </c>
      <c r="L225" s="89" t="s">
        <v>319</v>
      </c>
      <c r="M225" s="89" t="s">
        <v>319</v>
      </c>
      <c r="N225" s="89" t="s">
        <v>321</v>
      </c>
      <c r="O225" s="89" t="s">
        <v>321</v>
      </c>
      <c r="P225" s="61"/>
      <c r="Q225" s="61"/>
    </row>
    <row r="226" spans="1:17" s="360" customFormat="1" ht="14.4">
      <c r="A226" s="355"/>
      <c r="B226" s="356"/>
      <c r="C226" s="356"/>
      <c r="D226" s="356"/>
      <c r="E226" s="61" t="s">
        <v>548</v>
      </c>
      <c r="F226" s="62" t="s">
        <v>496</v>
      </c>
      <c r="G226" s="89" t="s">
        <v>319</v>
      </c>
      <c r="H226" s="89" t="s">
        <v>319</v>
      </c>
      <c r="I226" s="89" t="s">
        <v>319</v>
      </c>
      <c r="J226" s="89" t="s">
        <v>319</v>
      </c>
      <c r="K226" s="356" t="s">
        <v>319</v>
      </c>
      <c r="L226" s="356" t="s">
        <v>319</v>
      </c>
      <c r="M226" s="356" t="s">
        <v>319</v>
      </c>
      <c r="N226" s="89" t="s">
        <v>321</v>
      </c>
      <c r="O226" s="89" t="s">
        <v>319</v>
      </c>
      <c r="P226" s="356"/>
      <c r="Q226" s="61"/>
    </row>
    <row r="227" spans="1:17" outlineLevel="1">
      <c r="A227" s="88"/>
      <c r="B227" s="61"/>
      <c r="C227" s="61"/>
      <c r="D227" s="61"/>
      <c r="E227" s="61"/>
      <c r="F227" s="62"/>
      <c r="G227" s="62"/>
      <c r="H227" s="62"/>
      <c r="I227" s="62"/>
      <c r="J227" s="62"/>
      <c r="K227" s="62"/>
      <c r="L227" s="62"/>
      <c r="M227" s="62"/>
      <c r="N227" s="62"/>
      <c r="O227" s="62"/>
      <c r="P227" s="61"/>
      <c r="Q227" s="61"/>
    </row>
    <row r="228" spans="1:17" ht="52.8">
      <c r="A228" s="91" t="s">
        <v>611</v>
      </c>
      <c r="B228" s="87"/>
      <c r="C228" s="87"/>
      <c r="D228" s="87"/>
      <c r="E228" s="87"/>
      <c r="F228" s="62" t="s">
        <v>492</v>
      </c>
      <c r="G228" s="62" t="s">
        <v>492</v>
      </c>
      <c r="H228" s="62" t="s">
        <v>492</v>
      </c>
      <c r="I228" s="62" t="s">
        <v>492</v>
      </c>
      <c r="J228" s="62" t="s">
        <v>492</v>
      </c>
      <c r="K228" s="62" t="s">
        <v>492</v>
      </c>
      <c r="L228" s="62" t="s">
        <v>492</v>
      </c>
      <c r="M228" s="62" t="s">
        <v>492</v>
      </c>
      <c r="N228" s="62" t="s">
        <v>492</v>
      </c>
      <c r="O228" s="62" t="s">
        <v>492</v>
      </c>
      <c r="P228" s="89" t="s">
        <v>612</v>
      </c>
      <c r="Q228" s="61"/>
    </row>
    <row r="229" spans="1:17" outlineLevel="1">
      <c r="A229" s="88" t="s">
        <v>493</v>
      </c>
      <c r="B229" s="61"/>
      <c r="C229" s="61"/>
      <c r="D229" s="61"/>
      <c r="E229" s="61"/>
      <c r="F229" s="62" t="s">
        <v>492</v>
      </c>
      <c r="G229" s="62" t="s">
        <v>492</v>
      </c>
      <c r="H229" s="62" t="s">
        <v>492</v>
      </c>
      <c r="I229" s="62" t="s">
        <v>492</v>
      </c>
      <c r="J229" s="62" t="s">
        <v>492</v>
      </c>
      <c r="K229" s="62" t="s">
        <v>492</v>
      </c>
      <c r="L229" s="62" t="s">
        <v>492</v>
      </c>
      <c r="M229" s="62" t="s">
        <v>492</v>
      </c>
      <c r="N229" s="62" t="s">
        <v>492</v>
      </c>
      <c r="O229" s="62" t="s">
        <v>492</v>
      </c>
      <c r="P229" s="61"/>
      <c r="Q229" s="61"/>
    </row>
    <row r="230" spans="1:17" outlineLevel="1">
      <c r="A230" s="88"/>
      <c r="B230" s="61" t="s">
        <v>480</v>
      </c>
      <c r="C230" s="61" t="s">
        <v>8</v>
      </c>
      <c r="D230" s="61" t="s">
        <v>481</v>
      </c>
      <c r="E230" s="61"/>
      <c r="F230" s="62" t="s">
        <v>492</v>
      </c>
      <c r="G230" s="62" t="s">
        <v>492</v>
      </c>
      <c r="H230" s="62" t="s">
        <v>492</v>
      </c>
      <c r="I230" s="62" t="s">
        <v>492</v>
      </c>
      <c r="J230" s="62" t="s">
        <v>492</v>
      </c>
      <c r="K230" s="62" t="s">
        <v>492</v>
      </c>
      <c r="L230" s="62" t="s">
        <v>492</v>
      </c>
      <c r="M230" s="62" t="s">
        <v>492</v>
      </c>
      <c r="N230" s="62" t="s">
        <v>492</v>
      </c>
      <c r="O230" s="62" t="s">
        <v>492</v>
      </c>
      <c r="P230" s="61"/>
      <c r="Q230" s="61"/>
    </row>
    <row r="231" spans="1:17" outlineLevel="1">
      <c r="A231" s="88"/>
      <c r="B231" s="61">
        <v>1</v>
      </c>
      <c r="C231" s="61" t="s">
        <v>494</v>
      </c>
      <c r="D231" s="61" t="s">
        <v>613</v>
      </c>
      <c r="E231" s="61"/>
      <c r="F231" s="62" t="s">
        <v>496</v>
      </c>
      <c r="G231" s="89" t="s">
        <v>321</v>
      </c>
      <c r="H231" s="89" t="s">
        <v>321</v>
      </c>
      <c r="I231" s="89" t="s">
        <v>321</v>
      </c>
      <c r="J231" s="89" t="s">
        <v>321</v>
      </c>
      <c r="K231" s="89" t="s">
        <v>321</v>
      </c>
      <c r="L231" s="89" t="s">
        <v>321</v>
      </c>
      <c r="M231" s="89" t="s">
        <v>321</v>
      </c>
      <c r="N231" s="89" t="s">
        <v>321</v>
      </c>
      <c r="O231" s="89" t="s">
        <v>321</v>
      </c>
      <c r="P231" s="61"/>
      <c r="Q231" s="61"/>
    </row>
    <row r="232" spans="1:17" outlineLevel="1">
      <c r="A232" s="88"/>
      <c r="B232" s="61">
        <v>2</v>
      </c>
      <c r="C232" s="61" t="s">
        <v>614</v>
      </c>
      <c r="D232" s="61" t="s">
        <v>562</v>
      </c>
      <c r="E232" s="61"/>
      <c r="F232" s="62" t="s">
        <v>496</v>
      </c>
      <c r="G232" s="89" t="s">
        <v>321</v>
      </c>
      <c r="H232" s="89" t="s">
        <v>321</v>
      </c>
      <c r="I232" s="89" t="s">
        <v>321</v>
      </c>
      <c r="J232" s="89" t="s">
        <v>321</v>
      </c>
      <c r="K232" s="89" t="s">
        <v>321</v>
      </c>
      <c r="L232" s="89" t="s">
        <v>321</v>
      </c>
      <c r="M232" s="89" t="s">
        <v>321</v>
      </c>
      <c r="N232" s="89" t="s">
        <v>321</v>
      </c>
      <c r="O232" s="89" t="s">
        <v>321</v>
      </c>
      <c r="P232" s="61"/>
      <c r="Q232" s="61"/>
    </row>
    <row r="233" spans="1:17" outlineLevel="1">
      <c r="A233" s="88"/>
      <c r="B233" s="61">
        <v>3</v>
      </c>
      <c r="C233" s="61" t="s">
        <v>615</v>
      </c>
      <c r="D233" s="61" t="s">
        <v>562</v>
      </c>
      <c r="E233" s="61"/>
      <c r="F233" s="62" t="s">
        <v>496</v>
      </c>
      <c r="G233" s="89" t="s">
        <v>321</v>
      </c>
      <c r="H233" s="89" t="s">
        <v>321</v>
      </c>
      <c r="I233" s="89" t="s">
        <v>321</v>
      </c>
      <c r="J233" s="89" t="s">
        <v>321</v>
      </c>
      <c r="K233" s="89" t="s">
        <v>321</v>
      </c>
      <c r="L233" s="89" t="s">
        <v>321</v>
      </c>
      <c r="M233" s="89" t="s">
        <v>321</v>
      </c>
      <c r="N233" s="89" t="s">
        <v>321</v>
      </c>
      <c r="O233" s="89" t="s">
        <v>321</v>
      </c>
      <c r="P233" s="61"/>
      <c r="Q233" s="61"/>
    </row>
    <row r="234" spans="1:17" outlineLevel="1">
      <c r="A234" s="88"/>
      <c r="B234" s="61"/>
      <c r="C234" s="61"/>
      <c r="D234" s="61"/>
      <c r="E234" s="61"/>
      <c r="F234" s="62" t="s">
        <v>492</v>
      </c>
      <c r="G234" s="62" t="s">
        <v>492</v>
      </c>
      <c r="H234" s="62" t="s">
        <v>492</v>
      </c>
      <c r="I234" s="62" t="s">
        <v>492</v>
      </c>
      <c r="J234" s="62" t="s">
        <v>492</v>
      </c>
      <c r="K234" s="62" t="s">
        <v>492</v>
      </c>
      <c r="L234" s="62" t="s">
        <v>492</v>
      </c>
      <c r="M234" s="62" t="s">
        <v>492</v>
      </c>
      <c r="N234" s="62" t="s">
        <v>492</v>
      </c>
      <c r="O234" s="62" t="s">
        <v>492</v>
      </c>
      <c r="P234" s="61"/>
      <c r="Q234" s="61"/>
    </row>
    <row r="235" spans="1:17" outlineLevel="1">
      <c r="A235" s="88" t="s">
        <v>538</v>
      </c>
      <c r="B235" s="61"/>
      <c r="C235" s="61"/>
      <c r="D235" s="61"/>
      <c r="E235" s="61"/>
      <c r="F235" s="62" t="s">
        <v>492</v>
      </c>
      <c r="G235" s="62" t="s">
        <v>492</v>
      </c>
      <c r="H235" s="62" t="s">
        <v>492</v>
      </c>
      <c r="I235" s="62" t="s">
        <v>492</v>
      </c>
      <c r="J235" s="62" t="s">
        <v>492</v>
      </c>
      <c r="K235" s="62" t="s">
        <v>492</v>
      </c>
      <c r="L235" s="62" t="s">
        <v>492</v>
      </c>
      <c r="M235" s="62" t="s">
        <v>492</v>
      </c>
      <c r="N235" s="62" t="s">
        <v>492</v>
      </c>
      <c r="O235" s="62" t="s">
        <v>492</v>
      </c>
      <c r="P235" s="61"/>
      <c r="Q235" s="61"/>
    </row>
    <row r="236" spans="1:17" outlineLevel="1">
      <c r="A236" s="88"/>
      <c r="B236" s="61" t="s">
        <v>480</v>
      </c>
      <c r="C236" s="61" t="s">
        <v>8</v>
      </c>
      <c r="D236" s="61" t="s">
        <v>481</v>
      </c>
      <c r="E236" s="61"/>
      <c r="F236" s="62" t="s">
        <v>492</v>
      </c>
      <c r="G236" s="62" t="s">
        <v>492</v>
      </c>
      <c r="H236" s="62" t="s">
        <v>492</v>
      </c>
      <c r="I236" s="62" t="s">
        <v>492</v>
      </c>
      <c r="J236" s="62" t="s">
        <v>492</v>
      </c>
      <c r="K236" s="62" t="s">
        <v>492</v>
      </c>
      <c r="L236" s="62" t="s">
        <v>492</v>
      </c>
      <c r="M236" s="62" t="s">
        <v>492</v>
      </c>
      <c r="N236" s="62" t="s">
        <v>492</v>
      </c>
      <c r="O236" s="62" t="s">
        <v>492</v>
      </c>
      <c r="P236" s="61"/>
      <c r="Q236" s="61"/>
    </row>
    <row r="237" spans="1:17" outlineLevel="1">
      <c r="A237" s="88"/>
      <c r="B237" s="61">
        <v>1</v>
      </c>
      <c r="C237" s="61" t="s">
        <v>494</v>
      </c>
      <c r="D237" s="61" t="s">
        <v>616</v>
      </c>
      <c r="E237" s="61"/>
      <c r="F237" s="62" t="s">
        <v>492</v>
      </c>
      <c r="G237" s="62" t="s">
        <v>492</v>
      </c>
      <c r="H237" s="62" t="s">
        <v>492</v>
      </c>
      <c r="I237" s="62" t="s">
        <v>492</v>
      </c>
      <c r="J237" s="62" t="s">
        <v>492</v>
      </c>
      <c r="K237" s="62" t="s">
        <v>492</v>
      </c>
      <c r="L237" s="62" t="s">
        <v>492</v>
      </c>
      <c r="M237" s="62" t="s">
        <v>492</v>
      </c>
      <c r="N237" s="62" t="s">
        <v>492</v>
      </c>
      <c r="O237" s="62" t="s">
        <v>492</v>
      </c>
      <c r="P237" s="61"/>
      <c r="Q237" s="61"/>
    </row>
    <row r="238" spans="1:17" outlineLevel="1">
      <c r="A238" s="88"/>
      <c r="B238" s="61">
        <v>2</v>
      </c>
      <c r="C238" s="61" t="s">
        <v>614</v>
      </c>
      <c r="D238" s="61" t="s">
        <v>562</v>
      </c>
      <c r="E238" s="61"/>
      <c r="F238" s="62" t="s">
        <v>492</v>
      </c>
      <c r="G238" s="62" t="s">
        <v>492</v>
      </c>
      <c r="H238" s="62" t="s">
        <v>492</v>
      </c>
      <c r="I238" s="62" t="s">
        <v>492</v>
      </c>
      <c r="J238" s="62" t="s">
        <v>492</v>
      </c>
      <c r="K238" s="62" t="s">
        <v>492</v>
      </c>
      <c r="L238" s="62" t="s">
        <v>492</v>
      </c>
      <c r="M238" s="62" t="s">
        <v>492</v>
      </c>
      <c r="N238" s="62" t="s">
        <v>492</v>
      </c>
      <c r="O238" s="62" t="s">
        <v>492</v>
      </c>
      <c r="P238" s="61"/>
      <c r="Q238" s="61"/>
    </row>
    <row r="239" spans="1:17" outlineLevel="1">
      <c r="A239" s="88"/>
      <c r="B239" s="61">
        <v>3</v>
      </c>
      <c r="C239" s="61" t="s">
        <v>615</v>
      </c>
      <c r="D239" s="61" t="s">
        <v>562</v>
      </c>
      <c r="E239" s="61"/>
      <c r="F239" s="62" t="s">
        <v>492</v>
      </c>
      <c r="G239" s="62" t="s">
        <v>492</v>
      </c>
      <c r="H239" s="62" t="s">
        <v>492</v>
      </c>
      <c r="I239" s="62" t="s">
        <v>492</v>
      </c>
      <c r="J239" s="62" t="s">
        <v>492</v>
      </c>
      <c r="K239" s="62" t="s">
        <v>492</v>
      </c>
      <c r="L239" s="62" t="s">
        <v>492</v>
      </c>
      <c r="M239" s="62" t="s">
        <v>492</v>
      </c>
      <c r="N239" s="62" t="s">
        <v>492</v>
      </c>
      <c r="O239" s="62" t="s">
        <v>492</v>
      </c>
      <c r="P239" s="61"/>
      <c r="Q239" s="61"/>
    </row>
    <row r="240" spans="1:17" outlineLevel="1">
      <c r="A240" s="88"/>
      <c r="B240" s="103" t="s">
        <v>617</v>
      </c>
      <c r="C240" s="61" t="s">
        <v>618</v>
      </c>
      <c r="D240" s="61"/>
      <c r="E240" s="61" t="s">
        <v>619</v>
      </c>
      <c r="F240" s="62" t="s">
        <v>492</v>
      </c>
      <c r="G240" s="62" t="s">
        <v>492</v>
      </c>
      <c r="H240" s="62" t="s">
        <v>492</v>
      </c>
      <c r="I240" s="62" t="s">
        <v>492</v>
      </c>
      <c r="J240" s="62" t="s">
        <v>492</v>
      </c>
      <c r="K240" s="62" t="s">
        <v>492</v>
      </c>
      <c r="L240" s="62" t="s">
        <v>492</v>
      </c>
      <c r="M240" s="62" t="s">
        <v>492</v>
      </c>
      <c r="N240" s="62" t="s">
        <v>492</v>
      </c>
      <c r="O240" s="62" t="s">
        <v>492</v>
      </c>
      <c r="P240" s="61"/>
      <c r="Q240" s="61"/>
    </row>
    <row r="241" spans="1:17" outlineLevel="1">
      <c r="A241" s="88" t="s">
        <v>521</v>
      </c>
      <c r="B241" s="61"/>
      <c r="C241" s="61"/>
      <c r="D241" s="61"/>
      <c r="E241" s="61"/>
      <c r="F241" s="62" t="s">
        <v>492</v>
      </c>
      <c r="G241" s="62" t="s">
        <v>492</v>
      </c>
      <c r="H241" s="62" t="s">
        <v>492</v>
      </c>
      <c r="I241" s="62" t="s">
        <v>492</v>
      </c>
      <c r="J241" s="62" t="s">
        <v>492</v>
      </c>
      <c r="K241" s="62" t="s">
        <v>492</v>
      </c>
      <c r="L241" s="62" t="s">
        <v>492</v>
      </c>
      <c r="M241" s="62" t="s">
        <v>492</v>
      </c>
      <c r="N241" s="62" t="s">
        <v>492</v>
      </c>
      <c r="O241" s="62" t="s">
        <v>492</v>
      </c>
      <c r="P241" s="61"/>
      <c r="Q241" s="61"/>
    </row>
    <row r="242" spans="1:17" outlineLevel="1">
      <c r="A242" s="88"/>
      <c r="B242" s="61" t="s">
        <v>480</v>
      </c>
      <c r="C242" s="61" t="s">
        <v>8</v>
      </c>
      <c r="D242" s="61" t="s">
        <v>481</v>
      </c>
      <c r="E242" s="61"/>
      <c r="F242" s="62" t="s">
        <v>492</v>
      </c>
      <c r="G242" s="62" t="s">
        <v>492</v>
      </c>
      <c r="H242" s="62" t="s">
        <v>492</v>
      </c>
      <c r="I242" s="62" t="s">
        <v>492</v>
      </c>
      <c r="J242" s="62" t="s">
        <v>492</v>
      </c>
      <c r="K242" s="62" t="s">
        <v>492</v>
      </c>
      <c r="L242" s="62" t="s">
        <v>492</v>
      </c>
      <c r="M242" s="62" t="s">
        <v>492</v>
      </c>
      <c r="N242" s="62" t="s">
        <v>492</v>
      </c>
      <c r="O242" s="62" t="s">
        <v>492</v>
      </c>
      <c r="P242" s="61"/>
      <c r="Q242" s="61"/>
    </row>
    <row r="243" spans="1:17" outlineLevel="1">
      <c r="A243" s="88"/>
      <c r="B243" s="61">
        <v>1</v>
      </c>
      <c r="C243" s="61" t="s">
        <v>522</v>
      </c>
      <c r="D243" s="61" t="s">
        <v>523</v>
      </c>
      <c r="E243" s="61"/>
      <c r="F243" s="62" t="s">
        <v>496</v>
      </c>
      <c r="G243" s="89" t="s">
        <v>321</v>
      </c>
      <c r="H243" s="89" t="s">
        <v>321</v>
      </c>
      <c r="I243" s="89" t="s">
        <v>321</v>
      </c>
      <c r="J243" s="89" t="s">
        <v>321</v>
      </c>
      <c r="K243" s="89" t="s">
        <v>321</v>
      </c>
      <c r="L243" s="89" t="s">
        <v>321</v>
      </c>
      <c r="M243" s="89" t="s">
        <v>321</v>
      </c>
      <c r="N243" s="89" t="s">
        <v>321</v>
      </c>
      <c r="O243" s="89" t="s">
        <v>321</v>
      </c>
      <c r="P243" s="61"/>
      <c r="Q243" s="61"/>
    </row>
    <row r="244" spans="1:17" outlineLevel="1">
      <c r="A244" s="88"/>
      <c r="B244" s="61">
        <v>2</v>
      </c>
      <c r="C244" s="61" t="s">
        <v>494</v>
      </c>
      <c r="D244" s="61" t="s">
        <v>613</v>
      </c>
      <c r="E244" s="61"/>
      <c r="F244" s="62" t="s">
        <v>496</v>
      </c>
      <c r="G244" s="89" t="s">
        <v>321</v>
      </c>
      <c r="H244" s="89" t="s">
        <v>321</v>
      </c>
      <c r="I244" s="89" t="s">
        <v>321</v>
      </c>
      <c r="J244" s="89" t="s">
        <v>321</v>
      </c>
      <c r="K244" s="89" t="s">
        <v>321</v>
      </c>
      <c r="L244" s="89" t="s">
        <v>321</v>
      </c>
      <c r="M244" s="89" t="s">
        <v>321</v>
      </c>
      <c r="N244" s="89" t="s">
        <v>321</v>
      </c>
      <c r="O244" s="89" t="s">
        <v>321</v>
      </c>
      <c r="P244" s="61"/>
      <c r="Q244" s="61"/>
    </row>
    <row r="245" spans="1:17" outlineLevel="1">
      <c r="A245" s="88"/>
      <c r="B245" s="61">
        <v>3</v>
      </c>
      <c r="C245" s="61" t="s">
        <v>524</v>
      </c>
      <c r="D245" s="61" t="s">
        <v>525</v>
      </c>
      <c r="E245" s="61" t="s">
        <v>545</v>
      </c>
      <c r="F245" s="62" t="s">
        <v>496</v>
      </c>
      <c r="G245" s="89" t="s">
        <v>321</v>
      </c>
      <c r="H245" s="89" t="s">
        <v>321</v>
      </c>
      <c r="I245" s="89" t="s">
        <v>321</v>
      </c>
      <c r="J245" s="89" t="s">
        <v>321</v>
      </c>
      <c r="K245" s="89" t="s">
        <v>321</v>
      </c>
      <c r="L245" s="89" t="s">
        <v>321</v>
      </c>
      <c r="M245" s="89" t="s">
        <v>321</v>
      </c>
      <c r="N245" s="89" t="s">
        <v>321</v>
      </c>
      <c r="O245" s="89" t="s">
        <v>321</v>
      </c>
      <c r="P245" s="61"/>
      <c r="Q245" s="61"/>
    </row>
    <row r="246" spans="1:17" outlineLevel="1">
      <c r="A246" s="88"/>
      <c r="B246" s="61"/>
      <c r="C246" s="61"/>
      <c r="D246" s="61"/>
      <c r="E246" s="61" t="s">
        <v>556</v>
      </c>
      <c r="F246" s="62" t="s">
        <v>496</v>
      </c>
      <c r="G246" s="89" t="s">
        <v>321</v>
      </c>
      <c r="H246" s="89" t="s">
        <v>321</v>
      </c>
      <c r="I246" s="89" t="s">
        <v>321</v>
      </c>
      <c r="J246" s="89" t="s">
        <v>321</v>
      </c>
      <c r="K246" s="89" t="s">
        <v>321</v>
      </c>
      <c r="L246" s="89" t="s">
        <v>321</v>
      </c>
      <c r="M246" s="89" t="s">
        <v>321</v>
      </c>
      <c r="N246" s="89" t="s">
        <v>321</v>
      </c>
      <c r="O246" s="89" t="s">
        <v>321</v>
      </c>
      <c r="P246" s="61"/>
      <c r="Q246" s="61"/>
    </row>
    <row r="247" spans="1:17" outlineLevel="1">
      <c r="A247" s="88"/>
      <c r="B247" s="61"/>
      <c r="C247" s="61"/>
      <c r="D247" s="61"/>
      <c r="E247" s="61" t="s">
        <v>547</v>
      </c>
      <c r="F247" s="62" t="s">
        <v>496</v>
      </c>
      <c r="G247" s="89" t="s">
        <v>319</v>
      </c>
      <c r="H247" s="89" t="s">
        <v>321</v>
      </c>
      <c r="I247" s="89" t="s">
        <v>321</v>
      </c>
      <c r="J247" s="89" t="s">
        <v>321</v>
      </c>
      <c r="K247" s="89" t="s">
        <v>319</v>
      </c>
      <c r="L247" s="89" t="s">
        <v>321</v>
      </c>
      <c r="M247" s="89" t="s">
        <v>321</v>
      </c>
      <c r="N247" s="89" t="s">
        <v>321</v>
      </c>
      <c r="O247" s="89" t="s">
        <v>321</v>
      </c>
      <c r="P247" s="61"/>
      <c r="Q247" s="61"/>
    </row>
    <row r="248" spans="1:17" outlineLevel="1">
      <c r="A248" s="88"/>
      <c r="B248" s="61"/>
      <c r="C248" s="61"/>
      <c r="D248" s="61"/>
      <c r="E248" s="61" t="s">
        <v>620</v>
      </c>
      <c r="F248" s="62" t="s">
        <v>496</v>
      </c>
      <c r="G248" s="89" t="s">
        <v>321</v>
      </c>
      <c r="H248" s="89" t="s">
        <v>321</v>
      </c>
      <c r="I248" s="89" t="s">
        <v>321</v>
      </c>
      <c r="J248" s="89" t="s">
        <v>321</v>
      </c>
      <c r="K248" s="89" t="s">
        <v>321</v>
      </c>
      <c r="L248" s="89" t="s">
        <v>321</v>
      </c>
      <c r="M248" s="89" t="s">
        <v>321</v>
      </c>
      <c r="N248" s="89" t="s">
        <v>321</v>
      </c>
      <c r="O248" s="89" t="s">
        <v>321</v>
      </c>
      <c r="P248" s="61"/>
      <c r="Q248" s="61"/>
    </row>
    <row r="249" spans="1:17" outlineLevel="1">
      <c r="A249" s="88"/>
      <c r="B249" s="61"/>
      <c r="C249" s="61"/>
      <c r="D249" s="61"/>
      <c r="E249" s="61" t="s">
        <v>546</v>
      </c>
      <c r="F249" s="62" t="s">
        <v>496</v>
      </c>
      <c r="G249" s="89" t="s">
        <v>321</v>
      </c>
      <c r="H249" s="89" t="s">
        <v>321</v>
      </c>
      <c r="I249" s="89" t="s">
        <v>321</v>
      </c>
      <c r="J249" s="89" t="s">
        <v>321</v>
      </c>
      <c r="K249" s="89" t="s">
        <v>321</v>
      </c>
      <c r="L249" s="89" t="s">
        <v>321</v>
      </c>
      <c r="M249" s="89" t="s">
        <v>321</v>
      </c>
      <c r="N249" s="89" t="s">
        <v>321</v>
      </c>
      <c r="O249" s="89" t="s">
        <v>321</v>
      </c>
      <c r="P249" s="61"/>
      <c r="Q249" s="61"/>
    </row>
    <row r="250" spans="1:17" outlineLevel="1">
      <c r="A250" s="88"/>
      <c r="B250" s="61"/>
      <c r="C250" s="61"/>
      <c r="D250" s="61"/>
      <c r="E250" s="61" t="s">
        <v>621</v>
      </c>
      <c r="F250" s="62" t="s">
        <v>622</v>
      </c>
      <c r="G250" s="89" t="s">
        <v>321</v>
      </c>
      <c r="H250" s="89" t="s">
        <v>321</v>
      </c>
      <c r="I250" s="89" t="s">
        <v>321</v>
      </c>
      <c r="J250" s="89" t="s">
        <v>321</v>
      </c>
      <c r="K250" s="89" t="s">
        <v>321</v>
      </c>
      <c r="L250" s="89" t="s">
        <v>321</v>
      </c>
      <c r="M250" s="89" t="s">
        <v>321</v>
      </c>
      <c r="N250" s="89" t="s">
        <v>321</v>
      </c>
      <c r="O250" s="89" t="s">
        <v>321</v>
      </c>
      <c r="P250" s="61"/>
      <c r="Q250" s="61"/>
    </row>
    <row r="251" spans="1:17" outlineLevel="1">
      <c r="A251" s="88"/>
      <c r="B251" s="61"/>
      <c r="C251" s="61"/>
      <c r="D251" s="61"/>
      <c r="E251" s="61"/>
      <c r="F251" s="62"/>
      <c r="G251" s="62"/>
      <c r="H251" s="62"/>
      <c r="I251" s="62"/>
      <c r="J251" s="62"/>
      <c r="K251" s="62"/>
      <c r="L251" s="62"/>
      <c r="M251" s="62"/>
      <c r="N251" s="62"/>
      <c r="O251" s="62"/>
      <c r="P251" s="61"/>
      <c r="Q251" s="61"/>
    </row>
    <row r="252" spans="1:17">
      <c r="A252" s="91" t="s">
        <v>623</v>
      </c>
      <c r="B252" s="92"/>
      <c r="C252" s="87"/>
      <c r="D252" s="87"/>
      <c r="E252" s="87"/>
      <c r="F252" s="62" t="s">
        <v>492</v>
      </c>
      <c r="G252" s="62" t="s">
        <v>492</v>
      </c>
      <c r="H252" s="62" t="s">
        <v>492</v>
      </c>
      <c r="I252" s="62" t="s">
        <v>492</v>
      </c>
      <c r="J252" s="62" t="s">
        <v>492</v>
      </c>
      <c r="K252" s="62" t="s">
        <v>492</v>
      </c>
      <c r="L252" s="62" t="s">
        <v>492</v>
      </c>
      <c r="M252" s="62" t="s">
        <v>492</v>
      </c>
      <c r="N252" s="62" t="s">
        <v>492</v>
      </c>
      <c r="O252" s="62" t="s">
        <v>492</v>
      </c>
      <c r="P252" s="89" t="s">
        <v>624</v>
      </c>
      <c r="Q252" s="61"/>
    </row>
    <row r="253" spans="1:17" outlineLevel="1">
      <c r="A253" s="88" t="s">
        <v>493</v>
      </c>
      <c r="B253" s="61"/>
      <c r="C253" s="61"/>
      <c r="D253" s="61"/>
      <c r="E253" s="61"/>
      <c r="F253" s="62" t="s">
        <v>492</v>
      </c>
      <c r="G253" s="62" t="s">
        <v>492</v>
      </c>
      <c r="H253" s="62" t="s">
        <v>492</v>
      </c>
      <c r="I253" s="62" t="s">
        <v>492</v>
      </c>
      <c r="J253" s="62" t="s">
        <v>492</v>
      </c>
      <c r="K253" s="62" t="s">
        <v>492</v>
      </c>
      <c r="L253" s="62" t="s">
        <v>492</v>
      </c>
      <c r="M253" s="62" t="s">
        <v>492</v>
      </c>
      <c r="N253" s="62" t="s">
        <v>492</v>
      </c>
      <c r="O253" s="62" t="s">
        <v>492</v>
      </c>
      <c r="P253" s="61"/>
      <c r="Q253" s="61"/>
    </row>
    <row r="254" spans="1:17" outlineLevel="1">
      <c r="A254" s="88"/>
      <c r="B254" s="61" t="s">
        <v>480</v>
      </c>
      <c r="C254" s="61" t="s">
        <v>8</v>
      </c>
      <c r="D254" s="61" t="s">
        <v>481</v>
      </c>
      <c r="E254" s="61"/>
      <c r="F254" s="62" t="s">
        <v>492</v>
      </c>
      <c r="G254" s="62" t="s">
        <v>492</v>
      </c>
      <c r="H254" s="62" t="s">
        <v>492</v>
      </c>
      <c r="I254" s="62" t="s">
        <v>492</v>
      </c>
      <c r="J254" s="62" t="s">
        <v>492</v>
      </c>
      <c r="K254" s="62" t="s">
        <v>492</v>
      </c>
      <c r="L254" s="62" t="s">
        <v>492</v>
      </c>
      <c r="M254" s="62" t="s">
        <v>492</v>
      </c>
      <c r="N254" s="62" t="s">
        <v>492</v>
      </c>
      <c r="O254" s="62" t="s">
        <v>492</v>
      </c>
      <c r="P254" s="61"/>
      <c r="Q254" s="61"/>
    </row>
    <row r="255" spans="1:17" outlineLevel="1">
      <c r="A255" s="88"/>
      <c r="B255" s="61">
        <v>1</v>
      </c>
      <c r="C255" s="61" t="s">
        <v>625</v>
      </c>
      <c r="D255" s="61" t="s">
        <v>626</v>
      </c>
      <c r="E255" s="61"/>
      <c r="F255" s="62" t="s">
        <v>496</v>
      </c>
      <c r="G255" s="89" t="s">
        <v>319</v>
      </c>
      <c r="H255" s="89" t="s">
        <v>321</v>
      </c>
      <c r="I255" s="89" t="s">
        <v>321</v>
      </c>
      <c r="J255" s="89" t="s">
        <v>321</v>
      </c>
      <c r="K255" s="89" t="s">
        <v>319</v>
      </c>
      <c r="L255" s="89" t="s">
        <v>321</v>
      </c>
      <c r="M255" s="89" t="s">
        <v>321</v>
      </c>
      <c r="N255" s="89" t="s">
        <v>321</v>
      </c>
      <c r="O255" s="89" t="s">
        <v>319</v>
      </c>
      <c r="P255" s="61"/>
      <c r="Q255" s="61"/>
    </row>
    <row r="256" spans="1:17" outlineLevel="1">
      <c r="A256" s="88"/>
      <c r="B256" s="61">
        <v>2</v>
      </c>
      <c r="C256" s="61" t="s">
        <v>627</v>
      </c>
      <c r="D256" s="61" t="s">
        <v>628</v>
      </c>
      <c r="E256" s="61" t="s">
        <v>629</v>
      </c>
      <c r="F256" s="62" t="s">
        <v>496</v>
      </c>
      <c r="G256" s="89" t="s">
        <v>319</v>
      </c>
      <c r="H256" s="89" t="s">
        <v>321</v>
      </c>
      <c r="I256" s="89" t="s">
        <v>321</v>
      </c>
      <c r="J256" s="89" t="s">
        <v>319</v>
      </c>
      <c r="K256" s="89" t="s">
        <v>319</v>
      </c>
      <c r="L256" s="89" t="s">
        <v>319</v>
      </c>
      <c r="M256" s="89" t="s">
        <v>321</v>
      </c>
      <c r="N256" s="89" t="s">
        <v>321</v>
      </c>
      <c r="O256" s="89" t="s">
        <v>319</v>
      </c>
      <c r="P256" s="61"/>
      <c r="Q256" s="61"/>
    </row>
    <row r="257" spans="1:17" outlineLevel="1">
      <c r="A257" s="88"/>
      <c r="B257" s="61"/>
      <c r="C257" s="61"/>
      <c r="D257" s="61"/>
      <c r="E257" s="61" t="s">
        <v>630</v>
      </c>
      <c r="F257" s="62" t="s">
        <v>496</v>
      </c>
      <c r="G257" s="89" t="s">
        <v>319</v>
      </c>
      <c r="H257" s="89" t="s">
        <v>319</v>
      </c>
      <c r="I257" s="89" t="s">
        <v>321</v>
      </c>
      <c r="J257" s="89" t="s">
        <v>319</v>
      </c>
      <c r="K257" s="89" t="s">
        <v>319</v>
      </c>
      <c r="L257" s="89" t="s">
        <v>319</v>
      </c>
      <c r="M257" s="89" t="s">
        <v>321</v>
      </c>
      <c r="N257" s="89" t="s">
        <v>321</v>
      </c>
      <c r="O257" s="89" t="s">
        <v>319</v>
      </c>
      <c r="P257" s="61"/>
      <c r="Q257" s="61"/>
    </row>
    <row r="258" spans="1:17" outlineLevel="1">
      <c r="A258" s="88"/>
      <c r="B258" s="61"/>
      <c r="C258" s="61"/>
      <c r="D258" s="61"/>
      <c r="E258" s="61" t="s">
        <v>631</v>
      </c>
      <c r="F258" s="62" t="s">
        <v>622</v>
      </c>
      <c r="G258" s="89" t="s">
        <v>319</v>
      </c>
      <c r="H258" s="89" t="s">
        <v>319</v>
      </c>
      <c r="I258" s="89" t="s">
        <v>319</v>
      </c>
      <c r="J258" s="89" t="s">
        <v>321</v>
      </c>
      <c r="K258" s="89" t="s">
        <v>319</v>
      </c>
      <c r="L258" s="89" t="s">
        <v>319</v>
      </c>
      <c r="M258" s="89" t="s">
        <v>319</v>
      </c>
      <c r="N258" s="89" t="s">
        <v>321</v>
      </c>
      <c r="O258" s="89" t="s">
        <v>319</v>
      </c>
      <c r="P258" s="61"/>
      <c r="Q258" s="61"/>
    </row>
    <row r="259" spans="1:17" outlineLevel="1">
      <c r="A259" s="88"/>
      <c r="B259" s="61"/>
      <c r="C259" s="61"/>
      <c r="D259" s="61"/>
      <c r="E259" s="61" t="s">
        <v>632</v>
      </c>
      <c r="F259" s="62" t="s">
        <v>496</v>
      </c>
      <c r="G259" s="89" t="s">
        <v>319</v>
      </c>
      <c r="H259" s="89" t="s">
        <v>321</v>
      </c>
      <c r="I259" s="89" t="s">
        <v>319</v>
      </c>
      <c r="J259" s="89" t="s">
        <v>319</v>
      </c>
      <c r="K259" s="89" t="s">
        <v>319</v>
      </c>
      <c r="L259" s="89" t="s">
        <v>321</v>
      </c>
      <c r="M259" s="89" t="s">
        <v>319</v>
      </c>
      <c r="N259" s="89" t="s">
        <v>321</v>
      </c>
      <c r="O259" s="89" t="s">
        <v>319</v>
      </c>
      <c r="P259" s="61"/>
      <c r="Q259" s="61"/>
    </row>
    <row r="260" spans="1:17" outlineLevel="1">
      <c r="A260" s="88"/>
      <c r="B260" s="61">
        <v>2</v>
      </c>
      <c r="C260" s="61" t="s">
        <v>627</v>
      </c>
      <c r="D260" s="61" t="s">
        <v>633</v>
      </c>
      <c r="E260" s="61" t="s">
        <v>634</v>
      </c>
      <c r="F260" s="62" t="s">
        <v>496</v>
      </c>
      <c r="G260" s="89" t="s">
        <v>319</v>
      </c>
      <c r="H260" s="89" t="s">
        <v>321</v>
      </c>
      <c r="I260" s="89" t="s">
        <v>321</v>
      </c>
      <c r="J260" s="89" t="s">
        <v>319</v>
      </c>
      <c r="K260" s="89" t="s">
        <v>319</v>
      </c>
      <c r="L260" s="89" t="s">
        <v>319</v>
      </c>
      <c r="M260" s="89" t="s">
        <v>321</v>
      </c>
      <c r="N260" s="89" t="s">
        <v>321</v>
      </c>
      <c r="O260" s="89" t="s">
        <v>319</v>
      </c>
      <c r="P260" s="61"/>
      <c r="Q260" s="61"/>
    </row>
    <row r="261" spans="1:17" outlineLevel="1">
      <c r="A261" s="88"/>
      <c r="B261" s="61"/>
      <c r="C261" s="61"/>
      <c r="D261" s="61"/>
      <c r="E261" s="61" t="s">
        <v>635</v>
      </c>
      <c r="F261" s="62" t="s">
        <v>496</v>
      </c>
      <c r="G261" s="89" t="s">
        <v>319</v>
      </c>
      <c r="H261" s="89" t="s">
        <v>319</v>
      </c>
      <c r="I261" s="89" t="s">
        <v>321</v>
      </c>
      <c r="J261" s="89" t="s">
        <v>319</v>
      </c>
      <c r="K261" s="89" t="s">
        <v>319</v>
      </c>
      <c r="L261" s="89" t="s">
        <v>319</v>
      </c>
      <c r="M261" s="89" t="s">
        <v>321</v>
      </c>
      <c r="N261" s="89" t="s">
        <v>321</v>
      </c>
      <c r="O261" s="89" t="s">
        <v>319</v>
      </c>
      <c r="P261" s="61"/>
      <c r="Q261" s="61"/>
    </row>
    <row r="262" spans="1:17" outlineLevel="1">
      <c r="A262" s="88"/>
      <c r="B262" s="61"/>
      <c r="C262" s="61"/>
      <c r="D262" s="61"/>
      <c r="E262" s="61" t="s">
        <v>636</v>
      </c>
      <c r="F262" s="62" t="s">
        <v>622</v>
      </c>
      <c r="G262" s="89" t="s">
        <v>319</v>
      </c>
      <c r="H262" s="89" t="s">
        <v>319</v>
      </c>
      <c r="I262" s="89" t="s">
        <v>319</v>
      </c>
      <c r="J262" s="89" t="s">
        <v>321</v>
      </c>
      <c r="K262" s="89" t="s">
        <v>319</v>
      </c>
      <c r="L262" s="89" t="s">
        <v>319</v>
      </c>
      <c r="M262" s="89" t="s">
        <v>319</v>
      </c>
      <c r="N262" s="89" t="s">
        <v>321</v>
      </c>
      <c r="O262" s="89" t="s">
        <v>319</v>
      </c>
      <c r="P262" s="61"/>
      <c r="Q262" s="61"/>
    </row>
    <row r="263" spans="1:17" outlineLevel="1">
      <c r="A263" s="88"/>
      <c r="B263" s="61"/>
      <c r="C263" s="61"/>
      <c r="D263" s="61"/>
      <c r="E263" s="61" t="s">
        <v>637</v>
      </c>
      <c r="F263" s="62" t="s">
        <v>496</v>
      </c>
      <c r="G263" s="89" t="s">
        <v>319</v>
      </c>
      <c r="H263" s="89" t="s">
        <v>321</v>
      </c>
      <c r="I263" s="89" t="s">
        <v>319</v>
      </c>
      <c r="J263" s="89" t="s">
        <v>319</v>
      </c>
      <c r="K263" s="89" t="s">
        <v>319</v>
      </c>
      <c r="L263" s="89" t="s">
        <v>321</v>
      </c>
      <c r="M263" s="89" t="s">
        <v>319</v>
      </c>
      <c r="N263" s="89" t="s">
        <v>321</v>
      </c>
      <c r="O263" s="89" t="s">
        <v>319</v>
      </c>
      <c r="P263" s="61"/>
      <c r="Q263" s="61"/>
    </row>
    <row r="264" spans="1:17" outlineLevel="1">
      <c r="A264" s="88"/>
      <c r="B264" s="61">
        <v>3</v>
      </c>
      <c r="C264" s="61" t="s">
        <v>638</v>
      </c>
      <c r="D264" s="61" t="s">
        <v>562</v>
      </c>
      <c r="E264" s="61" t="s">
        <v>639</v>
      </c>
      <c r="F264" s="62" t="s">
        <v>496</v>
      </c>
      <c r="G264" s="89" t="s">
        <v>319</v>
      </c>
      <c r="H264" s="89" t="s">
        <v>321</v>
      </c>
      <c r="I264" s="89" t="s">
        <v>321</v>
      </c>
      <c r="J264" s="89" t="s">
        <v>321</v>
      </c>
      <c r="K264" s="89" t="s">
        <v>319</v>
      </c>
      <c r="L264" s="89" t="s">
        <v>321</v>
      </c>
      <c r="M264" s="89" t="s">
        <v>321</v>
      </c>
      <c r="N264" s="89" t="s">
        <v>321</v>
      </c>
      <c r="O264" s="89" t="s">
        <v>319</v>
      </c>
      <c r="P264" s="61"/>
      <c r="Q264" s="61"/>
    </row>
    <row r="265" spans="1:17" outlineLevel="1">
      <c r="A265" s="88"/>
      <c r="B265" s="61">
        <v>4</v>
      </c>
      <c r="C265" s="61" t="s">
        <v>640</v>
      </c>
      <c r="D265" s="61" t="s">
        <v>562</v>
      </c>
      <c r="E265" s="61" t="s">
        <v>641</v>
      </c>
      <c r="F265" s="62" t="s">
        <v>496</v>
      </c>
      <c r="G265" s="89" t="s">
        <v>319</v>
      </c>
      <c r="H265" s="89" t="s">
        <v>321</v>
      </c>
      <c r="I265" s="89" t="s">
        <v>321</v>
      </c>
      <c r="J265" s="89" t="s">
        <v>321</v>
      </c>
      <c r="K265" s="89" t="s">
        <v>319</v>
      </c>
      <c r="L265" s="89" t="s">
        <v>321</v>
      </c>
      <c r="M265" s="89" t="s">
        <v>321</v>
      </c>
      <c r="N265" s="89" t="s">
        <v>321</v>
      </c>
      <c r="O265" s="89" t="s">
        <v>319</v>
      </c>
      <c r="P265" s="61"/>
      <c r="Q265" s="61"/>
    </row>
    <row r="266" spans="1:17" outlineLevel="1">
      <c r="A266" s="88"/>
      <c r="B266" s="103" t="s">
        <v>642</v>
      </c>
      <c r="C266" s="61" t="s">
        <v>642</v>
      </c>
      <c r="D266" s="61" t="s">
        <v>562</v>
      </c>
      <c r="E266" s="61"/>
      <c r="F266" s="62" t="s">
        <v>496</v>
      </c>
      <c r="G266" s="89" t="s">
        <v>319</v>
      </c>
      <c r="H266" s="89" t="s">
        <v>321</v>
      </c>
      <c r="I266" s="89" t="s">
        <v>321</v>
      </c>
      <c r="J266" s="89" t="s">
        <v>321</v>
      </c>
      <c r="K266" s="89" t="s">
        <v>319</v>
      </c>
      <c r="L266" s="89" t="s">
        <v>321</v>
      </c>
      <c r="M266" s="89" t="s">
        <v>321</v>
      </c>
      <c r="N266" s="89" t="s">
        <v>321</v>
      </c>
      <c r="O266" s="89" t="s">
        <v>319</v>
      </c>
      <c r="P266" s="61"/>
      <c r="Q266" s="61"/>
    </row>
    <row r="267" spans="1:17" outlineLevel="1">
      <c r="A267" s="88"/>
      <c r="B267" s="61">
        <v>18</v>
      </c>
      <c r="C267" s="61" t="s">
        <v>643</v>
      </c>
      <c r="D267" s="61" t="s">
        <v>562</v>
      </c>
      <c r="E267" s="61" t="s">
        <v>644</v>
      </c>
      <c r="F267" s="62" t="s">
        <v>496</v>
      </c>
      <c r="G267" s="89" t="s">
        <v>319</v>
      </c>
      <c r="H267" s="89" t="s">
        <v>321</v>
      </c>
      <c r="I267" s="89" t="s">
        <v>321</v>
      </c>
      <c r="J267" s="89" t="s">
        <v>321</v>
      </c>
      <c r="K267" s="89" t="s">
        <v>319</v>
      </c>
      <c r="L267" s="89" t="s">
        <v>321</v>
      </c>
      <c r="M267" s="89" t="s">
        <v>321</v>
      </c>
      <c r="N267" s="89" t="s">
        <v>321</v>
      </c>
      <c r="O267" s="89" t="s">
        <v>319</v>
      </c>
      <c r="P267" s="61"/>
      <c r="Q267" s="61"/>
    </row>
    <row r="268" spans="1:17" outlineLevel="1">
      <c r="A268" s="88" t="s">
        <v>505</v>
      </c>
      <c r="B268" s="61"/>
      <c r="C268" s="61"/>
      <c r="D268" s="61"/>
      <c r="E268" s="61"/>
      <c r="F268" s="62" t="s">
        <v>492</v>
      </c>
      <c r="G268" s="62" t="s">
        <v>492</v>
      </c>
      <c r="H268" s="62" t="s">
        <v>492</v>
      </c>
      <c r="I268" s="62" t="s">
        <v>492</v>
      </c>
      <c r="J268" s="62" t="s">
        <v>492</v>
      </c>
      <c r="K268" s="62" t="s">
        <v>492</v>
      </c>
      <c r="L268" s="62" t="s">
        <v>492</v>
      </c>
      <c r="M268" s="62" t="s">
        <v>492</v>
      </c>
      <c r="N268" s="62" t="s">
        <v>492</v>
      </c>
      <c r="O268" s="62" t="s">
        <v>492</v>
      </c>
      <c r="P268" s="61"/>
      <c r="Q268" s="61"/>
    </row>
    <row r="269" spans="1:17" outlineLevel="1">
      <c r="A269" s="88"/>
      <c r="B269" s="61" t="s">
        <v>480</v>
      </c>
      <c r="C269" s="61" t="s">
        <v>8</v>
      </c>
      <c r="D269" s="61" t="s">
        <v>481</v>
      </c>
      <c r="E269" s="61"/>
      <c r="F269" s="62" t="s">
        <v>492</v>
      </c>
      <c r="G269" s="62" t="s">
        <v>492</v>
      </c>
      <c r="H269" s="62" t="s">
        <v>492</v>
      </c>
      <c r="I269" s="62" t="s">
        <v>492</v>
      </c>
      <c r="J269" s="62" t="s">
        <v>492</v>
      </c>
      <c r="K269" s="62" t="s">
        <v>492</v>
      </c>
      <c r="L269" s="62" t="s">
        <v>492</v>
      </c>
      <c r="M269" s="62" t="s">
        <v>492</v>
      </c>
      <c r="N269" s="62" t="s">
        <v>492</v>
      </c>
      <c r="O269" s="62" t="s">
        <v>492</v>
      </c>
      <c r="P269" s="61"/>
      <c r="Q269" s="61"/>
    </row>
    <row r="270" spans="1:17" outlineLevel="1">
      <c r="A270" s="88"/>
      <c r="B270" s="61">
        <v>1</v>
      </c>
      <c r="C270" s="61" t="s">
        <v>494</v>
      </c>
      <c r="D270" s="61" t="s">
        <v>645</v>
      </c>
      <c r="E270" s="61"/>
      <c r="F270" s="62" t="s">
        <v>492</v>
      </c>
      <c r="G270" s="62" t="s">
        <v>492</v>
      </c>
      <c r="H270" s="62" t="s">
        <v>492</v>
      </c>
      <c r="I270" s="62" t="s">
        <v>492</v>
      </c>
      <c r="J270" s="62" t="s">
        <v>492</v>
      </c>
      <c r="K270" s="62" t="s">
        <v>492</v>
      </c>
      <c r="L270" s="62" t="s">
        <v>492</v>
      </c>
      <c r="M270" s="62" t="s">
        <v>492</v>
      </c>
      <c r="N270" s="62" t="s">
        <v>492</v>
      </c>
      <c r="O270" s="62" t="s">
        <v>492</v>
      </c>
      <c r="P270" s="61"/>
      <c r="Q270" s="61"/>
    </row>
    <row r="271" spans="1:17" outlineLevel="1">
      <c r="A271" s="88"/>
      <c r="B271" s="61">
        <v>2</v>
      </c>
      <c r="C271" s="61" t="s">
        <v>627</v>
      </c>
      <c r="D271" s="61" t="s">
        <v>628</v>
      </c>
      <c r="E271" s="61" t="s">
        <v>629</v>
      </c>
      <c r="F271" s="62" t="s">
        <v>492</v>
      </c>
      <c r="G271" s="62" t="s">
        <v>492</v>
      </c>
      <c r="H271" s="62" t="s">
        <v>492</v>
      </c>
      <c r="I271" s="62" t="s">
        <v>492</v>
      </c>
      <c r="J271" s="62" t="s">
        <v>492</v>
      </c>
      <c r="K271" s="62" t="s">
        <v>492</v>
      </c>
      <c r="L271" s="62" t="s">
        <v>492</v>
      </c>
      <c r="M271" s="62" t="s">
        <v>492</v>
      </c>
      <c r="N271" s="62" t="s">
        <v>492</v>
      </c>
      <c r="O271" s="62" t="s">
        <v>492</v>
      </c>
      <c r="P271" s="61"/>
      <c r="Q271" s="61"/>
    </row>
    <row r="272" spans="1:17" outlineLevel="1">
      <c r="A272" s="88"/>
      <c r="B272" s="61"/>
      <c r="C272" s="61"/>
      <c r="D272" s="61"/>
      <c r="E272" s="61" t="s">
        <v>630</v>
      </c>
      <c r="F272" s="62" t="s">
        <v>492</v>
      </c>
      <c r="G272" s="62" t="s">
        <v>492</v>
      </c>
      <c r="H272" s="62" t="s">
        <v>492</v>
      </c>
      <c r="I272" s="62" t="s">
        <v>492</v>
      </c>
      <c r="J272" s="62" t="s">
        <v>492</v>
      </c>
      <c r="K272" s="62" t="s">
        <v>492</v>
      </c>
      <c r="L272" s="62" t="s">
        <v>492</v>
      </c>
      <c r="M272" s="62" t="s">
        <v>492</v>
      </c>
      <c r="N272" s="62" t="s">
        <v>492</v>
      </c>
      <c r="O272" s="62" t="s">
        <v>492</v>
      </c>
      <c r="P272" s="61"/>
      <c r="Q272" s="61"/>
    </row>
    <row r="273" spans="1:17" outlineLevel="1">
      <c r="A273" s="88"/>
      <c r="B273" s="61"/>
      <c r="C273" s="61"/>
      <c r="D273" s="61"/>
      <c r="E273" s="61" t="s">
        <v>631</v>
      </c>
      <c r="F273" s="62" t="s">
        <v>492</v>
      </c>
      <c r="G273" s="62" t="s">
        <v>492</v>
      </c>
      <c r="H273" s="62" t="s">
        <v>492</v>
      </c>
      <c r="I273" s="62" t="s">
        <v>492</v>
      </c>
      <c r="J273" s="62" t="s">
        <v>492</v>
      </c>
      <c r="K273" s="62" t="s">
        <v>492</v>
      </c>
      <c r="L273" s="62" t="s">
        <v>492</v>
      </c>
      <c r="M273" s="62" t="s">
        <v>492</v>
      </c>
      <c r="N273" s="62" t="s">
        <v>492</v>
      </c>
      <c r="O273" s="62" t="s">
        <v>492</v>
      </c>
      <c r="P273" s="61"/>
      <c r="Q273" s="61"/>
    </row>
    <row r="274" spans="1:17" outlineLevel="1">
      <c r="A274" s="88"/>
      <c r="B274" s="61"/>
      <c r="C274" s="61"/>
      <c r="D274" s="61"/>
      <c r="E274" s="61" t="s">
        <v>632</v>
      </c>
      <c r="F274" s="62" t="s">
        <v>492</v>
      </c>
      <c r="G274" s="62" t="s">
        <v>492</v>
      </c>
      <c r="H274" s="62" t="s">
        <v>492</v>
      </c>
      <c r="I274" s="62" t="s">
        <v>492</v>
      </c>
      <c r="J274" s="62" t="s">
        <v>492</v>
      </c>
      <c r="K274" s="62" t="s">
        <v>492</v>
      </c>
      <c r="L274" s="62" t="s">
        <v>492</v>
      </c>
      <c r="M274" s="62" t="s">
        <v>492</v>
      </c>
      <c r="N274" s="62" t="s">
        <v>492</v>
      </c>
      <c r="O274" s="62" t="s">
        <v>492</v>
      </c>
      <c r="P274" s="61"/>
      <c r="Q274" s="61"/>
    </row>
    <row r="275" spans="1:17" outlineLevel="1">
      <c r="A275" s="88"/>
      <c r="B275" s="61">
        <v>3</v>
      </c>
      <c r="C275" s="61" t="s">
        <v>646</v>
      </c>
      <c r="D275" s="61" t="s">
        <v>562</v>
      </c>
      <c r="E275" s="61" t="s">
        <v>647</v>
      </c>
      <c r="F275" s="62" t="s">
        <v>492</v>
      </c>
      <c r="G275" s="62" t="s">
        <v>492</v>
      </c>
      <c r="H275" s="62" t="s">
        <v>492</v>
      </c>
      <c r="I275" s="62" t="s">
        <v>492</v>
      </c>
      <c r="J275" s="62" t="s">
        <v>492</v>
      </c>
      <c r="K275" s="62" t="s">
        <v>492</v>
      </c>
      <c r="L275" s="62" t="s">
        <v>492</v>
      </c>
      <c r="M275" s="62" t="s">
        <v>492</v>
      </c>
      <c r="N275" s="62" t="s">
        <v>492</v>
      </c>
      <c r="O275" s="62" t="s">
        <v>492</v>
      </c>
      <c r="P275" s="61"/>
      <c r="Q275" s="61"/>
    </row>
    <row r="276" spans="1:17" outlineLevel="1">
      <c r="A276" s="88"/>
      <c r="B276" s="61">
        <v>4</v>
      </c>
      <c r="C276" s="61" t="s">
        <v>648</v>
      </c>
      <c r="D276" s="61" t="s">
        <v>562</v>
      </c>
      <c r="E276" s="61" t="s">
        <v>649</v>
      </c>
      <c r="F276" s="62" t="s">
        <v>492</v>
      </c>
      <c r="G276" s="62" t="s">
        <v>492</v>
      </c>
      <c r="H276" s="62" t="s">
        <v>492</v>
      </c>
      <c r="I276" s="62" t="s">
        <v>492</v>
      </c>
      <c r="J276" s="62" t="s">
        <v>492</v>
      </c>
      <c r="K276" s="62" t="s">
        <v>492</v>
      </c>
      <c r="L276" s="62" t="s">
        <v>492</v>
      </c>
      <c r="M276" s="62" t="s">
        <v>492</v>
      </c>
      <c r="N276" s="62" t="s">
        <v>492</v>
      </c>
      <c r="O276" s="62" t="s">
        <v>492</v>
      </c>
      <c r="P276" s="61"/>
      <c r="Q276" s="61"/>
    </row>
    <row r="277" spans="1:17" outlineLevel="1">
      <c r="A277" s="88"/>
      <c r="B277" s="103" t="s">
        <v>642</v>
      </c>
      <c r="C277" s="61" t="s">
        <v>642</v>
      </c>
      <c r="D277" s="61" t="s">
        <v>562</v>
      </c>
      <c r="E277" s="61"/>
      <c r="F277" s="62" t="s">
        <v>492</v>
      </c>
      <c r="G277" s="62" t="s">
        <v>492</v>
      </c>
      <c r="H277" s="62" t="s">
        <v>492</v>
      </c>
      <c r="I277" s="62" t="s">
        <v>492</v>
      </c>
      <c r="J277" s="62" t="s">
        <v>492</v>
      </c>
      <c r="K277" s="62" t="s">
        <v>492</v>
      </c>
      <c r="L277" s="62" t="s">
        <v>492</v>
      </c>
      <c r="M277" s="62" t="s">
        <v>492</v>
      </c>
      <c r="N277" s="62" t="s">
        <v>492</v>
      </c>
      <c r="O277" s="62" t="s">
        <v>492</v>
      </c>
      <c r="P277" s="61"/>
      <c r="Q277" s="61"/>
    </row>
    <row r="278" spans="1:17" outlineLevel="1">
      <c r="A278" s="88"/>
      <c r="B278" s="61">
        <v>18</v>
      </c>
      <c r="C278" s="61" t="s">
        <v>650</v>
      </c>
      <c r="D278" s="61" t="s">
        <v>562</v>
      </c>
      <c r="E278" s="61" t="s">
        <v>651</v>
      </c>
      <c r="F278" s="62" t="s">
        <v>492</v>
      </c>
      <c r="G278" s="62" t="s">
        <v>492</v>
      </c>
      <c r="H278" s="62" t="s">
        <v>492</v>
      </c>
      <c r="I278" s="62" t="s">
        <v>492</v>
      </c>
      <c r="J278" s="62" t="s">
        <v>492</v>
      </c>
      <c r="K278" s="62" t="s">
        <v>492</v>
      </c>
      <c r="L278" s="62" t="s">
        <v>492</v>
      </c>
      <c r="M278" s="62" t="s">
        <v>492</v>
      </c>
      <c r="N278" s="62" t="s">
        <v>492</v>
      </c>
      <c r="O278" s="62" t="s">
        <v>492</v>
      </c>
      <c r="P278" s="61"/>
      <c r="Q278" s="61"/>
    </row>
    <row r="279" spans="1:17" outlineLevel="1">
      <c r="A279" s="88"/>
      <c r="B279" s="61">
        <v>2</v>
      </c>
      <c r="C279" s="61" t="s">
        <v>627</v>
      </c>
      <c r="D279" s="61" t="s">
        <v>633</v>
      </c>
      <c r="E279" s="61" t="s">
        <v>634</v>
      </c>
      <c r="F279" s="62" t="s">
        <v>492</v>
      </c>
      <c r="G279" s="62" t="s">
        <v>492</v>
      </c>
      <c r="H279" s="62" t="s">
        <v>492</v>
      </c>
      <c r="I279" s="62" t="s">
        <v>492</v>
      </c>
      <c r="J279" s="62" t="s">
        <v>492</v>
      </c>
      <c r="K279" s="62" t="s">
        <v>492</v>
      </c>
      <c r="L279" s="62" t="s">
        <v>492</v>
      </c>
      <c r="M279" s="62" t="s">
        <v>492</v>
      </c>
      <c r="N279" s="62" t="s">
        <v>492</v>
      </c>
      <c r="O279" s="62" t="s">
        <v>492</v>
      </c>
      <c r="P279" s="61"/>
      <c r="Q279" s="61"/>
    </row>
    <row r="280" spans="1:17" outlineLevel="1">
      <c r="A280" s="88"/>
      <c r="B280" s="61"/>
      <c r="C280" s="61"/>
      <c r="D280" s="61"/>
      <c r="E280" s="61" t="s">
        <v>635</v>
      </c>
      <c r="F280" s="62" t="s">
        <v>492</v>
      </c>
      <c r="G280" s="62" t="s">
        <v>492</v>
      </c>
      <c r="H280" s="62" t="s">
        <v>492</v>
      </c>
      <c r="I280" s="62" t="s">
        <v>492</v>
      </c>
      <c r="J280" s="62" t="s">
        <v>492</v>
      </c>
      <c r="K280" s="62" t="s">
        <v>492</v>
      </c>
      <c r="L280" s="62" t="s">
        <v>492</v>
      </c>
      <c r="M280" s="62" t="s">
        <v>492</v>
      </c>
      <c r="N280" s="62" t="s">
        <v>492</v>
      </c>
      <c r="O280" s="62" t="s">
        <v>492</v>
      </c>
      <c r="P280" s="61"/>
      <c r="Q280" s="61"/>
    </row>
    <row r="281" spans="1:17" outlineLevel="1">
      <c r="A281" s="88"/>
      <c r="B281" s="61"/>
      <c r="C281" s="61"/>
      <c r="D281" s="61"/>
      <c r="E281" s="61" t="s">
        <v>636</v>
      </c>
      <c r="F281" s="62" t="s">
        <v>492</v>
      </c>
      <c r="G281" s="62" t="s">
        <v>492</v>
      </c>
      <c r="H281" s="62" t="s">
        <v>492</v>
      </c>
      <c r="I281" s="62" t="s">
        <v>492</v>
      </c>
      <c r="J281" s="62" t="s">
        <v>492</v>
      </c>
      <c r="K281" s="62" t="s">
        <v>492</v>
      </c>
      <c r="L281" s="62" t="s">
        <v>492</v>
      </c>
      <c r="M281" s="62" t="s">
        <v>492</v>
      </c>
      <c r="N281" s="62" t="s">
        <v>492</v>
      </c>
      <c r="O281" s="62" t="s">
        <v>492</v>
      </c>
      <c r="P281" s="61"/>
      <c r="Q281" s="61"/>
    </row>
    <row r="282" spans="1:17" outlineLevel="1">
      <c r="A282" s="88"/>
      <c r="B282" s="61"/>
      <c r="C282" s="61"/>
      <c r="D282" s="61"/>
      <c r="E282" s="61" t="s">
        <v>637</v>
      </c>
      <c r="F282" s="62" t="s">
        <v>492</v>
      </c>
      <c r="G282" s="62" t="s">
        <v>492</v>
      </c>
      <c r="H282" s="62" t="s">
        <v>492</v>
      </c>
      <c r="I282" s="62" t="s">
        <v>492</v>
      </c>
      <c r="J282" s="62" t="s">
        <v>492</v>
      </c>
      <c r="K282" s="62" t="s">
        <v>492</v>
      </c>
      <c r="L282" s="62" t="s">
        <v>492</v>
      </c>
      <c r="M282" s="62" t="s">
        <v>492</v>
      </c>
      <c r="N282" s="62" t="s">
        <v>492</v>
      </c>
      <c r="O282" s="62" t="s">
        <v>492</v>
      </c>
      <c r="P282" s="61"/>
      <c r="Q282" s="61"/>
    </row>
    <row r="283" spans="1:17" outlineLevel="1">
      <c r="A283" s="88" t="s">
        <v>521</v>
      </c>
      <c r="B283" s="61"/>
      <c r="C283" s="61"/>
      <c r="D283" s="61"/>
      <c r="E283" s="61"/>
      <c r="F283" s="62" t="s">
        <v>492</v>
      </c>
      <c r="G283" s="62" t="s">
        <v>492</v>
      </c>
      <c r="H283" s="62" t="s">
        <v>492</v>
      </c>
      <c r="I283" s="62" t="s">
        <v>492</v>
      </c>
      <c r="J283" s="62" t="s">
        <v>492</v>
      </c>
      <c r="K283" s="62" t="s">
        <v>492</v>
      </c>
      <c r="L283" s="62" t="s">
        <v>492</v>
      </c>
      <c r="M283" s="62" t="s">
        <v>492</v>
      </c>
      <c r="N283" s="62" t="s">
        <v>492</v>
      </c>
      <c r="O283" s="62" t="s">
        <v>492</v>
      </c>
      <c r="P283" s="61"/>
      <c r="Q283" s="61"/>
    </row>
    <row r="284" spans="1:17" outlineLevel="1">
      <c r="A284" s="88"/>
      <c r="B284" s="61" t="s">
        <v>480</v>
      </c>
      <c r="C284" s="61" t="s">
        <v>8</v>
      </c>
      <c r="D284" s="61" t="s">
        <v>481</v>
      </c>
      <c r="E284" s="61"/>
      <c r="F284" s="62" t="s">
        <v>492</v>
      </c>
      <c r="G284" s="62" t="s">
        <v>492</v>
      </c>
      <c r="H284" s="62" t="s">
        <v>492</v>
      </c>
      <c r="I284" s="62" t="s">
        <v>492</v>
      </c>
      <c r="J284" s="62" t="s">
        <v>492</v>
      </c>
      <c r="K284" s="62" t="s">
        <v>492</v>
      </c>
      <c r="L284" s="62" t="s">
        <v>492</v>
      </c>
      <c r="M284" s="62" t="s">
        <v>492</v>
      </c>
      <c r="N284" s="62" t="s">
        <v>492</v>
      </c>
      <c r="O284" s="62" t="s">
        <v>492</v>
      </c>
      <c r="P284" s="61"/>
      <c r="Q284" s="61"/>
    </row>
    <row r="285" spans="1:17" outlineLevel="1">
      <c r="A285" s="88"/>
      <c r="B285" s="61">
        <v>1</v>
      </c>
      <c r="C285" s="61" t="s">
        <v>522</v>
      </c>
      <c r="D285" s="61" t="s">
        <v>523</v>
      </c>
      <c r="E285" s="61"/>
      <c r="F285" s="62" t="s">
        <v>496</v>
      </c>
      <c r="G285" s="89" t="s">
        <v>319</v>
      </c>
      <c r="H285" s="89" t="s">
        <v>321</v>
      </c>
      <c r="I285" s="89" t="s">
        <v>321</v>
      </c>
      <c r="J285" s="89" t="s">
        <v>321</v>
      </c>
      <c r="K285" s="89" t="s">
        <v>319</v>
      </c>
      <c r="L285" s="89" t="s">
        <v>321</v>
      </c>
      <c r="M285" s="89" t="s">
        <v>321</v>
      </c>
      <c r="N285" s="89" t="s">
        <v>321</v>
      </c>
      <c r="O285" s="89" t="s">
        <v>319</v>
      </c>
      <c r="P285" s="61"/>
      <c r="Q285" s="61"/>
    </row>
    <row r="286" spans="1:17" outlineLevel="1">
      <c r="A286" s="88"/>
      <c r="B286" s="61">
        <v>2</v>
      </c>
      <c r="C286" s="61" t="s">
        <v>494</v>
      </c>
      <c r="D286" s="61" t="s">
        <v>626</v>
      </c>
      <c r="E286" s="61"/>
      <c r="F286" s="62" t="s">
        <v>496</v>
      </c>
      <c r="G286" s="89" t="s">
        <v>319</v>
      </c>
      <c r="H286" s="89" t="s">
        <v>321</v>
      </c>
      <c r="I286" s="89" t="s">
        <v>321</v>
      </c>
      <c r="J286" s="89" t="s">
        <v>321</v>
      </c>
      <c r="K286" s="89" t="s">
        <v>319</v>
      </c>
      <c r="L286" s="89" t="s">
        <v>321</v>
      </c>
      <c r="M286" s="89" t="s">
        <v>321</v>
      </c>
      <c r="N286" s="89" t="s">
        <v>321</v>
      </c>
      <c r="O286" s="89" t="s">
        <v>319</v>
      </c>
      <c r="P286" s="61"/>
      <c r="Q286" s="61"/>
    </row>
    <row r="287" spans="1:17" outlineLevel="1">
      <c r="A287" s="88"/>
      <c r="B287" s="61">
        <v>3</v>
      </c>
      <c r="C287" s="61" t="s">
        <v>524</v>
      </c>
      <c r="D287" s="61" t="s">
        <v>525</v>
      </c>
      <c r="E287" s="61" t="s">
        <v>526</v>
      </c>
      <c r="F287" s="62" t="s">
        <v>496</v>
      </c>
      <c r="G287" s="89" t="s">
        <v>319</v>
      </c>
      <c r="H287" s="89" t="s">
        <v>321</v>
      </c>
      <c r="I287" s="89" t="s">
        <v>321</v>
      </c>
      <c r="J287" s="89" t="s">
        <v>321</v>
      </c>
      <c r="K287" s="89" t="s">
        <v>319</v>
      </c>
      <c r="L287" s="89" t="s">
        <v>321</v>
      </c>
      <c r="M287" s="89" t="s">
        <v>321</v>
      </c>
      <c r="N287" s="89" t="s">
        <v>321</v>
      </c>
      <c r="O287" s="89" t="s">
        <v>319</v>
      </c>
      <c r="P287" s="61"/>
      <c r="Q287" s="61"/>
    </row>
    <row r="288" spans="1:17" outlineLevel="1">
      <c r="A288" s="88"/>
      <c r="B288" s="61"/>
      <c r="C288" s="61"/>
      <c r="D288" s="61"/>
      <c r="E288" s="61" t="s">
        <v>527</v>
      </c>
      <c r="F288" s="62" t="s">
        <v>496</v>
      </c>
      <c r="G288" s="89" t="s">
        <v>319</v>
      </c>
      <c r="H288" s="89" t="s">
        <v>321</v>
      </c>
      <c r="I288" s="89" t="s">
        <v>321</v>
      </c>
      <c r="J288" s="89" t="s">
        <v>321</v>
      </c>
      <c r="K288" s="89" t="s">
        <v>319</v>
      </c>
      <c r="L288" s="89" t="s">
        <v>321</v>
      </c>
      <c r="M288" s="89" t="s">
        <v>321</v>
      </c>
      <c r="N288" s="89" t="s">
        <v>321</v>
      </c>
      <c r="O288" s="89" t="s">
        <v>319</v>
      </c>
      <c r="P288" s="61"/>
      <c r="Q288" s="61"/>
    </row>
    <row r="289" spans="1:17" outlineLevel="1">
      <c r="A289" s="88"/>
      <c r="B289" s="61"/>
      <c r="C289" s="61"/>
      <c r="D289" s="61"/>
      <c r="E289" s="61" t="s">
        <v>528</v>
      </c>
      <c r="F289" s="62" t="s">
        <v>496</v>
      </c>
      <c r="G289" s="89" t="s">
        <v>319</v>
      </c>
      <c r="H289" s="89" t="s">
        <v>321</v>
      </c>
      <c r="I289" s="89" t="s">
        <v>321</v>
      </c>
      <c r="J289" s="89" t="s">
        <v>321</v>
      </c>
      <c r="K289" s="89" t="s">
        <v>319</v>
      </c>
      <c r="L289" s="89" t="s">
        <v>321</v>
      </c>
      <c r="M289" s="89" t="s">
        <v>321</v>
      </c>
      <c r="N289" s="89" t="s">
        <v>321</v>
      </c>
      <c r="O289" s="89" t="s">
        <v>319</v>
      </c>
      <c r="P289" s="61"/>
      <c r="Q289" s="61"/>
    </row>
    <row r="290" spans="1:17" outlineLevel="1">
      <c r="A290" s="88"/>
      <c r="B290" s="61"/>
      <c r="C290" s="61"/>
      <c r="D290" s="61"/>
      <c r="E290" s="61" t="s">
        <v>652</v>
      </c>
      <c r="F290" s="62" t="s">
        <v>496</v>
      </c>
      <c r="G290" s="89" t="s">
        <v>319</v>
      </c>
      <c r="H290" s="89" t="s">
        <v>321</v>
      </c>
      <c r="I290" s="89" t="s">
        <v>321</v>
      </c>
      <c r="J290" s="89" t="s">
        <v>321</v>
      </c>
      <c r="K290" s="89" t="s">
        <v>319</v>
      </c>
      <c r="L290" s="89" t="s">
        <v>321</v>
      </c>
      <c r="M290" s="89" t="s">
        <v>321</v>
      </c>
      <c r="N290" s="89" t="s">
        <v>321</v>
      </c>
      <c r="O290" s="89" t="s">
        <v>319</v>
      </c>
      <c r="P290" s="61"/>
      <c r="Q290" s="61"/>
    </row>
    <row r="291" spans="1:17" outlineLevel="1">
      <c r="A291" s="88"/>
      <c r="B291" s="61"/>
      <c r="C291" s="61"/>
      <c r="D291" s="61"/>
      <c r="E291" s="50" t="s">
        <v>556</v>
      </c>
      <c r="F291" s="62" t="s">
        <v>496</v>
      </c>
      <c r="G291" s="89" t="s">
        <v>319</v>
      </c>
      <c r="H291" s="89" t="s">
        <v>319</v>
      </c>
      <c r="I291" s="89" t="s">
        <v>319</v>
      </c>
      <c r="J291" s="89" t="s">
        <v>319</v>
      </c>
      <c r="K291" s="89" t="s">
        <v>319</v>
      </c>
      <c r="L291" s="89" t="s">
        <v>319</v>
      </c>
      <c r="M291" s="89" t="s">
        <v>319</v>
      </c>
      <c r="N291" s="89" t="s">
        <v>319</v>
      </c>
      <c r="O291" s="89" t="s">
        <v>319</v>
      </c>
      <c r="P291" s="61"/>
      <c r="Q291" s="61"/>
    </row>
    <row r="292" spans="1:17" outlineLevel="1">
      <c r="A292" s="88"/>
      <c r="B292" s="61"/>
      <c r="C292" s="61"/>
      <c r="D292" s="61"/>
      <c r="E292" s="61" t="s">
        <v>653</v>
      </c>
      <c r="F292" s="62" t="s">
        <v>496</v>
      </c>
      <c r="G292" s="89" t="s">
        <v>319</v>
      </c>
      <c r="H292" s="89" t="s">
        <v>321</v>
      </c>
      <c r="I292" s="89" t="s">
        <v>321</v>
      </c>
      <c r="J292" s="89" t="s">
        <v>321</v>
      </c>
      <c r="K292" s="89" t="s">
        <v>319</v>
      </c>
      <c r="L292" s="89" t="s">
        <v>321</v>
      </c>
      <c r="M292" s="89" t="s">
        <v>321</v>
      </c>
      <c r="N292" s="89" t="s">
        <v>321</v>
      </c>
      <c r="O292" s="89" t="s">
        <v>319</v>
      </c>
      <c r="P292" s="61"/>
      <c r="Q292" s="61"/>
    </row>
    <row r="293" spans="1:17" outlineLevel="1">
      <c r="A293" s="88"/>
      <c r="B293" s="61"/>
      <c r="C293" s="61"/>
      <c r="D293" s="61"/>
      <c r="E293" s="61" t="s">
        <v>654</v>
      </c>
      <c r="F293" s="62" t="s">
        <v>496</v>
      </c>
      <c r="G293" s="89" t="s">
        <v>319</v>
      </c>
      <c r="H293" s="89" t="s">
        <v>321</v>
      </c>
      <c r="I293" s="89" t="s">
        <v>321</v>
      </c>
      <c r="J293" s="89" t="s">
        <v>321</v>
      </c>
      <c r="K293" s="89" t="s">
        <v>319</v>
      </c>
      <c r="L293" s="89" t="s">
        <v>321</v>
      </c>
      <c r="M293" s="89" t="s">
        <v>321</v>
      </c>
      <c r="N293" s="89" t="s">
        <v>321</v>
      </c>
      <c r="O293" s="89" t="s">
        <v>319</v>
      </c>
      <c r="P293" s="61"/>
      <c r="Q293" s="61"/>
    </row>
    <row r="294" spans="1:17" outlineLevel="1">
      <c r="A294" s="88"/>
      <c r="B294" s="61"/>
      <c r="C294" s="61"/>
      <c r="D294" s="61"/>
      <c r="E294" s="61" t="s">
        <v>655</v>
      </c>
      <c r="F294" s="62" t="s">
        <v>496</v>
      </c>
      <c r="G294" s="89" t="s">
        <v>319</v>
      </c>
      <c r="H294" s="89" t="s">
        <v>321</v>
      </c>
      <c r="I294" s="89" t="s">
        <v>321</v>
      </c>
      <c r="J294" s="89" t="s">
        <v>321</v>
      </c>
      <c r="K294" s="89" t="s">
        <v>319</v>
      </c>
      <c r="L294" s="89" t="s">
        <v>321</v>
      </c>
      <c r="M294" s="89" t="s">
        <v>321</v>
      </c>
      <c r="N294" s="89" t="s">
        <v>321</v>
      </c>
      <c r="O294" s="89" t="s">
        <v>319</v>
      </c>
      <c r="P294" s="61"/>
      <c r="Q294" s="61"/>
    </row>
    <row r="295" spans="1:17" s="360" customFormat="1" ht="14.4">
      <c r="A295" s="355"/>
      <c r="B295" s="356"/>
      <c r="C295" s="356"/>
      <c r="D295" s="356"/>
      <c r="E295" s="61" t="s">
        <v>548</v>
      </c>
      <c r="F295" s="62" t="s">
        <v>496</v>
      </c>
      <c r="G295" s="89" t="s">
        <v>321</v>
      </c>
      <c r="H295" s="89" t="s">
        <v>319</v>
      </c>
      <c r="I295" s="89" t="s">
        <v>319</v>
      </c>
      <c r="J295" s="89" t="s">
        <v>319</v>
      </c>
      <c r="K295" s="356" t="s">
        <v>319</v>
      </c>
      <c r="L295" s="356" t="s">
        <v>319</v>
      </c>
      <c r="M295" s="356" t="s">
        <v>319</v>
      </c>
      <c r="N295" s="89" t="s">
        <v>321</v>
      </c>
      <c r="O295" s="89" t="s">
        <v>319</v>
      </c>
      <c r="P295" s="356"/>
      <c r="Q295" s="61"/>
    </row>
    <row r="296" spans="1:17" outlineLevel="1">
      <c r="A296" s="88"/>
      <c r="B296" s="61"/>
      <c r="C296" s="61"/>
      <c r="D296" s="61"/>
      <c r="E296" s="61"/>
      <c r="F296" s="62"/>
      <c r="G296" s="62"/>
      <c r="H296" s="62"/>
      <c r="I296" s="62"/>
      <c r="J296" s="62"/>
      <c r="K296" s="62"/>
      <c r="L296" s="62"/>
      <c r="M296" s="62"/>
      <c r="N296" s="62"/>
      <c r="O296" s="62"/>
      <c r="Q296" s="61"/>
    </row>
    <row r="297" spans="1:17">
      <c r="A297" s="91" t="s">
        <v>656</v>
      </c>
      <c r="B297" s="92"/>
      <c r="C297" s="87"/>
      <c r="D297" s="87"/>
      <c r="E297" s="87"/>
      <c r="F297" s="62" t="s">
        <v>492</v>
      </c>
      <c r="G297" s="62" t="s">
        <v>492</v>
      </c>
      <c r="H297" s="62" t="s">
        <v>492</v>
      </c>
      <c r="I297" s="62" t="s">
        <v>492</v>
      </c>
      <c r="J297" s="62" t="s">
        <v>492</v>
      </c>
      <c r="K297" s="62" t="s">
        <v>492</v>
      </c>
      <c r="L297" s="62" t="s">
        <v>492</v>
      </c>
      <c r="M297" s="62" t="s">
        <v>492</v>
      </c>
      <c r="N297" s="62" t="s">
        <v>492</v>
      </c>
      <c r="O297" s="62" t="s">
        <v>492</v>
      </c>
      <c r="P297" s="274" t="s">
        <v>497</v>
      </c>
      <c r="Q297" s="61"/>
    </row>
    <row r="298" spans="1:17" outlineLevel="1">
      <c r="A298" s="88" t="s">
        <v>609</v>
      </c>
      <c r="B298" s="61"/>
      <c r="C298" s="61"/>
      <c r="D298" s="61"/>
      <c r="E298" s="61"/>
      <c r="F298" s="62" t="s">
        <v>492</v>
      </c>
      <c r="G298" s="62" t="s">
        <v>492</v>
      </c>
      <c r="H298" s="62" t="s">
        <v>492</v>
      </c>
      <c r="I298" s="62" t="s">
        <v>492</v>
      </c>
      <c r="J298" s="62" t="s">
        <v>492</v>
      </c>
      <c r="K298" s="62" t="s">
        <v>492</v>
      </c>
      <c r="L298" s="62" t="s">
        <v>492</v>
      </c>
      <c r="M298" s="62" t="s">
        <v>492</v>
      </c>
      <c r="N298" s="62" t="s">
        <v>492</v>
      </c>
      <c r="O298" s="62" t="s">
        <v>492</v>
      </c>
      <c r="P298" s="61"/>
      <c r="Q298" s="61"/>
    </row>
    <row r="299" spans="1:17" outlineLevel="1">
      <c r="A299" s="88"/>
      <c r="B299" s="61" t="s">
        <v>480</v>
      </c>
      <c r="C299" s="61" t="s">
        <v>8</v>
      </c>
      <c r="D299" s="61" t="s">
        <v>481</v>
      </c>
      <c r="E299" s="61"/>
      <c r="F299" s="62" t="s">
        <v>492</v>
      </c>
      <c r="G299" s="62" t="s">
        <v>492</v>
      </c>
      <c r="H299" s="62" t="s">
        <v>492</v>
      </c>
      <c r="I299" s="62" t="s">
        <v>492</v>
      </c>
      <c r="J299" s="62" t="s">
        <v>492</v>
      </c>
      <c r="K299" s="62" t="s">
        <v>492</v>
      </c>
      <c r="L299" s="62" t="s">
        <v>492</v>
      </c>
      <c r="M299" s="62" t="s">
        <v>492</v>
      </c>
      <c r="N299" s="62" t="s">
        <v>492</v>
      </c>
      <c r="O299" s="62" t="s">
        <v>492</v>
      </c>
      <c r="P299" s="61"/>
      <c r="Q299" s="61"/>
    </row>
    <row r="300" spans="1:17" outlineLevel="1">
      <c r="A300" s="88"/>
      <c r="B300" s="61">
        <v>1</v>
      </c>
      <c r="C300" s="61" t="s">
        <v>494</v>
      </c>
      <c r="D300" s="61" t="s">
        <v>657</v>
      </c>
      <c r="E300" s="61"/>
      <c r="F300" s="62" t="s">
        <v>496</v>
      </c>
      <c r="G300" s="89" t="s">
        <v>319</v>
      </c>
      <c r="H300" s="89" t="s">
        <v>321</v>
      </c>
      <c r="I300" s="89" t="s">
        <v>321</v>
      </c>
      <c r="J300" s="89" t="s">
        <v>319</v>
      </c>
      <c r="K300" s="89" t="s">
        <v>319</v>
      </c>
      <c r="L300" s="89" t="s">
        <v>321</v>
      </c>
      <c r="M300" s="89" t="s">
        <v>319</v>
      </c>
      <c r="N300" s="89" t="s">
        <v>321</v>
      </c>
      <c r="O300" s="89" t="s">
        <v>321</v>
      </c>
      <c r="P300" s="61"/>
      <c r="Q300" s="61"/>
    </row>
    <row r="301" spans="1:17" ht="26.4" outlineLevel="1">
      <c r="A301" s="88"/>
      <c r="B301" s="61">
        <v>2</v>
      </c>
      <c r="C301" s="61" t="s">
        <v>658</v>
      </c>
      <c r="D301" s="61" t="s">
        <v>659</v>
      </c>
      <c r="E301" s="61" t="s">
        <v>660</v>
      </c>
      <c r="F301" s="62" t="s">
        <v>496</v>
      </c>
      <c r="G301" s="89" t="s">
        <v>319</v>
      </c>
      <c r="H301" s="89" t="s">
        <v>321</v>
      </c>
      <c r="I301" s="89" t="s">
        <v>321</v>
      </c>
      <c r="J301" s="89" t="s">
        <v>319</v>
      </c>
      <c r="K301" s="89" t="s">
        <v>319</v>
      </c>
      <c r="L301" s="89" t="s">
        <v>321</v>
      </c>
      <c r="M301" s="89" t="s">
        <v>319</v>
      </c>
      <c r="N301" s="89" t="s">
        <v>321</v>
      </c>
      <c r="O301" s="89" t="s">
        <v>321</v>
      </c>
      <c r="P301" s="61"/>
      <c r="Q301" s="61"/>
    </row>
    <row r="302" spans="1:17" outlineLevel="1">
      <c r="A302" s="88"/>
      <c r="B302" s="61"/>
      <c r="C302" s="61"/>
      <c r="D302" s="61"/>
      <c r="E302" s="61" t="s">
        <v>661</v>
      </c>
      <c r="F302" s="62" t="s">
        <v>496</v>
      </c>
      <c r="G302" s="89" t="s">
        <v>319</v>
      </c>
      <c r="H302" s="89" t="s">
        <v>321</v>
      </c>
      <c r="I302" s="89" t="s">
        <v>321</v>
      </c>
      <c r="J302" s="89" t="s">
        <v>319</v>
      </c>
      <c r="K302" s="89" t="s">
        <v>319</v>
      </c>
      <c r="L302" s="89" t="s">
        <v>321</v>
      </c>
      <c r="M302" s="89" t="s">
        <v>319</v>
      </c>
      <c r="N302" s="89" t="s">
        <v>321</v>
      </c>
      <c r="O302" s="89" t="s">
        <v>321</v>
      </c>
      <c r="P302" s="61"/>
      <c r="Q302" s="61"/>
    </row>
    <row r="303" spans="1:17" outlineLevel="1">
      <c r="A303" s="88"/>
      <c r="B303" s="61"/>
      <c r="C303" s="61"/>
      <c r="D303" s="61"/>
      <c r="E303" s="61" t="s">
        <v>662</v>
      </c>
      <c r="F303" s="62" t="s">
        <v>496</v>
      </c>
      <c r="G303" s="89" t="s">
        <v>319</v>
      </c>
      <c r="H303" s="89" t="s">
        <v>319</v>
      </c>
      <c r="I303" s="89" t="s">
        <v>321</v>
      </c>
      <c r="J303" s="89" t="s">
        <v>319</v>
      </c>
      <c r="K303" s="89" t="s">
        <v>319</v>
      </c>
      <c r="L303" s="89" t="s">
        <v>319</v>
      </c>
      <c r="M303" s="89" t="s">
        <v>319</v>
      </c>
      <c r="N303" s="89" t="s">
        <v>321</v>
      </c>
      <c r="O303" s="89" t="s">
        <v>321</v>
      </c>
      <c r="P303" s="61"/>
      <c r="Q303" s="61"/>
    </row>
    <row r="304" spans="1:17" outlineLevel="1">
      <c r="A304" s="88"/>
      <c r="B304" s="61">
        <v>3</v>
      </c>
      <c r="C304" s="61" t="s">
        <v>663</v>
      </c>
      <c r="D304" s="61" t="s">
        <v>664</v>
      </c>
      <c r="E304" s="61" t="s">
        <v>665</v>
      </c>
      <c r="F304" s="62" t="s">
        <v>496</v>
      </c>
      <c r="G304" s="89" t="s">
        <v>319</v>
      </c>
      <c r="H304" s="89" t="s">
        <v>319</v>
      </c>
      <c r="I304" s="89" t="s">
        <v>319</v>
      </c>
      <c r="J304" s="89" t="s">
        <v>319</v>
      </c>
      <c r="K304" s="89" t="s">
        <v>319</v>
      </c>
      <c r="L304" s="89" t="s">
        <v>319</v>
      </c>
      <c r="M304" s="89" t="s">
        <v>319</v>
      </c>
      <c r="N304" s="89" t="s">
        <v>321</v>
      </c>
      <c r="O304" s="89" t="s">
        <v>321</v>
      </c>
      <c r="P304" s="61"/>
      <c r="Q304" s="61"/>
    </row>
    <row r="305" spans="1:17" outlineLevel="1">
      <c r="A305" s="88"/>
      <c r="B305" s="61"/>
      <c r="C305" s="61"/>
      <c r="D305" s="61"/>
      <c r="E305" s="61" t="s">
        <v>666</v>
      </c>
      <c r="F305" s="62" t="s">
        <v>496</v>
      </c>
      <c r="G305" s="89" t="s">
        <v>319</v>
      </c>
      <c r="H305" s="89" t="s">
        <v>319</v>
      </c>
      <c r="I305" s="89" t="s">
        <v>319</v>
      </c>
      <c r="J305" s="89" t="s">
        <v>319</v>
      </c>
      <c r="K305" s="89" t="s">
        <v>319</v>
      </c>
      <c r="L305" s="89" t="s">
        <v>319</v>
      </c>
      <c r="M305" s="89" t="s">
        <v>319</v>
      </c>
      <c r="N305" s="89" t="s">
        <v>321</v>
      </c>
      <c r="O305" s="89" t="s">
        <v>321</v>
      </c>
      <c r="P305" s="61"/>
      <c r="Q305" s="61"/>
    </row>
    <row r="306" spans="1:17" ht="26.4" outlineLevel="1">
      <c r="A306" s="88"/>
      <c r="B306" s="61"/>
      <c r="C306" s="61"/>
      <c r="D306" s="61"/>
      <c r="E306" s="61" t="s">
        <v>667</v>
      </c>
      <c r="F306" s="62" t="s">
        <v>496</v>
      </c>
      <c r="G306" s="89" t="s">
        <v>319</v>
      </c>
      <c r="H306" s="89" t="s">
        <v>321</v>
      </c>
      <c r="I306" s="89" t="s">
        <v>321</v>
      </c>
      <c r="J306" s="89" t="s">
        <v>319</v>
      </c>
      <c r="K306" s="89" t="s">
        <v>319</v>
      </c>
      <c r="L306" s="89" t="s">
        <v>321</v>
      </c>
      <c r="M306" s="89" t="s">
        <v>319</v>
      </c>
      <c r="N306" s="89" t="s">
        <v>321</v>
      </c>
      <c r="O306" s="89" t="s">
        <v>321</v>
      </c>
      <c r="P306" s="61"/>
      <c r="Q306" s="61"/>
    </row>
    <row r="307" spans="1:17" outlineLevel="1">
      <c r="A307" s="88" t="s">
        <v>505</v>
      </c>
      <c r="B307" s="61"/>
      <c r="C307" s="61"/>
      <c r="D307" s="61"/>
      <c r="E307" s="61"/>
      <c r="F307" s="62" t="s">
        <v>492</v>
      </c>
      <c r="G307" s="62" t="s">
        <v>492</v>
      </c>
      <c r="H307" s="62" t="s">
        <v>492</v>
      </c>
      <c r="I307" s="62" t="s">
        <v>492</v>
      </c>
      <c r="J307" s="62" t="s">
        <v>492</v>
      </c>
      <c r="K307" s="62" t="s">
        <v>492</v>
      </c>
      <c r="L307" s="62" t="s">
        <v>492</v>
      </c>
      <c r="M307" s="62" t="s">
        <v>492</v>
      </c>
      <c r="N307" s="62" t="s">
        <v>492</v>
      </c>
      <c r="O307" s="62" t="s">
        <v>492</v>
      </c>
      <c r="P307" s="61"/>
      <c r="Q307" s="61"/>
    </row>
    <row r="308" spans="1:17" outlineLevel="1">
      <c r="A308" s="88"/>
      <c r="B308" s="61" t="s">
        <v>480</v>
      </c>
      <c r="C308" s="61" t="s">
        <v>8</v>
      </c>
      <c r="D308" s="61" t="s">
        <v>481</v>
      </c>
      <c r="E308" s="61"/>
      <c r="F308" s="62" t="s">
        <v>492</v>
      </c>
      <c r="G308" s="62" t="s">
        <v>492</v>
      </c>
      <c r="H308" s="62" t="s">
        <v>492</v>
      </c>
      <c r="I308" s="62" t="s">
        <v>492</v>
      </c>
      <c r="J308" s="62" t="s">
        <v>492</v>
      </c>
      <c r="K308" s="62" t="s">
        <v>492</v>
      </c>
      <c r="L308" s="62" t="s">
        <v>492</v>
      </c>
      <c r="M308" s="62" t="s">
        <v>492</v>
      </c>
      <c r="N308" s="62" t="s">
        <v>492</v>
      </c>
      <c r="O308" s="62" t="s">
        <v>492</v>
      </c>
      <c r="P308" s="61"/>
      <c r="Q308" s="61"/>
    </row>
    <row r="309" spans="1:17" outlineLevel="1">
      <c r="A309" s="88"/>
      <c r="B309" s="61">
        <v>1</v>
      </c>
      <c r="C309" s="61" t="s">
        <v>494</v>
      </c>
      <c r="D309" s="61" t="s">
        <v>668</v>
      </c>
      <c r="E309" s="61"/>
      <c r="F309" s="62" t="s">
        <v>492</v>
      </c>
      <c r="G309" s="62" t="s">
        <v>492</v>
      </c>
      <c r="H309" s="62" t="s">
        <v>492</v>
      </c>
      <c r="I309" s="62" t="s">
        <v>492</v>
      </c>
      <c r="J309" s="62" t="s">
        <v>492</v>
      </c>
      <c r="K309" s="62" t="s">
        <v>492</v>
      </c>
      <c r="L309" s="62" t="s">
        <v>492</v>
      </c>
      <c r="M309" s="62" t="s">
        <v>492</v>
      </c>
      <c r="N309" s="62" t="s">
        <v>492</v>
      </c>
      <c r="O309" s="62" t="s">
        <v>492</v>
      </c>
      <c r="P309" s="61"/>
      <c r="Q309" s="61"/>
    </row>
    <row r="310" spans="1:17" ht="26.4" outlineLevel="1">
      <c r="A310" s="88"/>
      <c r="B310" s="61">
        <v>2</v>
      </c>
      <c r="C310" s="61" t="s">
        <v>669</v>
      </c>
      <c r="D310" s="61" t="s">
        <v>659</v>
      </c>
      <c r="E310" s="61" t="s">
        <v>670</v>
      </c>
      <c r="F310" s="62" t="s">
        <v>492</v>
      </c>
      <c r="G310" s="62" t="s">
        <v>492</v>
      </c>
      <c r="H310" s="62" t="s">
        <v>492</v>
      </c>
      <c r="I310" s="62" t="s">
        <v>492</v>
      </c>
      <c r="J310" s="62" t="s">
        <v>492</v>
      </c>
      <c r="K310" s="62" t="s">
        <v>492</v>
      </c>
      <c r="L310" s="62" t="s">
        <v>492</v>
      </c>
      <c r="M310" s="62" t="s">
        <v>492</v>
      </c>
      <c r="N310" s="62" t="s">
        <v>492</v>
      </c>
      <c r="O310" s="62" t="s">
        <v>492</v>
      </c>
      <c r="P310" s="61"/>
      <c r="Q310" s="61"/>
    </row>
    <row r="311" spans="1:17" outlineLevel="1">
      <c r="A311" s="88"/>
      <c r="B311" s="61"/>
      <c r="C311" s="61"/>
      <c r="D311" s="61"/>
      <c r="E311" s="61" t="s">
        <v>671</v>
      </c>
      <c r="F311" s="62" t="s">
        <v>492</v>
      </c>
      <c r="G311" s="62" t="s">
        <v>492</v>
      </c>
      <c r="H311" s="62" t="s">
        <v>492</v>
      </c>
      <c r="I311" s="62" t="s">
        <v>492</v>
      </c>
      <c r="J311" s="62" t="s">
        <v>492</v>
      </c>
      <c r="K311" s="62" t="s">
        <v>492</v>
      </c>
      <c r="L311" s="62" t="s">
        <v>492</v>
      </c>
      <c r="M311" s="62" t="s">
        <v>492</v>
      </c>
      <c r="N311" s="62" t="s">
        <v>492</v>
      </c>
      <c r="O311" s="62" t="s">
        <v>492</v>
      </c>
      <c r="P311" s="61"/>
      <c r="Q311" s="61"/>
    </row>
    <row r="312" spans="1:17" outlineLevel="1">
      <c r="A312" s="88"/>
      <c r="B312" s="61"/>
      <c r="C312" s="61"/>
      <c r="D312" s="61"/>
      <c r="E312" s="61" t="s">
        <v>672</v>
      </c>
      <c r="F312" s="62" t="s">
        <v>492</v>
      </c>
      <c r="G312" s="62" t="s">
        <v>492</v>
      </c>
      <c r="H312" s="62" t="s">
        <v>492</v>
      </c>
      <c r="I312" s="62" t="s">
        <v>492</v>
      </c>
      <c r="J312" s="62" t="s">
        <v>492</v>
      </c>
      <c r="K312" s="62" t="s">
        <v>492</v>
      </c>
      <c r="L312" s="62" t="s">
        <v>492</v>
      </c>
      <c r="M312" s="62" t="s">
        <v>492</v>
      </c>
      <c r="N312" s="62" t="s">
        <v>492</v>
      </c>
      <c r="O312" s="62" t="s">
        <v>492</v>
      </c>
      <c r="P312" s="61"/>
      <c r="Q312" s="61"/>
    </row>
    <row r="313" spans="1:17" outlineLevel="1">
      <c r="A313" s="88"/>
      <c r="B313" s="61"/>
      <c r="C313" s="61"/>
      <c r="D313" s="54"/>
      <c r="E313" s="61"/>
      <c r="F313" s="62" t="s">
        <v>492</v>
      </c>
      <c r="G313" s="62" t="s">
        <v>492</v>
      </c>
      <c r="H313" s="62" t="s">
        <v>492</v>
      </c>
      <c r="I313" s="62" t="s">
        <v>492</v>
      </c>
      <c r="J313" s="62" t="s">
        <v>492</v>
      </c>
      <c r="K313" s="62" t="s">
        <v>492</v>
      </c>
      <c r="L313" s="62" t="s">
        <v>492</v>
      </c>
      <c r="M313" s="62" t="s">
        <v>492</v>
      </c>
      <c r="N313" s="62" t="s">
        <v>492</v>
      </c>
      <c r="O313" s="62" t="s">
        <v>492</v>
      </c>
      <c r="P313" s="61"/>
      <c r="Q313" s="61"/>
    </row>
    <row r="314" spans="1:17" outlineLevel="1">
      <c r="A314" s="88" t="s">
        <v>521</v>
      </c>
      <c r="B314" s="61"/>
      <c r="C314" s="61"/>
      <c r="D314" s="61"/>
      <c r="E314" s="61"/>
      <c r="F314" s="62" t="s">
        <v>492</v>
      </c>
      <c r="G314" s="62" t="s">
        <v>492</v>
      </c>
      <c r="H314" s="62" t="s">
        <v>492</v>
      </c>
      <c r="I314" s="62" t="s">
        <v>492</v>
      </c>
      <c r="J314" s="62" t="s">
        <v>492</v>
      </c>
      <c r="K314" s="62" t="s">
        <v>492</v>
      </c>
      <c r="L314" s="62" t="s">
        <v>492</v>
      </c>
      <c r="M314" s="62" t="s">
        <v>492</v>
      </c>
      <c r="N314" s="62" t="s">
        <v>492</v>
      </c>
      <c r="O314" s="62" t="s">
        <v>492</v>
      </c>
      <c r="P314" s="61"/>
      <c r="Q314" s="61"/>
    </row>
    <row r="315" spans="1:17" outlineLevel="1">
      <c r="A315" s="88"/>
      <c r="B315" s="61" t="s">
        <v>480</v>
      </c>
      <c r="C315" s="61" t="s">
        <v>8</v>
      </c>
      <c r="D315" s="61" t="s">
        <v>481</v>
      </c>
      <c r="E315" s="61"/>
      <c r="F315" s="62" t="s">
        <v>492</v>
      </c>
      <c r="G315" s="62" t="s">
        <v>492</v>
      </c>
      <c r="H315" s="62" t="s">
        <v>492</v>
      </c>
      <c r="I315" s="62" t="s">
        <v>492</v>
      </c>
      <c r="J315" s="62" t="s">
        <v>492</v>
      </c>
      <c r="K315" s="62" t="s">
        <v>492</v>
      </c>
      <c r="L315" s="62" t="s">
        <v>492</v>
      </c>
      <c r="M315" s="62" t="s">
        <v>492</v>
      </c>
      <c r="N315" s="62" t="s">
        <v>492</v>
      </c>
      <c r="O315" s="62" t="s">
        <v>492</v>
      </c>
      <c r="P315" s="61"/>
      <c r="Q315" s="61"/>
    </row>
    <row r="316" spans="1:17" outlineLevel="1">
      <c r="A316" s="88"/>
      <c r="B316" s="61">
        <v>1</v>
      </c>
      <c r="C316" s="61" t="s">
        <v>522</v>
      </c>
      <c r="D316" s="61" t="s">
        <v>523</v>
      </c>
      <c r="E316" s="61"/>
      <c r="F316" s="62" t="s">
        <v>496</v>
      </c>
      <c r="G316" s="89" t="s">
        <v>319</v>
      </c>
      <c r="H316" s="89" t="s">
        <v>321</v>
      </c>
      <c r="I316" s="89" t="s">
        <v>321</v>
      </c>
      <c r="J316" s="89" t="s">
        <v>319</v>
      </c>
      <c r="K316" s="89" t="s">
        <v>319</v>
      </c>
      <c r="L316" s="89" t="s">
        <v>319</v>
      </c>
      <c r="M316" s="89" t="s">
        <v>319</v>
      </c>
      <c r="N316" s="89" t="s">
        <v>321</v>
      </c>
      <c r="O316" s="89" t="s">
        <v>321</v>
      </c>
      <c r="P316" s="61"/>
      <c r="Q316" s="61"/>
    </row>
    <row r="317" spans="1:17" outlineLevel="1">
      <c r="A317" s="88"/>
      <c r="B317" s="61">
        <v>2</v>
      </c>
      <c r="C317" s="61" t="s">
        <v>494</v>
      </c>
      <c r="D317" s="61" t="s">
        <v>657</v>
      </c>
      <c r="E317" s="61"/>
      <c r="F317" s="62" t="s">
        <v>496</v>
      </c>
      <c r="G317" s="89" t="s">
        <v>319</v>
      </c>
      <c r="H317" s="89" t="s">
        <v>321</v>
      </c>
      <c r="I317" s="89" t="s">
        <v>321</v>
      </c>
      <c r="J317" s="89" t="s">
        <v>319</v>
      </c>
      <c r="K317" s="89" t="s">
        <v>319</v>
      </c>
      <c r="L317" s="89" t="s">
        <v>319</v>
      </c>
      <c r="M317" s="89" t="s">
        <v>319</v>
      </c>
      <c r="N317" s="89" t="s">
        <v>321</v>
      </c>
      <c r="O317" s="89" t="s">
        <v>321</v>
      </c>
      <c r="P317" s="61"/>
      <c r="Q317" s="61"/>
    </row>
    <row r="318" spans="1:17" outlineLevel="1">
      <c r="A318" s="88"/>
      <c r="B318" s="61">
        <v>3</v>
      </c>
      <c r="C318" s="61" t="s">
        <v>524</v>
      </c>
      <c r="D318" s="61" t="s">
        <v>525</v>
      </c>
      <c r="E318" s="61" t="s">
        <v>544</v>
      </c>
      <c r="F318" s="62" t="s">
        <v>496</v>
      </c>
      <c r="G318" s="89" t="s">
        <v>319</v>
      </c>
      <c r="H318" s="89" t="s">
        <v>321</v>
      </c>
      <c r="I318" s="89" t="s">
        <v>321</v>
      </c>
      <c r="J318" s="89" t="s">
        <v>319</v>
      </c>
      <c r="K318" s="89" t="s">
        <v>319</v>
      </c>
      <c r="L318" s="89" t="s">
        <v>319</v>
      </c>
      <c r="M318" s="89" t="s">
        <v>319</v>
      </c>
      <c r="N318" s="89" t="s">
        <v>321</v>
      </c>
      <c r="O318" s="89" t="s">
        <v>319</v>
      </c>
      <c r="P318" s="61"/>
      <c r="Q318" s="61"/>
    </row>
    <row r="319" spans="1:17" outlineLevel="1">
      <c r="A319" s="88"/>
      <c r="B319" s="61"/>
      <c r="C319" s="61"/>
      <c r="D319" s="61"/>
      <c r="E319" s="61" t="s">
        <v>545</v>
      </c>
      <c r="F319" s="62" t="s">
        <v>496</v>
      </c>
      <c r="G319" s="89" t="s">
        <v>319</v>
      </c>
      <c r="H319" s="89" t="s">
        <v>321</v>
      </c>
      <c r="I319" s="89" t="s">
        <v>321</v>
      </c>
      <c r="J319" s="89" t="s">
        <v>319</v>
      </c>
      <c r="K319" s="89" t="s">
        <v>319</v>
      </c>
      <c r="L319" s="89" t="s">
        <v>319</v>
      </c>
      <c r="M319" s="89" t="s">
        <v>319</v>
      </c>
      <c r="N319" s="89" t="s">
        <v>321</v>
      </c>
      <c r="O319" s="89" t="s">
        <v>321</v>
      </c>
      <c r="P319" s="61"/>
      <c r="Q319" s="61"/>
    </row>
    <row r="320" spans="1:17" outlineLevel="1">
      <c r="A320" s="88"/>
      <c r="B320" s="61"/>
      <c r="C320" s="61"/>
      <c r="D320" s="61"/>
      <c r="E320" s="61" t="s">
        <v>546</v>
      </c>
      <c r="F320" s="62" t="s">
        <v>496</v>
      </c>
      <c r="G320" s="89" t="s">
        <v>319</v>
      </c>
      <c r="H320" s="89" t="s">
        <v>321</v>
      </c>
      <c r="I320" s="89" t="s">
        <v>321</v>
      </c>
      <c r="J320" s="89" t="s">
        <v>319</v>
      </c>
      <c r="K320" s="89" t="s">
        <v>319</v>
      </c>
      <c r="L320" s="89" t="s">
        <v>319</v>
      </c>
      <c r="M320" s="89" t="s">
        <v>319</v>
      </c>
      <c r="N320" s="89" t="s">
        <v>321</v>
      </c>
      <c r="O320" s="89" t="s">
        <v>321</v>
      </c>
      <c r="P320" s="61"/>
      <c r="Q320" s="61"/>
    </row>
    <row r="321" spans="1:17" outlineLevel="1">
      <c r="A321" s="88"/>
      <c r="B321" s="61"/>
      <c r="C321" s="61"/>
      <c r="D321" s="61"/>
      <c r="E321" s="61" t="s">
        <v>556</v>
      </c>
      <c r="F321" s="62" t="s">
        <v>496</v>
      </c>
      <c r="G321" s="89" t="s">
        <v>319</v>
      </c>
      <c r="H321" s="89" t="s">
        <v>321</v>
      </c>
      <c r="I321" s="89" t="s">
        <v>321</v>
      </c>
      <c r="J321" s="89" t="s">
        <v>319</v>
      </c>
      <c r="K321" s="89" t="s">
        <v>319</v>
      </c>
      <c r="L321" s="89" t="s">
        <v>319</v>
      </c>
      <c r="M321" s="89" t="s">
        <v>319</v>
      </c>
      <c r="N321" s="89" t="s">
        <v>321</v>
      </c>
      <c r="O321" s="89" t="s">
        <v>321</v>
      </c>
      <c r="P321" s="61"/>
      <c r="Q321" s="61"/>
    </row>
    <row r="322" spans="1:17" s="360" customFormat="1" ht="14.4">
      <c r="A322" s="355"/>
      <c r="B322" s="356"/>
      <c r="C322" s="356"/>
      <c r="D322" s="356"/>
      <c r="E322" s="61" t="s">
        <v>548</v>
      </c>
      <c r="F322" s="62" t="s">
        <v>496</v>
      </c>
      <c r="G322" s="89" t="s">
        <v>321</v>
      </c>
      <c r="H322" s="89" t="s">
        <v>319</v>
      </c>
      <c r="I322" s="89" t="s">
        <v>319</v>
      </c>
      <c r="J322" s="89" t="s">
        <v>321</v>
      </c>
      <c r="K322" s="356" t="s">
        <v>319</v>
      </c>
      <c r="L322" s="356" t="s">
        <v>319</v>
      </c>
      <c r="M322" s="356" t="s">
        <v>319</v>
      </c>
      <c r="N322" s="89" t="s">
        <v>321</v>
      </c>
      <c r="O322" s="89" t="s">
        <v>319</v>
      </c>
      <c r="P322" s="356"/>
      <c r="Q322" s="61"/>
    </row>
    <row r="323" spans="1:17" outlineLevel="1">
      <c r="A323" s="88"/>
      <c r="B323" s="61"/>
      <c r="C323" s="61"/>
      <c r="D323" s="61"/>
      <c r="E323" s="61"/>
      <c r="F323" s="62"/>
      <c r="G323" s="62"/>
      <c r="H323" s="62"/>
      <c r="I323" s="62"/>
      <c r="J323" s="62"/>
      <c r="K323" s="62"/>
      <c r="L323" s="62"/>
      <c r="M323" s="62"/>
      <c r="N323" s="62"/>
      <c r="O323" s="62"/>
      <c r="Q323" s="61"/>
    </row>
    <row r="324" spans="1:17" ht="39.6">
      <c r="A324" s="91" t="s">
        <v>673</v>
      </c>
      <c r="B324" s="87"/>
      <c r="C324" s="87"/>
      <c r="D324" s="87"/>
      <c r="E324" s="87"/>
      <c r="F324" s="62" t="s">
        <v>492</v>
      </c>
      <c r="G324" s="62" t="s">
        <v>492</v>
      </c>
      <c r="H324" s="62" t="s">
        <v>492</v>
      </c>
      <c r="I324" s="62" t="s">
        <v>492</v>
      </c>
      <c r="J324" s="62" t="s">
        <v>492</v>
      </c>
      <c r="K324" s="62" t="s">
        <v>492</v>
      </c>
      <c r="L324" s="62" t="s">
        <v>492</v>
      </c>
      <c r="M324" s="62" t="s">
        <v>492</v>
      </c>
      <c r="N324" s="62" t="s">
        <v>492</v>
      </c>
      <c r="O324" s="62" t="s">
        <v>492</v>
      </c>
      <c r="P324" s="61" t="s">
        <v>674</v>
      </c>
      <c r="Q324" s="61"/>
    </row>
    <row r="325" spans="1:17" outlineLevel="1">
      <c r="A325" s="88" t="s">
        <v>493</v>
      </c>
      <c r="B325" s="61"/>
      <c r="C325" s="61"/>
      <c r="D325" s="61"/>
      <c r="E325" s="61"/>
      <c r="F325" s="62" t="s">
        <v>492</v>
      </c>
      <c r="G325" s="62" t="s">
        <v>492</v>
      </c>
      <c r="H325" s="62" t="s">
        <v>492</v>
      </c>
      <c r="I325" s="62" t="s">
        <v>492</v>
      </c>
      <c r="J325" s="62" t="s">
        <v>492</v>
      </c>
      <c r="K325" s="62" t="s">
        <v>492</v>
      </c>
      <c r="L325" s="62" t="s">
        <v>492</v>
      </c>
      <c r="M325" s="62" t="s">
        <v>492</v>
      </c>
      <c r="N325" s="62" t="s">
        <v>492</v>
      </c>
      <c r="O325" s="62" t="s">
        <v>492</v>
      </c>
      <c r="P325" s="61"/>
      <c r="Q325" s="61"/>
    </row>
    <row r="326" spans="1:17" outlineLevel="1">
      <c r="A326" s="88"/>
      <c r="B326" s="61" t="s">
        <v>480</v>
      </c>
      <c r="C326" s="61" t="s">
        <v>8</v>
      </c>
      <c r="D326" s="61" t="s">
        <v>481</v>
      </c>
      <c r="E326" s="61"/>
      <c r="F326" s="62" t="s">
        <v>492</v>
      </c>
      <c r="G326" s="62" t="s">
        <v>492</v>
      </c>
      <c r="H326" s="62" t="s">
        <v>492</v>
      </c>
      <c r="I326" s="62" t="s">
        <v>492</v>
      </c>
      <c r="J326" s="62" t="s">
        <v>492</v>
      </c>
      <c r="K326" s="62" t="s">
        <v>492</v>
      </c>
      <c r="L326" s="62" t="s">
        <v>492</v>
      </c>
      <c r="M326" s="62" t="s">
        <v>492</v>
      </c>
      <c r="N326" s="62" t="s">
        <v>492</v>
      </c>
      <c r="O326" s="62" t="s">
        <v>492</v>
      </c>
      <c r="P326" s="61"/>
      <c r="Q326" s="61"/>
    </row>
    <row r="327" spans="1:17" outlineLevel="1">
      <c r="A327" s="88"/>
      <c r="B327" s="61">
        <v>1</v>
      </c>
      <c r="C327" s="61" t="s">
        <v>494</v>
      </c>
      <c r="D327" s="61" t="s">
        <v>675</v>
      </c>
      <c r="E327" s="61"/>
      <c r="F327" s="62" t="s">
        <v>496</v>
      </c>
      <c r="G327" s="89" t="s">
        <v>319</v>
      </c>
      <c r="H327" s="89" t="s">
        <v>321</v>
      </c>
      <c r="I327" s="89" t="s">
        <v>321</v>
      </c>
      <c r="J327" s="89" t="s">
        <v>321</v>
      </c>
      <c r="K327" s="89" t="s">
        <v>319</v>
      </c>
      <c r="L327" s="89" t="s">
        <v>321</v>
      </c>
      <c r="M327" s="89" t="s">
        <v>321</v>
      </c>
      <c r="N327" s="89" t="s">
        <v>321</v>
      </c>
      <c r="O327" s="89" t="s">
        <v>321</v>
      </c>
      <c r="P327" s="61"/>
      <c r="Q327" s="61"/>
    </row>
    <row r="328" spans="1:17" outlineLevel="1">
      <c r="A328" s="88"/>
      <c r="B328" s="61">
        <v>2</v>
      </c>
      <c r="C328" s="61" t="s">
        <v>676</v>
      </c>
      <c r="D328" s="61" t="s">
        <v>562</v>
      </c>
      <c r="E328" s="61"/>
      <c r="F328" s="62" t="s">
        <v>496</v>
      </c>
      <c r="G328" s="89" t="s">
        <v>319</v>
      </c>
      <c r="H328" s="89" t="s">
        <v>321</v>
      </c>
      <c r="I328" s="89" t="s">
        <v>321</v>
      </c>
      <c r="J328" s="89" t="s">
        <v>321</v>
      </c>
      <c r="K328" s="89" t="s">
        <v>319</v>
      </c>
      <c r="L328" s="89" t="s">
        <v>321</v>
      </c>
      <c r="M328" s="89" t="s">
        <v>321</v>
      </c>
      <c r="N328" s="89" t="s">
        <v>321</v>
      </c>
      <c r="O328" s="89" t="s">
        <v>321</v>
      </c>
      <c r="P328" s="61"/>
      <c r="Q328" s="61"/>
    </row>
    <row r="329" spans="1:17" outlineLevel="1">
      <c r="A329" s="88"/>
      <c r="B329" s="61">
        <v>3</v>
      </c>
      <c r="C329" s="61" t="s">
        <v>677</v>
      </c>
      <c r="D329" s="61" t="s">
        <v>562</v>
      </c>
      <c r="E329" s="61"/>
      <c r="F329" s="62" t="s">
        <v>496</v>
      </c>
      <c r="G329" s="89" t="s">
        <v>319</v>
      </c>
      <c r="H329" s="89" t="s">
        <v>321</v>
      </c>
      <c r="I329" s="89" t="s">
        <v>321</v>
      </c>
      <c r="J329" s="89" t="s">
        <v>321</v>
      </c>
      <c r="K329" s="89" t="s">
        <v>319</v>
      </c>
      <c r="L329" s="89" t="s">
        <v>321</v>
      </c>
      <c r="M329" s="89" t="s">
        <v>321</v>
      </c>
      <c r="N329" s="89" t="s">
        <v>321</v>
      </c>
      <c r="O329" s="89" t="s">
        <v>321</v>
      </c>
      <c r="P329" s="61"/>
      <c r="Q329" s="61"/>
    </row>
    <row r="330" spans="1:17" outlineLevel="1">
      <c r="A330" s="88"/>
      <c r="B330" s="103" t="s">
        <v>617</v>
      </c>
      <c r="C330" s="61" t="s">
        <v>618</v>
      </c>
      <c r="D330" s="61" t="s">
        <v>562</v>
      </c>
      <c r="E330" s="61" t="s">
        <v>619</v>
      </c>
      <c r="F330" s="62" t="s">
        <v>496</v>
      </c>
      <c r="G330" s="89" t="s">
        <v>319</v>
      </c>
      <c r="H330" s="89" t="s">
        <v>321</v>
      </c>
      <c r="I330" s="89" t="s">
        <v>321</v>
      </c>
      <c r="J330" s="89" t="s">
        <v>321</v>
      </c>
      <c r="K330" s="89" t="s">
        <v>319</v>
      </c>
      <c r="L330" s="89" t="s">
        <v>321</v>
      </c>
      <c r="M330" s="89" t="s">
        <v>321</v>
      </c>
      <c r="N330" s="89" t="s">
        <v>321</v>
      </c>
      <c r="O330" s="89" t="s">
        <v>321</v>
      </c>
      <c r="P330" s="61"/>
      <c r="Q330" s="61"/>
    </row>
    <row r="331" spans="1:17" outlineLevel="1">
      <c r="A331" s="88" t="s">
        <v>505</v>
      </c>
      <c r="B331" s="61"/>
      <c r="C331" s="61"/>
      <c r="D331" s="61"/>
      <c r="E331" s="61"/>
      <c r="F331" s="62" t="s">
        <v>492</v>
      </c>
      <c r="G331" s="62" t="s">
        <v>492</v>
      </c>
      <c r="H331" s="62" t="s">
        <v>492</v>
      </c>
      <c r="I331" s="62" t="s">
        <v>492</v>
      </c>
      <c r="J331" s="62" t="s">
        <v>492</v>
      </c>
      <c r="K331" s="62" t="s">
        <v>492</v>
      </c>
      <c r="L331" s="62" t="s">
        <v>492</v>
      </c>
      <c r="M331" s="62" t="s">
        <v>492</v>
      </c>
      <c r="N331" s="62" t="s">
        <v>492</v>
      </c>
      <c r="O331" s="62" t="s">
        <v>492</v>
      </c>
      <c r="P331" s="61"/>
      <c r="Q331" s="61"/>
    </row>
    <row r="332" spans="1:17" outlineLevel="1">
      <c r="A332" s="88"/>
      <c r="B332" s="61" t="s">
        <v>480</v>
      </c>
      <c r="C332" s="61" t="s">
        <v>8</v>
      </c>
      <c r="D332" s="61" t="s">
        <v>481</v>
      </c>
      <c r="E332" s="61"/>
      <c r="F332" s="62" t="s">
        <v>492</v>
      </c>
      <c r="G332" s="62" t="s">
        <v>492</v>
      </c>
      <c r="H332" s="62" t="s">
        <v>492</v>
      </c>
      <c r="I332" s="62" t="s">
        <v>492</v>
      </c>
      <c r="J332" s="62" t="s">
        <v>492</v>
      </c>
      <c r="K332" s="62" t="s">
        <v>492</v>
      </c>
      <c r="L332" s="62" t="s">
        <v>492</v>
      </c>
      <c r="M332" s="62" t="s">
        <v>492</v>
      </c>
      <c r="N332" s="62" t="s">
        <v>492</v>
      </c>
      <c r="O332" s="62" t="s">
        <v>492</v>
      </c>
      <c r="P332" s="61"/>
      <c r="Q332" s="61"/>
    </row>
    <row r="333" spans="1:17" outlineLevel="1">
      <c r="A333" s="88"/>
      <c r="B333" s="61">
        <v>1</v>
      </c>
      <c r="C333" s="61" t="s">
        <v>494</v>
      </c>
      <c r="D333" s="61" t="s">
        <v>678</v>
      </c>
      <c r="E333" s="61"/>
      <c r="F333" s="62" t="s">
        <v>492</v>
      </c>
      <c r="G333" s="62" t="s">
        <v>492</v>
      </c>
      <c r="H333" s="62" t="s">
        <v>492</v>
      </c>
      <c r="I333" s="62" t="s">
        <v>492</v>
      </c>
      <c r="J333" s="62" t="s">
        <v>492</v>
      </c>
      <c r="K333" s="62" t="s">
        <v>492</v>
      </c>
      <c r="L333" s="62" t="s">
        <v>492</v>
      </c>
      <c r="M333" s="62" t="s">
        <v>492</v>
      </c>
      <c r="N333" s="62" t="s">
        <v>492</v>
      </c>
      <c r="O333" s="62" t="s">
        <v>492</v>
      </c>
      <c r="P333" s="61"/>
      <c r="Q333" s="61"/>
    </row>
    <row r="334" spans="1:17" outlineLevel="1">
      <c r="A334" s="88"/>
      <c r="B334" s="61">
        <v>2</v>
      </c>
      <c r="C334" s="61" t="s">
        <v>676</v>
      </c>
      <c r="D334" s="61" t="s">
        <v>562</v>
      </c>
      <c r="E334" s="61"/>
      <c r="F334" s="62" t="s">
        <v>492</v>
      </c>
      <c r="G334" s="62" t="s">
        <v>492</v>
      </c>
      <c r="H334" s="62" t="s">
        <v>492</v>
      </c>
      <c r="I334" s="62" t="s">
        <v>492</v>
      </c>
      <c r="J334" s="62" t="s">
        <v>492</v>
      </c>
      <c r="K334" s="62" t="s">
        <v>492</v>
      </c>
      <c r="L334" s="62" t="s">
        <v>492</v>
      </c>
      <c r="M334" s="62" t="s">
        <v>492</v>
      </c>
      <c r="N334" s="62" t="s">
        <v>492</v>
      </c>
      <c r="O334" s="62" t="s">
        <v>492</v>
      </c>
      <c r="P334" s="61"/>
      <c r="Q334" s="61"/>
    </row>
    <row r="335" spans="1:17" outlineLevel="1">
      <c r="A335" s="88"/>
      <c r="B335" s="61">
        <v>3</v>
      </c>
      <c r="C335" s="61" t="s">
        <v>677</v>
      </c>
      <c r="D335" s="61" t="s">
        <v>562</v>
      </c>
      <c r="E335" s="54"/>
      <c r="F335" s="62" t="s">
        <v>492</v>
      </c>
      <c r="G335" s="62" t="s">
        <v>492</v>
      </c>
      <c r="H335" s="62" t="s">
        <v>492</v>
      </c>
      <c r="I335" s="62" t="s">
        <v>492</v>
      </c>
      <c r="J335" s="62" t="s">
        <v>492</v>
      </c>
      <c r="K335" s="62" t="s">
        <v>492</v>
      </c>
      <c r="L335" s="62" t="s">
        <v>492</v>
      </c>
      <c r="M335" s="62" t="s">
        <v>492</v>
      </c>
      <c r="N335" s="62" t="s">
        <v>492</v>
      </c>
      <c r="O335" s="62" t="s">
        <v>492</v>
      </c>
      <c r="P335" s="61"/>
      <c r="Q335" s="61"/>
    </row>
    <row r="336" spans="1:17" outlineLevel="1">
      <c r="A336" s="88" t="s">
        <v>521</v>
      </c>
      <c r="B336" s="61"/>
      <c r="C336" s="61"/>
      <c r="D336" s="61"/>
      <c r="E336" s="61"/>
      <c r="F336" s="62" t="s">
        <v>492</v>
      </c>
      <c r="G336" s="62" t="s">
        <v>492</v>
      </c>
      <c r="H336" s="62" t="s">
        <v>492</v>
      </c>
      <c r="I336" s="62" t="s">
        <v>492</v>
      </c>
      <c r="J336" s="62" t="s">
        <v>492</v>
      </c>
      <c r="K336" s="62" t="s">
        <v>492</v>
      </c>
      <c r="L336" s="62" t="s">
        <v>492</v>
      </c>
      <c r="M336" s="62" t="s">
        <v>492</v>
      </c>
      <c r="N336" s="62" t="s">
        <v>492</v>
      </c>
      <c r="O336" s="62" t="s">
        <v>492</v>
      </c>
      <c r="P336" s="61"/>
      <c r="Q336" s="61"/>
    </row>
    <row r="337" spans="1:17" outlineLevel="1">
      <c r="A337" s="88"/>
      <c r="B337" s="61" t="s">
        <v>480</v>
      </c>
      <c r="C337" s="61" t="s">
        <v>8</v>
      </c>
      <c r="D337" s="61" t="s">
        <v>481</v>
      </c>
      <c r="E337" s="61"/>
      <c r="F337" s="62" t="s">
        <v>492</v>
      </c>
      <c r="G337" s="62" t="s">
        <v>492</v>
      </c>
      <c r="H337" s="62" t="s">
        <v>492</v>
      </c>
      <c r="I337" s="62" t="s">
        <v>492</v>
      </c>
      <c r="J337" s="62" t="s">
        <v>492</v>
      </c>
      <c r="K337" s="62" t="s">
        <v>492</v>
      </c>
      <c r="L337" s="62" t="s">
        <v>492</v>
      </c>
      <c r="M337" s="62" t="s">
        <v>492</v>
      </c>
      <c r="N337" s="62" t="s">
        <v>492</v>
      </c>
      <c r="O337" s="62" t="s">
        <v>492</v>
      </c>
      <c r="P337" s="61"/>
      <c r="Q337" s="61"/>
    </row>
    <row r="338" spans="1:17" outlineLevel="1">
      <c r="A338" s="88"/>
      <c r="B338" s="61">
        <v>1</v>
      </c>
      <c r="C338" s="61" t="s">
        <v>522</v>
      </c>
      <c r="D338" s="61" t="s">
        <v>523</v>
      </c>
      <c r="E338" s="61"/>
      <c r="F338" s="62" t="s">
        <v>496</v>
      </c>
      <c r="G338" s="89" t="s">
        <v>319</v>
      </c>
      <c r="H338" s="89" t="s">
        <v>321</v>
      </c>
      <c r="I338" s="89" t="s">
        <v>321</v>
      </c>
      <c r="J338" s="89" t="s">
        <v>321</v>
      </c>
      <c r="K338" s="89" t="s">
        <v>319</v>
      </c>
      <c r="L338" s="89" t="s">
        <v>321</v>
      </c>
      <c r="M338" s="89" t="s">
        <v>321</v>
      </c>
      <c r="N338" s="89" t="s">
        <v>321</v>
      </c>
      <c r="O338" s="89" t="s">
        <v>321</v>
      </c>
      <c r="P338" s="61"/>
      <c r="Q338" s="61"/>
    </row>
    <row r="339" spans="1:17" outlineLevel="1">
      <c r="A339" s="88"/>
      <c r="B339" s="61">
        <v>2</v>
      </c>
      <c r="C339" s="61" t="s">
        <v>494</v>
      </c>
      <c r="D339" s="61" t="s">
        <v>675</v>
      </c>
      <c r="E339" s="61"/>
      <c r="F339" s="62" t="s">
        <v>496</v>
      </c>
      <c r="G339" s="89" t="s">
        <v>319</v>
      </c>
      <c r="H339" s="89" t="s">
        <v>321</v>
      </c>
      <c r="I339" s="89" t="s">
        <v>321</v>
      </c>
      <c r="J339" s="89" t="s">
        <v>321</v>
      </c>
      <c r="K339" s="89" t="s">
        <v>319</v>
      </c>
      <c r="L339" s="89" t="s">
        <v>321</v>
      </c>
      <c r="M339" s="89" t="s">
        <v>321</v>
      </c>
      <c r="N339" s="89" t="s">
        <v>321</v>
      </c>
      <c r="O339" s="89" t="s">
        <v>321</v>
      </c>
      <c r="P339" s="61"/>
      <c r="Q339" s="61"/>
    </row>
    <row r="340" spans="1:17" outlineLevel="1">
      <c r="A340" s="88"/>
      <c r="B340" s="61">
        <v>3</v>
      </c>
      <c r="C340" s="61" t="s">
        <v>524</v>
      </c>
      <c r="D340" s="61" t="s">
        <v>525</v>
      </c>
      <c r="E340" s="61" t="s">
        <v>545</v>
      </c>
      <c r="F340" s="62" t="s">
        <v>496</v>
      </c>
      <c r="G340" s="89" t="s">
        <v>319</v>
      </c>
      <c r="H340" s="89" t="s">
        <v>321</v>
      </c>
      <c r="I340" s="89" t="s">
        <v>321</v>
      </c>
      <c r="J340" s="89" t="s">
        <v>321</v>
      </c>
      <c r="K340" s="89" t="s">
        <v>319</v>
      </c>
      <c r="L340" s="89" t="s">
        <v>321</v>
      </c>
      <c r="M340" s="89" t="s">
        <v>321</v>
      </c>
      <c r="N340" s="89" t="s">
        <v>321</v>
      </c>
      <c r="O340" s="89" t="s">
        <v>321</v>
      </c>
      <c r="P340" s="61"/>
      <c r="Q340" s="61"/>
    </row>
    <row r="341" spans="1:17" outlineLevel="1">
      <c r="A341" s="88"/>
      <c r="B341" s="61"/>
      <c r="C341" s="61"/>
      <c r="D341" s="61"/>
      <c r="E341" s="61" t="s">
        <v>546</v>
      </c>
      <c r="F341" s="62" t="s">
        <v>496</v>
      </c>
      <c r="G341" s="89" t="s">
        <v>319</v>
      </c>
      <c r="H341" s="89" t="s">
        <v>321</v>
      </c>
      <c r="I341" s="89" t="s">
        <v>321</v>
      </c>
      <c r="J341" s="89" t="s">
        <v>321</v>
      </c>
      <c r="K341" s="89" t="s">
        <v>319</v>
      </c>
      <c r="L341" s="89" t="s">
        <v>321</v>
      </c>
      <c r="M341" s="89" t="s">
        <v>321</v>
      </c>
      <c r="N341" s="89" t="s">
        <v>321</v>
      </c>
      <c r="O341" s="89" t="s">
        <v>321</v>
      </c>
      <c r="P341" s="61"/>
      <c r="Q341" s="61"/>
    </row>
    <row r="342" spans="1:17" outlineLevel="1">
      <c r="A342" s="88"/>
      <c r="B342" s="61"/>
      <c r="C342" s="61"/>
      <c r="D342" s="61"/>
      <c r="E342" s="61" t="s">
        <v>556</v>
      </c>
      <c r="F342" s="62" t="s">
        <v>496</v>
      </c>
      <c r="G342" s="89" t="s">
        <v>319</v>
      </c>
      <c r="H342" s="89" t="s">
        <v>321</v>
      </c>
      <c r="I342" s="89" t="s">
        <v>321</v>
      </c>
      <c r="J342" s="89" t="s">
        <v>321</v>
      </c>
      <c r="K342" s="89" t="s">
        <v>319</v>
      </c>
      <c r="L342" s="89" t="s">
        <v>321</v>
      </c>
      <c r="M342" s="89" t="s">
        <v>321</v>
      </c>
      <c r="N342" s="89" t="s">
        <v>321</v>
      </c>
      <c r="O342" s="89" t="s">
        <v>321</v>
      </c>
      <c r="P342" s="61"/>
      <c r="Q342" s="61"/>
    </row>
    <row r="343" spans="1:17" outlineLevel="1">
      <c r="A343" s="88"/>
      <c r="B343" s="61"/>
      <c r="C343" s="61"/>
      <c r="D343" s="61"/>
      <c r="E343" s="61" t="s">
        <v>547</v>
      </c>
      <c r="F343" s="62" t="s">
        <v>496</v>
      </c>
      <c r="G343" s="89" t="s">
        <v>319</v>
      </c>
      <c r="H343" s="89" t="s">
        <v>321</v>
      </c>
      <c r="I343" s="89" t="s">
        <v>321</v>
      </c>
      <c r="J343" s="89" t="s">
        <v>321</v>
      </c>
      <c r="K343" s="89" t="s">
        <v>319</v>
      </c>
      <c r="L343" s="89" t="s">
        <v>321</v>
      </c>
      <c r="M343" s="89" t="s">
        <v>321</v>
      </c>
      <c r="N343" s="89" t="s">
        <v>321</v>
      </c>
      <c r="O343" s="89" t="s">
        <v>321</v>
      </c>
      <c r="P343" s="61"/>
      <c r="Q343" s="61"/>
    </row>
    <row r="344" spans="1:17" outlineLevel="1">
      <c r="A344" s="88"/>
      <c r="B344" s="61"/>
      <c r="C344" s="61"/>
      <c r="D344" s="61"/>
      <c r="E344" s="61" t="s">
        <v>557</v>
      </c>
      <c r="F344" s="62" t="s">
        <v>496</v>
      </c>
      <c r="G344" s="89" t="s">
        <v>319</v>
      </c>
      <c r="H344" s="89" t="s">
        <v>321</v>
      </c>
      <c r="I344" s="89" t="s">
        <v>321</v>
      </c>
      <c r="J344" s="89" t="s">
        <v>321</v>
      </c>
      <c r="K344" s="89" t="s">
        <v>319</v>
      </c>
      <c r="L344" s="89" t="s">
        <v>321</v>
      </c>
      <c r="M344" s="89" t="s">
        <v>321</v>
      </c>
      <c r="N344" s="89" t="s">
        <v>321</v>
      </c>
      <c r="O344" s="89" t="s">
        <v>321</v>
      </c>
      <c r="P344" s="61"/>
      <c r="Q344" s="61"/>
    </row>
    <row r="345" spans="1:17" outlineLevel="1">
      <c r="A345" s="88"/>
      <c r="B345" s="61"/>
      <c r="C345" s="61"/>
      <c r="D345" s="61"/>
      <c r="E345" s="61" t="s">
        <v>621</v>
      </c>
      <c r="F345" s="62" t="s">
        <v>622</v>
      </c>
      <c r="G345" s="89" t="s">
        <v>319</v>
      </c>
      <c r="H345" s="89" t="s">
        <v>321</v>
      </c>
      <c r="I345" s="89" t="s">
        <v>321</v>
      </c>
      <c r="J345" s="89" t="s">
        <v>321</v>
      </c>
      <c r="K345" s="89" t="s">
        <v>319</v>
      </c>
      <c r="L345" s="89" t="s">
        <v>321</v>
      </c>
      <c r="M345" s="89" t="s">
        <v>321</v>
      </c>
      <c r="N345" s="89" t="s">
        <v>321</v>
      </c>
      <c r="O345" s="89" t="s">
        <v>321</v>
      </c>
      <c r="Q345" s="61"/>
    </row>
    <row r="346" spans="1:17" s="360" customFormat="1" ht="14.4">
      <c r="A346" s="355"/>
      <c r="B346" s="356"/>
      <c r="C346" s="356"/>
      <c r="D346" s="356"/>
      <c r="E346" s="61" t="s">
        <v>548</v>
      </c>
      <c r="F346" s="62" t="s">
        <v>496</v>
      </c>
      <c r="G346" s="89" t="s">
        <v>321</v>
      </c>
      <c r="H346" s="89" t="s">
        <v>319</v>
      </c>
      <c r="I346" s="89" t="s">
        <v>319</v>
      </c>
      <c r="J346" s="89" t="s">
        <v>319</v>
      </c>
      <c r="K346" s="356" t="s">
        <v>319</v>
      </c>
      <c r="L346" s="356" t="s">
        <v>319</v>
      </c>
      <c r="M346" s="356" t="s">
        <v>319</v>
      </c>
      <c r="N346" s="89" t="s">
        <v>321</v>
      </c>
      <c r="O346" s="89" t="s">
        <v>321</v>
      </c>
      <c r="P346" s="356"/>
      <c r="Q346" s="61"/>
    </row>
    <row r="347" spans="1:17" outlineLevel="1">
      <c r="A347" s="88"/>
      <c r="B347" s="61"/>
      <c r="C347" s="61"/>
      <c r="D347" s="61"/>
      <c r="E347" s="61"/>
      <c r="F347" s="62"/>
      <c r="G347" s="62"/>
      <c r="H347" s="62"/>
      <c r="I347" s="62"/>
      <c r="J347" s="62"/>
      <c r="K347" s="62"/>
      <c r="L347" s="62"/>
      <c r="M347" s="62"/>
      <c r="N347" s="62"/>
      <c r="O347" s="62"/>
      <c r="Q347" s="61"/>
    </row>
    <row r="348" spans="1:17" ht="26.4">
      <c r="A348" s="91" t="s">
        <v>679</v>
      </c>
      <c r="B348" s="87"/>
      <c r="C348" s="87"/>
      <c r="D348" s="87"/>
      <c r="E348" s="87"/>
      <c r="F348" s="62" t="s">
        <v>492</v>
      </c>
      <c r="G348" s="62" t="s">
        <v>492</v>
      </c>
      <c r="H348" s="62" t="s">
        <v>492</v>
      </c>
      <c r="I348" s="62" t="s">
        <v>492</v>
      </c>
      <c r="J348" s="62" t="s">
        <v>492</v>
      </c>
      <c r="K348" s="62" t="s">
        <v>492</v>
      </c>
      <c r="L348" s="62" t="s">
        <v>492</v>
      </c>
      <c r="M348" s="62" t="s">
        <v>492</v>
      </c>
      <c r="N348" s="62" t="s">
        <v>492</v>
      </c>
      <c r="O348" s="62" t="s">
        <v>492</v>
      </c>
      <c r="P348" s="274" t="s">
        <v>680</v>
      </c>
      <c r="Q348" s="61"/>
    </row>
    <row r="349" spans="1:17" outlineLevel="1">
      <c r="A349" s="88" t="s">
        <v>493</v>
      </c>
      <c r="B349" s="61"/>
      <c r="C349" s="61"/>
      <c r="D349" s="61"/>
      <c r="E349" s="61"/>
      <c r="F349" s="62" t="s">
        <v>492</v>
      </c>
      <c r="G349" s="62" t="s">
        <v>492</v>
      </c>
      <c r="H349" s="62" t="s">
        <v>492</v>
      </c>
      <c r="I349" s="62" t="s">
        <v>492</v>
      </c>
      <c r="J349" s="62" t="s">
        <v>492</v>
      </c>
      <c r="K349" s="62" t="s">
        <v>492</v>
      </c>
      <c r="L349" s="62" t="s">
        <v>492</v>
      </c>
      <c r="M349" s="62" t="s">
        <v>492</v>
      </c>
      <c r="N349" s="62" t="s">
        <v>492</v>
      </c>
      <c r="O349" s="62" t="s">
        <v>492</v>
      </c>
      <c r="P349" s="61"/>
      <c r="Q349" s="61"/>
    </row>
    <row r="350" spans="1:17" outlineLevel="1">
      <c r="A350" s="88"/>
      <c r="B350" s="61" t="s">
        <v>480</v>
      </c>
      <c r="C350" s="61" t="s">
        <v>8</v>
      </c>
      <c r="D350" s="61" t="s">
        <v>481</v>
      </c>
      <c r="E350" s="61"/>
      <c r="F350" s="62" t="s">
        <v>492</v>
      </c>
      <c r="G350" s="62" t="s">
        <v>492</v>
      </c>
      <c r="H350" s="62" t="s">
        <v>492</v>
      </c>
      <c r="I350" s="62" t="s">
        <v>492</v>
      </c>
      <c r="J350" s="62" t="s">
        <v>492</v>
      </c>
      <c r="K350" s="62" t="s">
        <v>492</v>
      </c>
      <c r="L350" s="62" t="s">
        <v>492</v>
      </c>
      <c r="M350" s="62" t="s">
        <v>492</v>
      </c>
      <c r="N350" s="62" t="s">
        <v>492</v>
      </c>
      <c r="O350" s="62" t="s">
        <v>492</v>
      </c>
      <c r="P350" s="61"/>
      <c r="Q350" s="61"/>
    </row>
    <row r="351" spans="1:17" outlineLevel="1">
      <c r="A351" s="88"/>
      <c r="B351" s="61">
        <v>1</v>
      </c>
      <c r="C351" s="61" t="s">
        <v>625</v>
      </c>
      <c r="D351" s="61" t="s">
        <v>681</v>
      </c>
      <c r="E351" s="61"/>
      <c r="F351" s="62" t="s">
        <v>496</v>
      </c>
      <c r="G351" s="89" t="s">
        <v>321</v>
      </c>
      <c r="H351" s="89" t="s">
        <v>321</v>
      </c>
      <c r="I351" s="89" t="s">
        <v>321</v>
      </c>
      <c r="J351" s="89" t="s">
        <v>319</v>
      </c>
      <c r="K351" s="89" t="s">
        <v>319</v>
      </c>
      <c r="L351" s="89" t="s">
        <v>321</v>
      </c>
      <c r="M351" s="89" t="s">
        <v>321</v>
      </c>
      <c r="N351" s="89" t="s">
        <v>321</v>
      </c>
      <c r="O351" s="89" t="s">
        <v>319</v>
      </c>
      <c r="P351" s="61"/>
      <c r="Q351" s="61"/>
    </row>
    <row r="352" spans="1:17" ht="39.6" outlineLevel="1">
      <c r="A352" s="88" t="s">
        <v>682</v>
      </c>
      <c r="B352" s="61">
        <v>2</v>
      </c>
      <c r="C352" s="61" t="s">
        <v>683</v>
      </c>
      <c r="D352" s="61" t="s">
        <v>684</v>
      </c>
      <c r="E352" s="61" t="s">
        <v>685</v>
      </c>
      <c r="F352" s="62" t="s">
        <v>496</v>
      </c>
      <c r="G352" s="89" t="s">
        <v>321</v>
      </c>
      <c r="H352" s="89" t="s">
        <v>321</v>
      </c>
      <c r="I352" s="89" t="s">
        <v>321</v>
      </c>
      <c r="J352" s="89" t="s">
        <v>319</v>
      </c>
      <c r="K352" s="89" t="s">
        <v>319</v>
      </c>
      <c r="L352" s="89" t="s">
        <v>321</v>
      </c>
      <c r="M352" s="89" t="s">
        <v>321</v>
      </c>
      <c r="N352" s="89" t="s">
        <v>321</v>
      </c>
      <c r="O352" s="89" t="s">
        <v>319</v>
      </c>
      <c r="P352" s="61"/>
      <c r="Q352" s="61"/>
    </row>
    <row r="353" spans="1:17" outlineLevel="1">
      <c r="A353" s="88"/>
      <c r="B353" s="61">
        <v>3</v>
      </c>
      <c r="C353" s="61" t="s">
        <v>686</v>
      </c>
      <c r="D353" s="61" t="s">
        <v>562</v>
      </c>
      <c r="E353" s="61" t="s">
        <v>687</v>
      </c>
      <c r="F353" s="62" t="s">
        <v>496</v>
      </c>
      <c r="G353" s="89" t="s">
        <v>321</v>
      </c>
      <c r="H353" s="89" t="s">
        <v>321</v>
      </c>
      <c r="I353" s="89" t="s">
        <v>321</v>
      </c>
      <c r="J353" s="89" t="s">
        <v>319</v>
      </c>
      <c r="K353" s="89" t="s">
        <v>319</v>
      </c>
      <c r="L353" s="89" t="s">
        <v>321</v>
      </c>
      <c r="M353" s="89" t="s">
        <v>321</v>
      </c>
      <c r="N353" s="89" t="s">
        <v>321</v>
      </c>
      <c r="O353" s="89" t="s">
        <v>319</v>
      </c>
      <c r="P353" s="61"/>
      <c r="Q353" s="61"/>
    </row>
    <row r="354" spans="1:17" outlineLevel="1">
      <c r="A354" s="88"/>
      <c r="B354" s="61">
        <v>4</v>
      </c>
      <c r="C354" s="61" t="s">
        <v>688</v>
      </c>
      <c r="D354" s="61" t="s">
        <v>562</v>
      </c>
      <c r="E354" s="61"/>
      <c r="F354" s="62" t="s">
        <v>496</v>
      </c>
      <c r="G354" s="89" t="s">
        <v>321</v>
      </c>
      <c r="H354" s="89" t="s">
        <v>321</v>
      </c>
      <c r="I354" s="89" t="s">
        <v>321</v>
      </c>
      <c r="J354" s="89" t="s">
        <v>319</v>
      </c>
      <c r="K354" s="89" t="s">
        <v>319</v>
      </c>
      <c r="L354" s="89" t="s">
        <v>321</v>
      </c>
      <c r="M354" s="89" t="s">
        <v>321</v>
      </c>
      <c r="N354" s="89" t="s">
        <v>321</v>
      </c>
      <c r="O354" s="89" t="s">
        <v>319</v>
      </c>
      <c r="P354" s="61"/>
      <c r="Q354" s="61"/>
    </row>
    <row r="355" spans="1:17" outlineLevel="1">
      <c r="A355" s="88"/>
      <c r="B355" s="61" t="s">
        <v>689</v>
      </c>
      <c r="C355" s="61" t="s">
        <v>690</v>
      </c>
      <c r="D355" s="61" t="s">
        <v>562</v>
      </c>
      <c r="E355" s="61"/>
      <c r="F355" s="62" t="s">
        <v>622</v>
      </c>
      <c r="G355" s="89" t="s">
        <v>321</v>
      </c>
      <c r="H355" s="89" t="s">
        <v>321</v>
      </c>
      <c r="I355" s="89" t="s">
        <v>321</v>
      </c>
      <c r="J355" s="89" t="s">
        <v>319</v>
      </c>
      <c r="K355" s="89" t="s">
        <v>319</v>
      </c>
      <c r="L355" s="89" t="s">
        <v>321</v>
      </c>
      <c r="M355" s="89" t="s">
        <v>321</v>
      </c>
      <c r="N355" s="89" t="s">
        <v>321</v>
      </c>
      <c r="O355" s="89" t="s">
        <v>319</v>
      </c>
      <c r="P355" s="61"/>
      <c r="Q355" s="61"/>
    </row>
    <row r="356" spans="1:17" outlineLevel="1">
      <c r="A356" s="88"/>
      <c r="B356" s="103"/>
      <c r="C356" s="61"/>
      <c r="D356" s="61"/>
      <c r="E356" s="61"/>
      <c r="F356" s="62" t="s">
        <v>492</v>
      </c>
      <c r="G356" s="62" t="s">
        <v>492</v>
      </c>
      <c r="H356" s="62" t="s">
        <v>492</v>
      </c>
      <c r="I356" s="62" t="s">
        <v>492</v>
      </c>
      <c r="J356" s="62" t="s">
        <v>492</v>
      </c>
      <c r="K356" s="62" t="s">
        <v>492</v>
      </c>
      <c r="L356" s="62" t="s">
        <v>492</v>
      </c>
      <c r="M356" s="62" t="s">
        <v>492</v>
      </c>
      <c r="N356" s="62" t="s">
        <v>492</v>
      </c>
      <c r="O356" s="62" t="s">
        <v>492</v>
      </c>
      <c r="P356" s="61"/>
      <c r="Q356" s="61"/>
    </row>
    <row r="357" spans="1:17" outlineLevel="1">
      <c r="A357" s="88" t="s">
        <v>538</v>
      </c>
      <c r="B357" s="61"/>
      <c r="C357" s="61"/>
      <c r="D357" s="61"/>
      <c r="E357" s="61"/>
      <c r="F357" s="62" t="s">
        <v>492</v>
      </c>
      <c r="G357" s="62" t="s">
        <v>492</v>
      </c>
      <c r="H357" s="62" t="s">
        <v>492</v>
      </c>
      <c r="I357" s="62" t="s">
        <v>492</v>
      </c>
      <c r="J357" s="62" t="s">
        <v>492</v>
      </c>
      <c r="K357" s="62" t="s">
        <v>492</v>
      </c>
      <c r="L357" s="62" t="s">
        <v>492</v>
      </c>
      <c r="M357" s="62" t="s">
        <v>492</v>
      </c>
      <c r="N357" s="62" t="s">
        <v>492</v>
      </c>
      <c r="O357" s="62" t="s">
        <v>492</v>
      </c>
      <c r="P357" s="61"/>
      <c r="Q357" s="61"/>
    </row>
    <row r="358" spans="1:17" outlineLevel="1">
      <c r="A358" s="88"/>
      <c r="B358" s="61" t="s">
        <v>480</v>
      </c>
      <c r="C358" s="61" t="s">
        <v>8</v>
      </c>
      <c r="D358" s="61" t="s">
        <v>481</v>
      </c>
      <c r="E358" s="61"/>
      <c r="F358" s="62" t="s">
        <v>492</v>
      </c>
      <c r="G358" s="62" t="s">
        <v>492</v>
      </c>
      <c r="H358" s="62" t="s">
        <v>492</v>
      </c>
      <c r="I358" s="62" t="s">
        <v>492</v>
      </c>
      <c r="J358" s="62" t="s">
        <v>492</v>
      </c>
      <c r="K358" s="62" t="s">
        <v>492</v>
      </c>
      <c r="L358" s="62" t="s">
        <v>492</v>
      </c>
      <c r="M358" s="62" t="s">
        <v>492</v>
      </c>
      <c r="N358" s="62" t="s">
        <v>492</v>
      </c>
      <c r="O358" s="62" t="s">
        <v>492</v>
      </c>
      <c r="P358" s="61"/>
      <c r="Q358" s="61"/>
    </row>
    <row r="359" spans="1:17" outlineLevel="1">
      <c r="A359" s="88"/>
      <c r="B359" s="61">
        <v>1</v>
      </c>
      <c r="C359" s="61" t="s">
        <v>494</v>
      </c>
      <c r="D359" s="61" t="s">
        <v>691</v>
      </c>
      <c r="E359" s="61"/>
      <c r="F359" s="62" t="s">
        <v>492</v>
      </c>
      <c r="G359" s="62" t="s">
        <v>492</v>
      </c>
      <c r="H359" s="62" t="s">
        <v>492</v>
      </c>
      <c r="I359" s="62" t="s">
        <v>492</v>
      </c>
      <c r="J359" s="62" t="s">
        <v>492</v>
      </c>
      <c r="K359" s="62" t="s">
        <v>492</v>
      </c>
      <c r="L359" s="62" t="s">
        <v>492</v>
      </c>
      <c r="M359" s="62" t="s">
        <v>492</v>
      </c>
      <c r="N359" s="62" t="s">
        <v>492</v>
      </c>
      <c r="O359" s="62" t="s">
        <v>492</v>
      </c>
      <c r="P359" s="61"/>
      <c r="Q359" s="61"/>
    </row>
    <row r="360" spans="1:17" ht="39.6" outlineLevel="1">
      <c r="A360" s="88"/>
      <c r="B360" s="61">
        <v>2</v>
      </c>
      <c r="C360" s="61" t="s">
        <v>683</v>
      </c>
      <c r="D360" s="61" t="s">
        <v>684</v>
      </c>
      <c r="E360" s="61" t="s">
        <v>692</v>
      </c>
      <c r="F360" s="62" t="s">
        <v>492</v>
      </c>
      <c r="G360" s="62" t="s">
        <v>492</v>
      </c>
      <c r="H360" s="62" t="s">
        <v>492</v>
      </c>
      <c r="I360" s="62" t="s">
        <v>492</v>
      </c>
      <c r="J360" s="62" t="s">
        <v>492</v>
      </c>
      <c r="K360" s="62" t="s">
        <v>492</v>
      </c>
      <c r="L360" s="62" t="s">
        <v>492</v>
      </c>
      <c r="M360" s="62" t="s">
        <v>492</v>
      </c>
      <c r="N360" s="62" t="s">
        <v>492</v>
      </c>
      <c r="O360" s="62" t="s">
        <v>492</v>
      </c>
      <c r="P360" s="61"/>
      <c r="Q360" s="61"/>
    </row>
    <row r="361" spans="1:17" outlineLevel="1">
      <c r="A361" s="88"/>
      <c r="B361" s="61">
        <v>3</v>
      </c>
      <c r="C361" s="61" t="s">
        <v>686</v>
      </c>
      <c r="D361" s="61" t="s">
        <v>562</v>
      </c>
      <c r="E361" s="61"/>
      <c r="F361" s="62" t="s">
        <v>492</v>
      </c>
      <c r="G361" s="62" t="s">
        <v>492</v>
      </c>
      <c r="H361" s="62" t="s">
        <v>492</v>
      </c>
      <c r="I361" s="62" t="s">
        <v>492</v>
      </c>
      <c r="J361" s="62" t="s">
        <v>492</v>
      </c>
      <c r="K361" s="62" t="s">
        <v>492</v>
      </c>
      <c r="L361" s="62" t="s">
        <v>492</v>
      </c>
      <c r="M361" s="62" t="s">
        <v>492</v>
      </c>
      <c r="N361" s="62" t="s">
        <v>492</v>
      </c>
      <c r="O361" s="62" t="s">
        <v>492</v>
      </c>
      <c r="P361" s="61"/>
      <c r="Q361" s="61"/>
    </row>
    <row r="362" spans="1:17" outlineLevel="1">
      <c r="A362" s="88"/>
      <c r="B362" s="61">
        <v>4</v>
      </c>
      <c r="C362" s="61" t="s">
        <v>688</v>
      </c>
      <c r="D362" s="61" t="s">
        <v>562</v>
      </c>
      <c r="E362" s="61"/>
      <c r="F362" s="62" t="s">
        <v>492</v>
      </c>
      <c r="G362" s="62" t="s">
        <v>492</v>
      </c>
      <c r="H362" s="62" t="s">
        <v>492</v>
      </c>
      <c r="I362" s="62" t="s">
        <v>492</v>
      </c>
      <c r="J362" s="62" t="s">
        <v>492</v>
      </c>
      <c r="K362" s="62" t="s">
        <v>492</v>
      </c>
      <c r="L362" s="62" t="s">
        <v>492</v>
      </c>
      <c r="M362" s="62" t="s">
        <v>492</v>
      </c>
      <c r="N362" s="62" t="s">
        <v>492</v>
      </c>
      <c r="O362" s="62" t="s">
        <v>492</v>
      </c>
      <c r="P362" s="61"/>
      <c r="Q362" s="61"/>
    </row>
    <row r="363" spans="1:17" ht="52.8" outlineLevel="1">
      <c r="A363" s="88"/>
      <c r="B363" s="103">
        <v>5</v>
      </c>
      <c r="C363" s="61" t="s">
        <v>693</v>
      </c>
      <c r="D363" s="61" t="s">
        <v>694</v>
      </c>
      <c r="E363" s="61" t="s">
        <v>695</v>
      </c>
      <c r="F363" s="62" t="s">
        <v>492</v>
      </c>
      <c r="G363" s="62" t="s">
        <v>492</v>
      </c>
      <c r="H363" s="62" t="s">
        <v>492</v>
      </c>
      <c r="I363" s="62" t="s">
        <v>492</v>
      </c>
      <c r="J363" s="62" t="s">
        <v>492</v>
      </c>
      <c r="K363" s="62" t="s">
        <v>492</v>
      </c>
      <c r="L363" s="62" t="s">
        <v>492</v>
      </c>
      <c r="M363" s="62" t="s">
        <v>492</v>
      </c>
      <c r="N363" s="62" t="s">
        <v>492</v>
      </c>
      <c r="O363" s="62" t="s">
        <v>492</v>
      </c>
      <c r="P363" s="61"/>
      <c r="Q363" s="61"/>
    </row>
    <row r="364" spans="1:17" outlineLevel="1">
      <c r="A364" s="88"/>
      <c r="B364" s="103" t="s">
        <v>696</v>
      </c>
      <c r="C364" s="61" t="s">
        <v>697</v>
      </c>
      <c r="D364" s="61" t="s">
        <v>562</v>
      </c>
      <c r="E364" s="61"/>
      <c r="F364" s="62" t="s">
        <v>492</v>
      </c>
      <c r="G364" s="62" t="s">
        <v>492</v>
      </c>
      <c r="H364" s="62" t="s">
        <v>492</v>
      </c>
      <c r="I364" s="62" t="s">
        <v>492</v>
      </c>
      <c r="J364" s="62" t="s">
        <v>492</v>
      </c>
      <c r="K364" s="62" t="s">
        <v>492</v>
      </c>
      <c r="L364" s="62" t="s">
        <v>492</v>
      </c>
      <c r="M364" s="62" t="s">
        <v>492</v>
      </c>
      <c r="N364" s="62" t="s">
        <v>492</v>
      </c>
      <c r="O364" s="62" t="s">
        <v>492</v>
      </c>
      <c r="P364" s="61"/>
      <c r="Q364" s="61"/>
    </row>
    <row r="365" spans="1:17" outlineLevel="1">
      <c r="A365" s="88"/>
      <c r="B365" s="103"/>
      <c r="C365" s="61"/>
      <c r="D365" s="61"/>
      <c r="E365" s="61"/>
      <c r="F365" s="62" t="s">
        <v>492</v>
      </c>
      <c r="G365" s="62" t="s">
        <v>492</v>
      </c>
      <c r="H365" s="62" t="s">
        <v>492</v>
      </c>
      <c r="I365" s="62" t="s">
        <v>492</v>
      </c>
      <c r="J365" s="62" t="s">
        <v>492</v>
      </c>
      <c r="K365" s="62" t="s">
        <v>492</v>
      </c>
      <c r="L365" s="62" t="s">
        <v>492</v>
      </c>
      <c r="M365" s="62" t="s">
        <v>492</v>
      </c>
      <c r="N365" s="62" t="s">
        <v>492</v>
      </c>
      <c r="O365" s="62" t="s">
        <v>492</v>
      </c>
      <c r="P365" s="61"/>
      <c r="Q365" s="61"/>
    </row>
    <row r="366" spans="1:17" outlineLevel="1">
      <c r="A366" s="88" t="s">
        <v>698</v>
      </c>
      <c r="B366" s="61"/>
      <c r="C366" s="61"/>
      <c r="D366" s="61"/>
      <c r="E366" s="61"/>
      <c r="F366" s="62" t="s">
        <v>492</v>
      </c>
      <c r="G366" s="62" t="s">
        <v>492</v>
      </c>
      <c r="H366" s="62" t="s">
        <v>492</v>
      </c>
      <c r="I366" s="62" t="s">
        <v>492</v>
      </c>
      <c r="J366" s="62" t="s">
        <v>492</v>
      </c>
      <c r="K366" s="62" t="s">
        <v>492</v>
      </c>
      <c r="L366" s="62" t="s">
        <v>492</v>
      </c>
      <c r="M366" s="62" t="s">
        <v>492</v>
      </c>
      <c r="N366" s="62" t="s">
        <v>492</v>
      </c>
      <c r="O366" s="62" t="s">
        <v>492</v>
      </c>
      <c r="P366" s="61"/>
      <c r="Q366" s="61"/>
    </row>
    <row r="367" spans="1:17" outlineLevel="1">
      <c r="A367" s="88"/>
      <c r="B367" s="61" t="s">
        <v>480</v>
      </c>
      <c r="C367" s="61" t="s">
        <v>8</v>
      </c>
      <c r="D367" s="61" t="s">
        <v>481</v>
      </c>
      <c r="E367" s="61"/>
      <c r="F367" s="62" t="s">
        <v>492</v>
      </c>
      <c r="G367" s="62" t="s">
        <v>492</v>
      </c>
      <c r="H367" s="62" t="s">
        <v>492</v>
      </c>
      <c r="I367" s="62" t="s">
        <v>492</v>
      </c>
      <c r="J367" s="62" t="s">
        <v>492</v>
      </c>
      <c r="K367" s="62" t="s">
        <v>492</v>
      </c>
      <c r="L367" s="62" t="s">
        <v>492</v>
      </c>
      <c r="M367" s="62" t="s">
        <v>492</v>
      </c>
      <c r="N367" s="62" t="s">
        <v>492</v>
      </c>
      <c r="O367" s="62" t="s">
        <v>492</v>
      </c>
      <c r="P367" s="61"/>
      <c r="Q367" s="61"/>
    </row>
    <row r="368" spans="1:17" outlineLevel="1">
      <c r="A368" s="88"/>
      <c r="B368" s="61">
        <v>1</v>
      </c>
      <c r="C368" s="61" t="s">
        <v>522</v>
      </c>
      <c r="D368" s="61" t="s">
        <v>523</v>
      </c>
      <c r="E368" s="61"/>
      <c r="F368" s="62" t="s">
        <v>496</v>
      </c>
      <c r="G368" s="89" t="s">
        <v>319</v>
      </c>
      <c r="H368" s="89" t="s">
        <v>321</v>
      </c>
      <c r="I368" s="89" t="s">
        <v>321</v>
      </c>
      <c r="J368" s="89" t="s">
        <v>321</v>
      </c>
      <c r="K368" s="89" t="s">
        <v>319</v>
      </c>
      <c r="L368" s="89" t="s">
        <v>321</v>
      </c>
      <c r="M368" s="89" t="s">
        <v>321</v>
      </c>
      <c r="N368" s="89" t="s">
        <v>321</v>
      </c>
      <c r="O368" s="89" t="s">
        <v>319</v>
      </c>
      <c r="P368" s="61"/>
      <c r="Q368" s="61"/>
    </row>
    <row r="369" spans="1:17" outlineLevel="1">
      <c r="A369" s="88"/>
      <c r="B369" s="61">
        <v>2</v>
      </c>
      <c r="C369" s="61" t="s">
        <v>494</v>
      </c>
      <c r="D369" s="61" t="s">
        <v>681</v>
      </c>
      <c r="E369" s="61"/>
      <c r="F369" s="62" t="s">
        <v>496</v>
      </c>
      <c r="G369" s="89" t="s">
        <v>319</v>
      </c>
      <c r="H369" s="89" t="s">
        <v>321</v>
      </c>
      <c r="I369" s="89" t="s">
        <v>321</v>
      </c>
      <c r="J369" s="89" t="s">
        <v>321</v>
      </c>
      <c r="K369" s="89" t="s">
        <v>319</v>
      </c>
      <c r="L369" s="89" t="s">
        <v>321</v>
      </c>
      <c r="M369" s="89" t="s">
        <v>321</v>
      </c>
      <c r="N369" s="89" t="s">
        <v>321</v>
      </c>
      <c r="O369" s="89" t="s">
        <v>319</v>
      </c>
      <c r="P369" s="61"/>
      <c r="Q369" s="61"/>
    </row>
    <row r="370" spans="1:17" outlineLevel="1">
      <c r="A370" s="88"/>
      <c r="B370" s="61">
        <v>3</v>
      </c>
      <c r="C370" s="61" t="s">
        <v>524</v>
      </c>
      <c r="D370" s="61" t="s">
        <v>525</v>
      </c>
      <c r="E370" s="61" t="s">
        <v>544</v>
      </c>
      <c r="F370" s="62" t="s">
        <v>496</v>
      </c>
      <c r="G370" s="89" t="s">
        <v>319</v>
      </c>
      <c r="H370" s="89" t="s">
        <v>321</v>
      </c>
      <c r="I370" s="89" t="s">
        <v>321</v>
      </c>
      <c r="J370" s="89" t="s">
        <v>321</v>
      </c>
      <c r="K370" s="89" t="s">
        <v>319</v>
      </c>
      <c r="L370" s="89" t="s">
        <v>321</v>
      </c>
      <c r="M370" s="89" t="s">
        <v>321</v>
      </c>
      <c r="N370" s="89" t="s">
        <v>321</v>
      </c>
      <c r="O370" s="89" t="s">
        <v>319</v>
      </c>
      <c r="P370" s="61"/>
      <c r="Q370" s="61"/>
    </row>
    <row r="371" spans="1:17" outlineLevel="1">
      <c r="A371" s="88"/>
      <c r="B371" s="61"/>
      <c r="C371" s="61"/>
      <c r="D371" s="61"/>
      <c r="E371" s="61" t="s">
        <v>545</v>
      </c>
      <c r="F371" s="62" t="s">
        <v>496</v>
      </c>
      <c r="G371" s="89" t="s">
        <v>319</v>
      </c>
      <c r="H371" s="89" t="s">
        <v>321</v>
      </c>
      <c r="I371" s="89" t="s">
        <v>321</v>
      </c>
      <c r="J371" s="89" t="s">
        <v>321</v>
      </c>
      <c r="K371" s="89" t="s">
        <v>319</v>
      </c>
      <c r="L371" s="89" t="s">
        <v>321</v>
      </c>
      <c r="M371" s="89" t="s">
        <v>321</v>
      </c>
      <c r="N371" s="89" t="s">
        <v>321</v>
      </c>
      <c r="O371" s="89" t="s">
        <v>319</v>
      </c>
      <c r="P371" s="61"/>
      <c r="Q371" s="61"/>
    </row>
    <row r="372" spans="1:17" outlineLevel="1">
      <c r="A372" s="88"/>
      <c r="B372" s="61"/>
      <c r="C372" s="61"/>
      <c r="D372" s="61"/>
      <c r="E372" s="61" t="s">
        <v>546</v>
      </c>
      <c r="F372" s="62" t="s">
        <v>496</v>
      </c>
      <c r="G372" s="89" t="s">
        <v>319</v>
      </c>
      <c r="H372" s="89" t="s">
        <v>321</v>
      </c>
      <c r="I372" s="89" t="s">
        <v>321</v>
      </c>
      <c r="J372" s="89" t="s">
        <v>321</v>
      </c>
      <c r="K372" s="89" t="s">
        <v>319</v>
      </c>
      <c r="L372" s="89" t="s">
        <v>321</v>
      </c>
      <c r="M372" s="89" t="s">
        <v>321</v>
      </c>
      <c r="N372" s="89" t="s">
        <v>321</v>
      </c>
      <c r="O372" s="89" t="s">
        <v>319</v>
      </c>
      <c r="P372" s="61"/>
      <c r="Q372" s="61"/>
    </row>
    <row r="373" spans="1:17" outlineLevel="1">
      <c r="A373" s="88"/>
      <c r="B373" s="61"/>
      <c r="C373" s="61"/>
      <c r="D373" s="61"/>
      <c r="E373" s="61" t="s">
        <v>652</v>
      </c>
      <c r="F373" s="62" t="s">
        <v>496</v>
      </c>
      <c r="G373" s="89" t="s">
        <v>319</v>
      </c>
      <c r="H373" s="89" t="s">
        <v>321</v>
      </c>
      <c r="I373" s="89" t="s">
        <v>321</v>
      </c>
      <c r="J373" s="89" t="s">
        <v>321</v>
      </c>
      <c r="K373" s="89" t="s">
        <v>319</v>
      </c>
      <c r="L373" s="89" t="s">
        <v>321</v>
      </c>
      <c r="M373" s="89" t="s">
        <v>321</v>
      </c>
      <c r="N373" s="89" t="s">
        <v>321</v>
      </c>
      <c r="O373" s="89" t="s">
        <v>319</v>
      </c>
      <c r="P373" s="61"/>
      <c r="Q373" s="61"/>
    </row>
    <row r="374" spans="1:17" outlineLevel="1">
      <c r="A374" s="88"/>
      <c r="B374" s="61"/>
      <c r="C374" s="61"/>
      <c r="D374" s="61"/>
      <c r="E374" s="61" t="s">
        <v>556</v>
      </c>
      <c r="F374" s="62" t="s">
        <v>496</v>
      </c>
      <c r="G374" s="89" t="s">
        <v>319</v>
      </c>
      <c r="H374" s="89" t="s">
        <v>321</v>
      </c>
      <c r="I374" s="89" t="s">
        <v>321</v>
      </c>
      <c r="J374" s="89" t="s">
        <v>321</v>
      </c>
      <c r="K374" s="89" t="s">
        <v>319</v>
      </c>
      <c r="L374" s="89" t="s">
        <v>321</v>
      </c>
      <c r="M374" s="89" t="s">
        <v>321</v>
      </c>
      <c r="N374" s="89" t="s">
        <v>321</v>
      </c>
      <c r="O374" s="89" t="s">
        <v>319</v>
      </c>
      <c r="P374" s="61"/>
      <c r="Q374" s="61"/>
    </row>
    <row r="375" spans="1:17" outlineLevel="1">
      <c r="A375" s="88"/>
      <c r="B375" s="61"/>
      <c r="C375" s="61"/>
      <c r="D375" s="61"/>
      <c r="E375" s="61" t="s">
        <v>547</v>
      </c>
      <c r="F375" s="62" t="s">
        <v>496</v>
      </c>
      <c r="G375" s="89" t="s">
        <v>319</v>
      </c>
      <c r="H375" s="89" t="s">
        <v>321</v>
      </c>
      <c r="I375" s="89" t="s">
        <v>321</v>
      </c>
      <c r="J375" s="89" t="s">
        <v>321</v>
      </c>
      <c r="K375" s="89" t="s">
        <v>319</v>
      </c>
      <c r="L375" s="89" t="s">
        <v>321</v>
      </c>
      <c r="M375" s="89" t="s">
        <v>321</v>
      </c>
      <c r="N375" s="89" t="s">
        <v>321</v>
      </c>
      <c r="O375" s="89" t="s">
        <v>319</v>
      </c>
      <c r="P375" s="61"/>
      <c r="Q375" s="61"/>
    </row>
    <row r="376" spans="1:17" outlineLevel="1">
      <c r="A376" s="88"/>
      <c r="B376" s="61"/>
      <c r="C376" s="61"/>
      <c r="D376" s="61"/>
      <c r="E376" s="61" t="s">
        <v>557</v>
      </c>
      <c r="F376" s="62" t="s">
        <v>496</v>
      </c>
      <c r="G376" s="89" t="s">
        <v>319</v>
      </c>
      <c r="H376" s="89" t="s">
        <v>321</v>
      </c>
      <c r="I376" s="89" t="s">
        <v>321</v>
      </c>
      <c r="J376" s="89" t="s">
        <v>321</v>
      </c>
      <c r="K376" s="89" t="s">
        <v>319</v>
      </c>
      <c r="L376" s="89" t="s">
        <v>321</v>
      </c>
      <c r="M376" s="89" t="s">
        <v>321</v>
      </c>
      <c r="N376" s="89" t="s">
        <v>321</v>
      </c>
      <c r="O376" s="89" t="s">
        <v>319</v>
      </c>
      <c r="P376" s="61"/>
      <c r="Q376" s="61"/>
    </row>
    <row r="377" spans="1:17" outlineLevel="1">
      <c r="A377" s="88"/>
      <c r="B377" s="61"/>
      <c r="C377" s="61"/>
      <c r="D377" s="61"/>
      <c r="E377" s="61" t="s">
        <v>621</v>
      </c>
      <c r="F377" s="62" t="s">
        <v>622</v>
      </c>
      <c r="G377" s="89" t="s">
        <v>319</v>
      </c>
      <c r="H377" s="89" t="s">
        <v>321</v>
      </c>
      <c r="I377" s="89" t="s">
        <v>321</v>
      </c>
      <c r="J377" s="89" t="s">
        <v>321</v>
      </c>
      <c r="K377" s="89" t="s">
        <v>319</v>
      </c>
      <c r="L377" s="89" t="s">
        <v>321</v>
      </c>
      <c r="M377" s="89" t="s">
        <v>321</v>
      </c>
      <c r="N377" s="89" t="s">
        <v>321</v>
      </c>
      <c r="O377" s="89" t="s">
        <v>319</v>
      </c>
      <c r="Q377" s="61"/>
    </row>
    <row r="378" spans="1:17" s="360" customFormat="1" ht="14.4">
      <c r="A378" s="355"/>
      <c r="B378" s="356"/>
      <c r="C378" s="356"/>
      <c r="D378" s="356"/>
      <c r="E378" s="61" t="s">
        <v>548</v>
      </c>
      <c r="F378" s="62" t="s">
        <v>496</v>
      </c>
      <c r="G378" s="89" t="s">
        <v>321</v>
      </c>
      <c r="H378" s="89" t="s">
        <v>319</v>
      </c>
      <c r="I378" s="89" t="s">
        <v>319</v>
      </c>
      <c r="J378" s="89" t="s">
        <v>319</v>
      </c>
      <c r="K378" s="89" t="s">
        <v>321</v>
      </c>
      <c r="L378" s="89" t="s">
        <v>319</v>
      </c>
      <c r="M378" s="89" t="s">
        <v>319</v>
      </c>
      <c r="N378" s="89" t="s">
        <v>321</v>
      </c>
      <c r="O378" s="89" t="s">
        <v>319</v>
      </c>
      <c r="P378" s="356"/>
      <c r="Q378" s="61"/>
    </row>
    <row r="379" spans="1:17" s="487" customFormat="1" outlineLevel="1">
      <c r="A379" s="485"/>
      <c r="B379" s="480"/>
      <c r="C379" s="480"/>
      <c r="D379" s="480"/>
      <c r="E379" s="480" t="s">
        <v>530</v>
      </c>
      <c r="F379" s="483" t="s">
        <v>496</v>
      </c>
      <c r="G379" s="486" t="s">
        <v>319</v>
      </c>
      <c r="H379" s="486" t="s">
        <v>321</v>
      </c>
      <c r="I379" s="486" t="s">
        <v>319</v>
      </c>
      <c r="J379" s="486" t="s">
        <v>319</v>
      </c>
      <c r="K379" s="486" t="s">
        <v>319</v>
      </c>
      <c r="L379" s="486" t="s">
        <v>319</v>
      </c>
      <c r="M379" s="481" t="s">
        <v>319</v>
      </c>
      <c r="N379" s="481" t="s">
        <v>321</v>
      </c>
      <c r="O379" s="481" t="s">
        <v>319</v>
      </c>
      <c r="Q379" s="480"/>
    </row>
    <row r="380" spans="1:17" outlineLevel="1">
      <c r="A380" s="88"/>
      <c r="B380" s="61"/>
      <c r="C380" s="61"/>
      <c r="D380" s="61"/>
      <c r="E380" s="61"/>
      <c r="F380" s="62"/>
      <c r="G380" s="62"/>
      <c r="H380" s="62"/>
      <c r="I380" s="62"/>
      <c r="J380" s="62"/>
      <c r="K380" s="62"/>
      <c r="L380" s="62"/>
      <c r="M380" s="62"/>
      <c r="N380" s="62"/>
      <c r="O380" s="62"/>
      <c r="Q380" s="61"/>
    </row>
    <row r="381" spans="1:17">
      <c r="A381" s="91" t="s">
        <v>699</v>
      </c>
      <c r="B381" s="92"/>
      <c r="C381" s="87"/>
      <c r="D381" s="87"/>
      <c r="E381" s="87"/>
      <c r="F381" s="62" t="s">
        <v>492</v>
      </c>
      <c r="G381" s="62" t="s">
        <v>492</v>
      </c>
      <c r="H381" s="62" t="s">
        <v>492</v>
      </c>
      <c r="I381" s="62" t="s">
        <v>492</v>
      </c>
      <c r="J381" s="62" t="s">
        <v>492</v>
      </c>
      <c r="K381" s="62" t="s">
        <v>492</v>
      </c>
      <c r="L381" s="62" t="s">
        <v>492</v>
      </c>
      <c r="M381" s="62" t="s">
        <v>492</v>
      </c>
      <c r="N381" s="62" t="s">
        <v>492</v>
      </c>
      <c r="O381" s="62" t="s">
        <v>492</v>
      </c>
      <c r="P381" s="61" t="s">
        <v>497</v>
      </c>
      <c r="Q381" s="61"/>
    </row>
    <row r="382" spans="1:17" outlineLevel="1">
      <c r="A382" s="88" t="s">
        <v>609</v>
      </c>
      <c r="B382" s="61"/>
      <c r="C382" s="61"/>
      <c r="D382" s="61"/>
      <c r="E382" s="61"/>
      <c r="F382" s="62" t="s">
        <v>492</v>
      </c>
      <c r="G382" s="62" t="s">
        <v>492</v>
      </c>
      <c r="H382" s="62" t="s">
        <v>492</v>
      </c>
      <c r="I382" s="62" t="s">
        <v>492</v>
      </c>
      <c r="J382" s="62" t="s">
        <v>492</v>
      </c>
      <c r="K382" s="62" t="s">
        <v>492</v>
      </c>
      <c r="L382" s="62" t="s">
        <v>492</v>
      </c>
      <c r="M382" s="62" t="s">
        <v>492</v>
      </c>
      <c r="N382" s="62" t="s">
        <v>492</v>
      </c>
      <c r="O382" s="62" t="s">
        <v>492</v>
      </c>
      <c r="P382" s="61"/>
      <c r="Q382" s="61"/>
    </row>
    <row r="383" spans="1:17" outlineLevel="1">
      <c r="A383" s="88"/>
      <c r="B383" s="61" t="s">
        <v>480</v>
      </c>
      <c r="C383" s="61" t="s">
        <v>8</v>
      </c>
      <c r="D383" s="61" t="s">
        <v>481</v>
      </c>
      <c r="E383" s="61"/>
      <c r="F383" s="62" t="s">
        <v>492</v>
      </c>
      <c r="G383" s="62" t="s">
        <v>492</v>
      </c>
      <c r="H383" s="62" t="s">
        <v>492</v>
      </c>
      <c r="I383" s="62" t="s">
        <v>492</v>
      </c>
      <c r="J383" s="62" t="s">
        <v>492</v>
      </c>
      <c r="K383" s="62" t="s">
        <v>492</v>
      </c>
      <c r="L383" s="62" t="s">
        <v>492</v>
      </c>
      <c r="M383" s="62" t="s">
        <v>492</v>
      </c>
      <c r="N383" s="62" t="s">
        <v>492</v>
      </c>
      <c r="O383" s="62" t="s">
        <v>492</v>
      </c>
      <c r="P383" s="61"/>
      <c r="Q383" s="61"/>
    </row>
    <row r="384" spans="1:17" outlineLevel="1">
      <c r="A384" s="88"/>
      <c r="B384" s="61">
        <v>1</v>
      </c>
      <c r="C384" s="61" t="s">
        <v>494</v>
      </c>
      <c r="D384" s="61" t="s">
        <v>700</v>
      </c>
      <c r="E384" s="61"/>
      <c r="F384" s="62" t="s">
        <v>496</v>
      </c>
      <c r="G384" s="89" t="s">
        <v>321</v>
      </c>
      <c r="H384" s="89" t="s">
        <v>321</v>
      </c>
      <c r="I384" s="89" t="s">
        <v>321</v>
      </c>
      <c r="J384" s="89" t="s">
        <v>321</v>
      </c>
      <c r="K384" s="89" t="s">
        <v>321</v>
      </c>
      <c r="L384" s="89" t="s">
        <v>321</v>
      </c>
      <c r="M384" s="89" t="s">
        <v>321</v>
      </c>
      <c r="N384" s="89" t="s">
        <v>321</v>
      </c>
      <c r="O384" s="89" t="s">
        <v>321</v>
      </c>
      <c r="P384" s="61"/>
      <c r="Q384" s="61"/>
    </row>
    <row r="385" spans="1:17" outlineLevel="1">
      <c r="A385" s="88"/>
      <c r="B385" s="61">
        <v>2</v>
      </c>
      <c r="C385" s="61" t="s">
        <v>701</v>
      </c>
      <c r="D385" s="61" t="s">
        <v>702</v>
      </c>
      <c r="E385" s="61" t="s">
        <v>703</v>
      </c>
      <c r="F385" s="62" t="s">
        <v>496</v>
      </c>
      <c r="G385" s="89" t="s">
        <v>321</v>
      </c>
      <c r="H385" s="89" t="s">
        <v>321</v>
      </c>
      <c r="I385" s="89" t="s">
        <v>321</v>
      </c>
      <c r="J385" s="89" t="s">
        <v>321</v>
      </c>
      <c r="K385" s="89" t="s">
        <v>321</v>
      </c>
      <c r="L385" s="89" t="s">
        <v>321</v>
      </c>
      <c r="M385" s="89" t="s">
        <v>321</v>
      </c>
      <c r="N385" s="89" t="s">
        <v>321</v>
      </c>
      <c r="O385" s="89" t="s">
        <v>321</v>
      </c>
      <c r="P385" s="61"/>
      <c r="Q385" s="61"/>
    </row>
    <row r="386" spans="1:17" outlineLevel="1">
      <c r="A386" s="88"/>
      <c r="B386" s="61"/>
      <c r="C386" s="61"/>
      <c r="D386" s="61"/>
      <c r="E386" s="61" t="s">
        <v>704</v>
      </c>
      <c r="F386" s="62" t="s">
        <v>496</v>
      </c>
      <c r="G386" s="89" t="s">
        <v>321</v>
      </c>
      <c r="H386" s="89" t="s">
        <v>321</v>
      </c>
      <c r="I386" s="89" t="s">
        <v>321</v>
      </c>
      <c r="J386" s="89" t="s">
        <v>321</v>
      </c>
      <c r="K386" s="89" t="s">
        <v>321</v>
      </c>
      <c r="L386" s="89" t="s">
        <v>321</v>
      </c>
      <c r="M386" s="89" t="s">
        <v>321</v>
      </c>
      <c r="N386" s="89" t="s">
        <v>321</v>
      </c>
      <c r="O386" s="89" t="s">
        <v>321</v>
      </c>
      <c r="P386" s="61"/>
      <c r="Q386" s="61"/>
    </row>
    <row r="387" spans="1:17" outlineLevel="1">
      <c r="A387" s="88" t="s">
        <v>538</v>
      </c>
      <c r="B387" s="61"/>
      <c r="C387" s="61"/>
      <c r="D387" s="61"/>
      <c r="E387" s="61"/>
      <c r="F387" s="62" t="s">
        <v>492</v>
      </c>
      <c r="G387" s="62" t="s">
        <v>492</v>
      </c>
      <c r="H387" s="62" t="s">
        <v>492</v>
      </c>
      <c r="I387" s="62" t="s">
        <v>492</v>
      </c>
      <c r="J387" s="62" t="s">
        <v>492</v>
      </c>
      <c r="K387" s="62" t="s">
        <v>492</v>
      </c>
      <c r="L387" s="62" t="s">
        <v>492</v>
      </c>
      <c r="M387" s="62" t="s">
        <v>492</v>
      </c>
      <c r="N387" s="62" t="s">
        <v>492</v>
      </c>
      <c r="O387" s="62" t="s">
        <v>492</v>
      </c>
      <c r="P387" s="61"/>
      <c r="Q387" s="61"/>
    </row>
    <row r="388" spans="1:17" outlineLevel="1">
      <c r="A388" s="88"/>
      <c r="B388" s="61" t="s">
        <v>480</v>
      </c>
      <c r="C388" s="61" t="s">
        <v>8</v>
      </c>
      <c r="D388" s="61" t="s">
        <v>481</v>
      </c>
      <c r="E388" s="61"/>
      <c r="F388" s="62" t="s">
        <v>492</v>
      </c>
      <c r="G388" s="62" t="s">
        <v>492</v>
      </c>
      <c r="H388" s="62" t="s">
        <v>492</v>
      </c>
      <c r="I388" s="62" t="s">
        <v>492</v>
      </c>
      <c r="J388" s="62" t="s">
        <v>492</v>
      </c>
      <c r="K388" s="62" t="s">
        <v>492</v>
      </c>
      <c r="L388" s="62" t="s">
        <v>492</v>
      </c>
      <c r="M388" s="62" t="s">
        <v>492</v>
      </c>
      <c r="N388" s="62" t="s">
        <v>492</v>
      </c>
      <c r="O388" s="62" t="s">
        <v>492</v>
      </c>
      <c r="P388" s="61"/>
      <c r="Q388" s="61"/>
    </row>
    <row r="389" spans="1:17" outlineLevel="1">
      <c r="A389" s="88"/>
      <c r="B389" s="61">
        <v>1</v>
      </c>
      <c r="C389" s="61" t="s">
        <v>494</v>
      </c>
      <c r="D389" s="61" t="s">
        <v>705</v>
      </c>
      <c r="E389" s="61"/>
      <c r="F389" s="62" t="s">
        <v>492</v>
      </c>
      <c r="G389" s="62" t="s">
        <v>492</v>
      </c>
      <c r="H389" s="62" t="s">
        <v>492</v>
      </c>
      <c r="I389" s="62" t="s">
        <v>492</v>
      </c>
      <c r="J389" s="62" t="s">
        <v>492</v>
      </c>
      <c r="K389" s="62" t="s">
        <v>492</v>
      </c>
      <c r="L389" s="62" t="s">
        <v>492</v>
      </c>
      <c r="M389" s="62" t="s">
        <v>492</v>
      </c>
      <c r="N389" s="62" t="s">
        <v>492</v>
      </c>
      <c r="O389" s="62" t="s">
        <v>492</v>
      </c>
      <c r="P389" s="61"/>
      <c r="Q389" s="61"/>
    </row>
    <row r="390" spans="1:17" outlineLevel="1">
      <c r="A390" s="88"/>
      <c r="B390" s="61">
        <v>2</v>
      </c>
      <c r="C390" s="61" t="s">
        <v>706</v>
      </c>
      <c r="D390" s="61" t="s">
        <v>513</v>
      </c>
      <c r="E390" s="61" t="s">
        <v>703</v>
      </c>
      <c r="F390" s="62" t="s">
        <v>492</v>
      </c>
      <c r="G390" s="62" t="s">
        <v>492</v>
      </c>
      <c r="H390" s="62" t="s">
        <v>492</v>
      </c>
      <c r="I390" s="62" t="s">
        <v>492</v>
      </c>
      <c r="J390" s="62" t="s">
        <v>492</v>
      </c>
      <c r="K390" s="62" t="s">
        <v>492</v>
      </c>
      <c r="L390" s="62" t="s">
        <v>492</v>
      </c>
      <c r="M390" s="62" t="s">
        <v>492</v>
      </c>
      <c r="N390" s="62" t="s">
        <v>492</v>
      </c>
      <c r="O390" s="62" t="s">
        <v>492</v>
      </c>
      <c r="P390" s="61"/>
      <c r="Q390" s="61"/>
    </row>
    <row r="391" spans="1:17" outlineLevel="1">
      <c r="A391" s="88" t="s">
        <v>521</v>
      </c>
      <c r="B391" s="61"/>
      <c r="C391" s="61"/>
      <c r="D391" s="61"/>
      <c r="E391" s="61"/>
      <c r="F391" s="62" t="s">
        <v>492</v>
      </c>
      <c r="G391" s="62" t="s">
        <v>492</v>
      </c>
      <c r="H391" s="62" t="s">
        <v>492</v>
      </c>
      <c r="I391" s="62" t="s">
        <v>492</v>
      </c>
      <c r="J391" s="62" t="s">
        <v>492</v>
      </c>
      <c r="K391" s="62" t="s">
        <v>492</v>
      </c>
      <c r="L391" s="62" t="s">
        <v>492</v>
      </c>
      <c r="M391" s="62" t="s">
        <v>492</v>
      </c>
      <c r="N391" s="62" t="s">
        <v>492</v>
      </c>
      <c r="O391" s="62" t="s">
        <v>492</v>
      </c>
      <c r="P391" s="61"/>
      <c r="Q391" s="61"/>
    </row>
    <row r="392" spans="1:17" outlineLevel="1">
      <c r="A392" s="88"/>
      <c r="B392" s="61" t="s">
        <v>480</v>
      </c>
      <c r="C392" s="61" t="s">
        <v>8</v>
      </c>
      <c r="D392" s="61" t="s">
        <v>481</v>
      </c>
      <c r="E392" s="61"/>
      <c r="F392" s="62" t="s">
        <v>492</v>
      </c>
      <c r="G392" s="62" t="s">
        <v>492</v>
      </c>
      <c r="H392" s="62" t="s">
        <v>492</v>
      </c>
      <c r="I392" s="62" t="s">
        <v>492</v>
      </c>
      <c r="J392" s="62" t="s">
        <v>492</v>
      </c>
      <c r="K392" s="62" t="s">
        <v>492</v>
      </c>
      <c r="L392" s="62" t="s">
        <v>492</v>
      </c>
      <c r="M392" s="62" t="s">
        <v>492</v>
      </c>
      <c r="N392" s="62" t="s">
        <v>492</v>
      </c>
      <c r="O392" s="62" t="s">
        <v>492</v>
      </c>
      <c r="P392" s="61"/>
      <c r="Q392" s="61"/>
    </row>
    <row r="393" spans="1:17" outlineLevel="1">
      <c r="A393" s="88"/>
      <c r="B393" s="61">
        <v>1</v>
      </c>
      <c r="C393" s="61" t="s">
        <v>522</v>
      </c>
      <c r="D393" s="61" t="s">
        <v>523</v>
      </c>
      <c r="E393" s="61"/>
      <c r="F393" s="62" t="s">
        <v>496</v>
      </c>
      <c r="G393" s="89" t="s">
        <v>321</v>
      </c>
      <c r="H393" s="89" t="s">
        <v>321</v>
      </c>
      <c r="I393" s="89" t="s">
        <v>321</v>
      </c>
      <c r="J393" s="89" t="s">
        <v>321</v>
      </c>
      <c r="K393" s="89" t="s">
        <v>321</v>
      </c>
      <c r="L393" s="89" t="s">
        <v>321</v>
      </c>
      <c r="M393" s="89" t="s">
        <v>321</v>
      </c>
      <c r="N393" s="89" t="s">
        <v>321</v>
      </c>
      <c r="O393" s="89" t="s">
        <v>321</v>
      </c>
      <c r="P393" s="61"/>
      <c r="Q393" s="61"/>
    </row>
    <row r="394" spans="1:17" outlineLevel="1">
      <c r="A394" s="88"/>
      <c r="B394" s="61">
        <v>2</v>
      </c>
      <c r="C394" s="61" t="s">
        <v>494</v>
      </c>
      <c r="D394" s="61" t="s">
        <v>700</v>
      </c>
      <c r="E394" s="61"/>
      <c r="F394" s="62" t="s">
        <v>496</v>
      </c>
      <c r="G394" s="89" t="s">
        <v>321</v>
      </c>
      <c r="H394" s="89" t="s">
        <v>321</v>
      </c>
      <c r="I394" s="89" t="s">
        <v>321</v>
      </c>
      <c r="J394" s="89" t="s">
        <v>321</v>
      </c>
      <c r="K394" s="89" t="s">
        <v>321</v>
      </c>
      <c r="L394" s="89" t="s">
        <v>321</v>
      </c>
      <c r="M394" s="89" t="s">
        <v>321</v>
      </c>
      <c r="N394" s="89" t="s">
        <v>321</v>
      </c>
      <c r="O394" s="89" t="s">
        <v>321</v>
      </c>
      <c r="P394" s="61"/>
      <c r="Q394" s="61"/>
    </row>
    <row r="395" spans="1:17" outlineLevel="1">
      <c r="A395" s="88"/>
      <c r="B395" s="61">
        <v>3</v>
      </c>
      <c r="C395" s="61" t="s">
        <v>524</v>
      </c>
      <c r="D395" s="61" t="s">
        <v>525</v>
      </c>
      <c r="E395" s="61" t="s">
        <v>526</v>
      </c>
      <c r="F395" s="62" t="s">
        <v>496</v>
      </c>
      <c r="G395" s="89" t="s">
        <v>321</v>
      </c>
      <c r="H395" s="89" t="s">
        <v>321</v>
      </c>
      <c r="I395" s="89" t="s">
        <v>321</v>
      </c>
      <c r="J395" s="89" t="s">
        <v>321</v>
      </c>
      <c r="K395" s="89" t="s">
        <v>321</v>
      </c>
      <c r="L395" s="89" t="s">
        <v>321</v>
      </c>
      <c r="M395" s="89" t="s">
        <v>321</v>
      </c>
      <c r="N395" s="89" t="s">
        <v>321</v>
      </c>
      <c r="O395" s="89" t="s">
        <v>319</v>
      </c>
      <c r="P395" s="61"/>
      <c r="Q395" s="61"/>
    </row>
    <row r="396" spans="1:17" outlineLevel="1">
      <c r="A396" s="88"/>
      <c r="B396" s="61"/>
      <c r="C396" s="61"/>
      <c r="D396" s="61"/>
      <c r="E396" s="61" t="s">
        <v>527</v>
      </c>
      <c r="F396" s="62" t="s">
        <v>496</v>
      </c>
      <c r="G396" s="89" t="s">
        <v>321</v>
      </c>
      <c r="H396" s="89" t="s">
        <v>321</v>
      </c>
      <c r="I396" s="89" t="s">
        <v>321</v>
      </c>
      <c r="J396" s="89" t="s">
        <v>321</v>
      </c>
      <c r="K396" s="89" t="s">
        <v>321</v>
      </c>
      <c r="L396" s="89" t="s">
        <v>321</v>
      </c>
      <c r="M396" s="89" t="s">
        <v>321</v>
      </c>
      <c r="N396" s="89" t="s">
        <v>321</v>
      </c>
      <c r="O396" s="89" t="s">
        <v>321</v>
      </c>
      <c r="P396" s="61"/>
      <c r="Q396" s="61"/>
    </row>
    <row r="397" spans="1:17" outlineLevel="1">
      <c r="A397" s="88"/>
      <c r="B397" s="61"/>
      <c r="C397" s="61"/>
      <c r="D397" s="61"/>
      <c r="E397" s="61"/>
      <c r="F397" s="62" t="s">
        <v>492</v>
      </c>
      <c r="G397" s="62" t="s">
        <v>492</v>
      </c>
      <c r="H397" s="62" t="s">
        <v>492</v>
      </c>
      <c r="I397" s="62" t="s">
        <v>492</v>
      </c>
      <c r="J397" s="62" t="s">
        <v>492</v>
      </c>
      <c r="K397" s="62" t="s">
        <v>492</v>
      </c>
      <c r="L397" s="62" t="s">
        <v>492</v>
      </c>
      <c r="M397" s="62" t="s">
        <v>492</v>
      </c>
      <c r="N397" s="62" t="s">
        <v>492</v>
      </c>
      <c r="O397" s="62" t="s">
        <v>492</v>
      </c>
      <c r="Q397" s="61"/>
    </row>
    <row r="398" spans="1:17">
      <c r="A398" s="91" t="s">
        <v>707</v>
      </c>
      <c r="B398" s="92"/>
      <c r="C398" s="87"/>
      <c r="D398" s="87"/>
      <c r="E398" s="87"/>
      <c r="F398" s="62" t="s">
        <v>492</v>
      </c>
      <c r="G398" s="62" t="s">
        <v>492</v>
      </c>
      <c r="H398" s="62" t="s">
        <v>492</v>
      </c>
      <c r="I398" s="62" t="s">
        <v>492</v>
      </c>
      <c r="J398" s="62" t="s">
        <v>492</v>
      </c>
      <c r="K398" s="62" t="s">
        <v>492</v>
      </c>
      <c r="L398" s="62" t="s">
        <v>492</v>
      </c>
      <c r="M398" s="62" t="s">
        <v>492</v>
      </c>
      <c r="N398" s="62" t="s">
        <v>492</v>
      </c>
      <c r="O398" s="62" t="s">
        <v>492</v>
      </c>
      <c r="P398" s="61" t="s">
        <v>497</v>
      </c>
      <c r="Q398" s="61"/>
    </row>
    <row r="399" spans="1:17" outlineLevel="1">
      <c r="A399" s="88" t="s">
        <v>493</v>
      </c>
      <c r="B399" s="61"/>
      <c r="C399" s="61"/>
      <c r="D399" s="61"/>
      <c r="E399" s="61"/>
      <c r="F399" s="62" t="s">
        <v>492</v>
      </c>
      <c r="G399" s="62" t="s">
        <v>492</v>
      </c>
      <c r="H399" s="62" t="s">
        <v>492</v>
      </c>
      <c r="I399" s="62" t="s">
        <v>492</v>
      </c>
      <c r="J399" s="62" t="s">
        <v>492</v>
      </c>
      <c r="K399" s="62" t="s">
        <v>492</v>
      </c>
      <c r="L399" s="62" t="s">
        <v>492</v>
      </c>
      <c r="M399" s="62" t="s">
        <v>492</v>
      </c>
      <c r="N399" s="62" t="s">
        <v>492</v>
      </c>
      <c r="O399" s="62" t="s">
        <v>492</v>
      </c>
      <c r="P399" s="61"/>
      <c r="Q399" s="61"/>
    </row>
    <row r="400" spans="1:17" outlineLevel="1">
      <c r="A400" s="88"/>
      <c r="B400" s="61" t="s">
        <v>480</v>
      </c>
      <c r="C400" s="61" t="s">
        <v>8</v>
      </c>
      <c r="D400" s="61" t="s">
        <v>481</v>
      </c>
      <c r="E400" s="61"/>
      <c r="F400" s="62" t="s">
        <v>492</v>
      </c>
      <c r="G400" s="62" t="s">
        <v>492</v>
      </c>
      <c r="H400" s="62" t="s">
        <v>492</v>
      </c>
      <c r="I400" s="62" t="s">
        <v>492</v>
      </c>
      <c r="J400" s="62" t="s">
        <v>492</v>
      </c>
      <c r="K400" s="62" t="s">
        <v>492</v>
      </c>
      <c r="L400" s="62" t="s">
        <v>492</v>
      </c>
      <c r="M400" s="62" t="s">
        <v>492</v>
      </c>
      <c r="N400" s="62" t="s">
        <v>492</v>
      </c>
      <c r="O400" s="62" t="s">
        <v>492</v>
      </c>
      <c r="P400" s="61"/>
      <c r="Q400" s="61"/>
    </row>
    <row r="401" spans="1:17" outlineLevel="1">
      <c r="A401" s="88"/>
      <c r="B401" s="61">
        <v>1</v>
      </c>
      <c r="C401" s="61" t="s">
        <v>494</v>
      </c>
      <c r="D401" s="61" t="s">
        <v>708</v>
      </c>
      <c r="E401" s="61"/>
      <c r="F401" s="62" t="s">
        <v>496</v>
      </c>
      <c r="G401" s="89" t="s">
        <v>319</v>
      </c>
      <c r="H401" s="89" t="s">
        <v>321</v>
      </c>
      <c r="I401" s="89" t="s">
        <v>321</v>
      </c>
      <c r="J401" s="89" t="s">
        <v>319</v>
      </c>
      <c r="K401" s="89" t="s">
        <v>319</v>
      </c>
      <c r="L401" s="89" t="s">
        <v>321</v>
      </c>
      <c r="M401" s="89" t="s">
        <v>321</v>
      </c>
      <c r="N401" s="89" t="s">
        <v>321</v>
      </c>
      <c r="O401" s="89" t="s">
        <v>321</v>
      </c>
      <c r="P401" s="61"/>
      <c r="Q401" s="61"/>
    </row>
    <row r="402" spans="1:17" outlineLevel="1">
      <c r="A402" s="88"/>
      <c r="B402" s="61">
        <v>2</v>
      </c>
      <c r="C402" s="61" t="s">
        <v>627</v>
      </c>
      <c r="D402" s="54" t="s">
        <v>709</v>
      </c>
      <c r="E402" s="61" t="s">
        <v>710</v>
      </c>
      <c r="F402" s="62" t="s">
        <v>496</v>
      </c>
      <c r="G402" s="89" t="s">
        <v>319</v>
      </c>
      <c r="H402" s="89" t="s">
        <v>321</v>
      </c>
      <c r="I402" s="89" t="s">
        <v>321</v>
      </c>
      <c r="J402" s="89" t="s">
        <v>319</v>
      </c>
      <c r="K402" s="89" t="s">
        <v>319</v>
      </c>
      <c r="L402" s="89" t="s">
        <v>321</v>
      </c>
      <c r="M402" s="89" t="s">
        <v>321</v>
      </c>
      <c r="N402" s="89" t="s">
        <v>321</v>
      </c>
      <c r="O402" s="89" t="s">
        <v>321</v>
      </c>
      <c r="P402" s="61"/>
      <c r="Q402" s="61"/>
    </row>
    <row r="403" spans="1:17" outlineLevel="1">
      <c r="A403" s="88"/>
      <c r="B403" s="61"/>
      <c r="C403" s="61"/>
      <c r="D403" s="61"/>
      <c r="E403" s="61" t="s">
        <v>711</v>
      </c>
      <c r="F403" s="62" t="s">
        <v>496</v>
      </c>
      <c r="G403" s="89" t="s">
        <v>319</v>
      </c>
      <c r="H403" s="89" t="s">
        <v>321</v>
      </c>
      <c r="I403" s="89" t="s">
        <v>321</v>
      </c>
      <c r="J403" s="89" t="s">
        <v>319</v>
      </c>
      <c r="K403" s="89" t="s">
        <v>319</v>
      </c>
      <c r="L403" s="89" t="s">
        <v>321</v>
      </c>
      <c r="M403" s="89" t="s">
        <v>321</v>
      </c>
      <c r="N403" s="89" t="s">
        <v>321</v>
      </c>
      <c r="O403" s="89" t="s">
        <v>321</v>
      </c>
      <c r="P403" s="61"/>
      <c r="Q403" s="61"/>
    </row>
    <row r="404" spans="1:17" outlineLevel="1">
      <c r="A404" s="88" t="s">
        <v>505</v>
      </c>
      <c r="B404" s="61"/>
      <c r="C404" s="61"/>
      <c r="D404" s="61"/>
      <c r="E404" s="61"/>
      <c r="F404" s="62" t="s">
        <v>492</v>
      </c>
      <c r="G404" s="62" t="s">
        <v>492</v>
      </c>
      <c r="H404" s="62" t="s">
        <v>492</v>
      </c>
      <c r="I404" s="62" t="s">
        <v>492</v>
      </c>
      <c r="J404" s="62" t="s">
        <v>492</v>
      </c>
      <c r="K404" s="62" t="s">
        <v>492</v>
      </c>
      <c r="L404" s="62" t="s">
        <v>492</v>
      </c>
      <c r="M404" s="62" t="s">
        <v>492</v>
      </c>
      <c r="N404" s="62" t="s">
        <v>492</v>
      </c>
      <c r="O404" s="62" t="s">
        <v>492</v>
      </c>
      <c r="P404" s="61"/>
      <c r="Q404" s="61"/>
    </row>
    <row r="405" spans="1:17" s="104" customFormat="1" outlineLevel="1">
      <c r="A405" s="88"/>
      <c r="B405" s="61" t="s">
        <v>480</v>
      </c>
      <c r="C405" s="61" t="s">
        <v>8</v>
      </c>
      <c r="D405" s="61" t="s">
        <v>481</v>
      </c>
      <c r="E405" s="61"/>
      <c r="F405" s="62" t="s">
        <v>492</v>
      </c>
      <c r="G405" s="62" t="s">
        <v>492</v>
      </c>
      <c r="H405" s="62" t="s">
        <v>492</v>
      </c>
      <c r="I405" s="62" t="s">
        <v>492</v>
      </c>
      <c r="J405" s="62" t="s">
        <v>492</v>
      </c>
      <c r="K405" s="62" t="s">
        <v>492</v>
      </c>
      <c r="L405" s="62" t="s">
        <v>492</v>
      </c>
      <c r="M405" s="62" t="s">
        <v>492</v>
      </c>
      <c r="N405" s="62" t="s">
        <v>492</v>
      </c>
      <c r="O405" s="62" t="s">
        <v>492</v>
      </c>
      <c r="P405" s="61"/>
      <c r="Q405" s="61"/>
    </row>
    <row r="406" spans="1:17" s="104" customFormat="1" outlineLevel="1">
      <c r="A406" s="88"/>
      <c r="B406" s="61">
        <v>1</v>
      </c>
      <c r="C406" s="61" t="s">
        <v>494</v>
      </c>
      <c r="D406" s="61" t="s">
        <v>712</v>
      </c>
      <c r="E406" s="61"/>
      <c r="F406" s="62" t="s">
        <v>492</v>
      </c>
      <c r="G406" s="62" t="s">
        <v>492</v>
      </c>
      <c r="H406" s="62" t="s">
        <v>492</v>
      </c>
      <c r="I406" s="62" t="s">
        <v>492</v>
      </c>
      <c r="J406" s="62" t="s">
        <v>492</v>
      </c>
      <c r="K406" s="62" t="s">
        <v>492</v>
      </c>
      <c r="L406" s="62" t="s">
        <v>492</v>
      </c>
      <c r="M406" s="62" t="s">
        <v>492</v>
      </c>
      <c r="N406" s="62" t="s">
        <v>492</v>
      </c>
      <c r="O406" s="62" t="s">
        <v>492</v>
      </c>
      <c r="P406" s="61"/>
      <c r="Q406" s="61"/>
    </row>
    <row r="407" spans="1:17" s="104" customFormat="1" outlineLevel="1">
      <c r="A407" s="88"/>
      <c r="B407" s="61">
        <v>2</v>
      </c>
      <c r="C407" s="61" t="s">
        <v>713</v>
      </c>
      <c r="D407" s="54" t="s">
        <v>714</v>
      </c>
      <c r="E407" s="61" t="s">
        <v>715</v>
      </c>
      <c r="F407" s="62" t="s">
        <v>492</v>
      </c>
      <c r="G407" s="62" t="s">
        <v>492</v>
      </c>
      <c r="H407" s="62" t="s">
        <v>492</v>
      </c>
      <c r="I407" s="62" t="s">
        <v>492</v>
      </c>
      <c r="J407" s="62" t="s">
        <v>492</v>
      </c>
      <c r="K407" s="62" t="s">
        <v>492</v>
      </c>
      <c r="L407" s="62" t="s">
        <v>492</v>
      </c>
      <c r="M407" s="62" t="s">
        <v>492</v>
      </c>
      <c r="N407" s="62" t="s">
        <v>492</v>
      </c>
      <c r="O407" s="62" t="s">
        <v>492</v>
      </c>
      <c r="P407" s="61"/>
      <c r="Q407" s="61"/>
    </row>
    <row r="408" spans="1:17" s="104" customFormat="1" outlineLevel="1">
      <c r="A408" s="88"/>
      <c r="B408" s="61"/>
      <c r="C408" s="61"/>
      <c r="D408" s="54"/>
      <c r="E408" s="61" t="s">
        <v>716</v>
      </c>
      <c r="F408" s="62" t="s">
        <v>492</v>
      </c>
      <c r="G408" s="62" t="s">
        <v>492</v>
      </c>
      <c r="H408" s="62" t="s">
        <v>492</v>
      </c>
      <c r="I408" s="62" t="s">
        <v>492</v>
      </c>
      <c r="J408" s="62" t="s">
        <v>492</v>
      </c>
      <c r="K408" s="62" t="s">
        <v>492</v>
      </c>
      <c r="L408" s="62" t="s">
        <v>492</v>
      </c>
      <c r="M408" s="62" t="s">
        <v>492</v>
      </c>
      <c r="N408" s="62" t="s">
        <v>492</v>
      </c>
      <c r="O408" s="62" t="s">
        <v>492</v>
      </c>
      <c r="P408" s="61"/>
      <c r="Q408" s="61"/>
    </row>
    <row r="409" spans="1:17" s="104" customFormat="1" outlineLevel="1">
      <c r="A409" s="88" t="s">
        <v>521</v>
      </c>
      <c r="B409" s="61"/>
      <c r="C409" s="61"/>
      <c r="D409" s="61"/>
      <c r="E409" s="61"/>
      <c r="F409" s="62" t="s">
        <v>492</v>
      </c>
      <c r="G409" s="62" t="s">
        <v>492</v>
      </c>
      <c r="H409" s="62" t="s">
        <v>492</v>
      </c>
      <c r="I409" s="62" t="s">
        <v>492</v>
      </c>
      <c r="J409" s="62" t="s">
        <v>492</v>
      </c>
      <c r="K409" s="62" t="s">
        <v>492</v>
      </c>
      <c r="L409" s="62" t="s">
        <v>492</v>
      </c>
      <c r="M409" s="62" t="s">
        <v>492</v>
      </c>
      <c r="N409" s="62" t="s">
        <v>492</v>
      </c>
      <c r="O409" s="62" t="s">
        <v>492</v>
      </c>
      <c r="P409" s="61"/>
      <c r="Q409" s="61"/>
    </row>
    <row r="410" spans="1:17" s="104" customFormat="1" outlineLevel="1">
      <c r="A410" s="88"/>
      <c r="B410" s="61" t="s">
        <v>480</v>
      </c>
      <c r="C410" s="61" t="s">
        <v>8</v>
      </c>
      <c r="D410" s="61" t="s">
        <v>481</v>
      </c>
      <c r="E410" s="61"/>
      <c r="F410" s="62" t="s">
        <v>492</v>
      </c>
      <c r="G410" s="62" t="s">
        <v>492</v>
      </c>
      <c r="H410" s="62" t="s">
        <v>492</v>
      </c>
      <c r="I410" s="62" t="s">
        <v>492</v>
      </c>
      <c r="J410" s="62" t="s">
        <v>492</v>
      </c>
      <c r="K410" s="62" t="s">
        <v>492</v>
      </c>
      <c r="L410" s="62" t="s">
        <v>492</v>
      </c>
      <c r="M410" s="62" t="s">
        <v>492</v>
      </c>
      <c r="N410" s="62" t="s">
        <v>492</v>
      </c>
      <c r="O410" s="62" t="s">
        <v>492</v>
      </c>
      <c r="P410" s="61"/>
      <c r="Q410" s="61"/>
    </row>
    <row r="411" spans="1:17" s="104" customFormat="1" outlineLevel="1">
      <c r="A411" s="88"/>
      <c r="B411" s="61">
        <v>1</v>
      </c>
      <c r="C411" s="61" t="s">
        <v>522</v>
      </c>
      <c r="D411" s="61" t="s">
        <v>523</v>
      </c>
      <c r="E411" s="61"/>
      <c r="F411" s="62" t="s">
        <v>496</v>
      </c>
      <c r="G411" s="89" t="s">
        <v>319</v>
      </c>
      <c r="H411" s="89" t="s">
        <v>319</v>
      </c>
      <c r="I411" s="89" t="s">
        <v>321</v>
      </c>
      <c r="J411" s="89" t="s">
        <v>319</v>
      </c>
      <c r="K411" s="89" t="s">
        <v>319</v>
      </c>
      <c r="L411" s="89" t="s">
        <v>319</v>
      </c>
      <c r="M411" s="89" t="s">
        <v>319</v>
      </c>
      <c r="N411" s="89" t="s">
        <v>321</v>
      </c>
      <c r="O411" s="89" t="s">
        <v>321</v>
      </c>
      <c r="P411" s="61"/>
      <c r="Q411" s="61"/>
    </row>
    <row r="412" spans="1:17" s="104" customFormat="1" outlineLevel="1">
      <c r="A412" s="88"/>
      <c r="B412" s="61">
        <v>2</v>
      </c>
      <c r="C412" s="61" t="s">
        <v>494</v>
      </c>
      <c r="D412" s="61" t="s">
        <v>708</v>
      </c>
      <c r="E412" s="61"/>
      <c r="F412" s="62" t="s">
        <v>496</v>
      </c>
      <c r="G412" s="89" t="s">
        <v>319</v>
      </c>
      <c r="H412" s="89" t="s">
        <v>319</v>
      </c>
      <c r="I412" s="89" t="s">
        <v>321</v>
      </c>
      <c r="J412" s="89" t="s">
        <v>319</v>
      </c>
      <c r="K412" s="89" t="s">
        <v>319</v>
      </c>
      <c r="L412" s="89" t="s">
        <v>319</v>
      </c>
      <c r="M412" s="89" t="s">
        <v>319</v>
      </c>
      <c r="N412" s="89" t="s">
        <v>321</v>
      </c>
      <c r="O412" s="89" t="s">
        <v>321</v>
      </c>
      <c r="P412" s="61"/>
      <c r="Q412" s="61"/>
    </row>
    <row r="413" spans="1:17" s="104" customFormat="1" outlineLevel="1">
      <c r="A413" s="88"/>
      <c r="B413" s="61">
        <v>3</v>
      </c>
      <c r="C413" s="61" t="s">
        <v>524</v>
      </c>
      <c r="D413" s="61" t="s">
        <v>525</v>
      </c>
      <c r="E413" s="61" t="s">
        <v>544</v>
      </c>
      <c r="F413" s="62" t="s">
        <v>496</v>
      </c>
      <c r="G413" s="89" t="s">
        <v>319</v>
      </c>
      <c r="H413" s="89" t="s">
        <v>319</v>
      </c>
      <c r="I413" s="89" t="s">
        <v>321</v>
      </c>
      <c r="J413" s="89" t="s">
        <v>319</v>
      </c>
      <c r="K413" s="89" t="s">
        <v>319</v>
      </c>
      <c r="L413" s="89" t="s">
        <v>319</v>
      </c>
      <c r="M413" s="89" t="s">
        <v>319</v>
      </c>
      <c r="N413" s="89" t="s">
        <v>321</v>
      </c>
      <c r="O413" s="89" t="s">
        <v>319</v>
      </c>
      <c r="P413" s="61"/>
      <c r="Q413" s="61"/>
    </row>
    <row r="414" spans="1:17" s="104" customFormat="1" outlineLevel="1">
      <c r="A414" s="88"/>
      <c r="B414" s="61"/>
      <c r="C414" s="61"/>
      <c r="D414" s="61"/>
      <c r="E414" s="61" t="s">
        <v>545</v>
      </c>
      <c r="F414" s="62" t="s">
        <v>496</v>
      </c>
      <c r="G414" s="89" t="s">
        <v>319</v>
      </c>
      <c r="H414" s="89" t="s">
        <v>319</v>
      </c>
      <c r="I414" s="89" t="s">
        <v>321</v>
      </c>
      <c r="J414" s="89" t="s">
        <v>319</v>
      </c>
      <c r="K414" s="89" t="s">
        <v>319</v>
      </c>
      <c r="L414" s="89" t="s">
        <v>319</v>
      </c>
      <c r="M414" s="89" t="s">
        <v>319</v>
      </c>
      <c r="N414" s="89" t="s">
        <v>321</v>
      </c>
      <c r="O414" s="89" t="s">
        <v>321</v>
      </c>
      <c r="P414" s="61"/>
      <c r="Q414" s="61"/>
    </row>
    <row r="415" spans="1:17" s="104" customFormat="1" outlineLevel="1">
      <c r="A415" s="88"/>
      <c r="B415" s="61"/>
      <c r="C415" s="61"/>
      <c r="D415" s="61"/>
      <c r="E415" s="61" t="s">
        <v>546</v>
      </c>
      <c r="F415" s="62" t="s">
        <v>496</v>
      </c>
      <c r="G415" s="89" t="s">
        <v>319</v>
      </c>
      <c r="H415" s="89" t="s">
        <v>319</v>
      </c>
      <c r="I415" s="89" t="s">
        <v>321</v>
      </c>
      <c r="J415" s="89" t="s">
        <v>319</v>
      </c>
      <c r="K415" s="89" t="s">
        <v>319</v>
      </c>
      <c r="L415" s="89" t="s">
        <v>319</v>
      </c>
      <c r="M415" s="89" t="s">
        <v>319</v>
      </c>
      <c r="N415" s="89" t="s">
        <v>321</v>
      </c>
      <c r="O415" s="89" t="s">
        <v>321</v>
      </c>
      <c r="P415" s="61"/>
      <c r="Q415" s="61"/>
    </row>
    <row r="416" spans="1:17" s="104" customFormat="1" outlineLevel="1">
      <c r="A416" s="88"/>
      <c r="B416" s="61"/>
      <c r="C416" s="61"/>
      <c r="D416" s="61"/>
      <c r="E416" s="50" t="s">
        <v>556</v>
      </c>
      <c r="F416" s="62" t="s">
        <v>496</v>
      </c>
      <c r="G416" s="89" t="s">
        <v>319</v>
      </c>
      <c r="H416" s="89" t="s">
        <v>319</v>
      </c>
      <c r="I416" s="89" t="s">
        <v>319</v>
      </c>
      <c r="J416" s="89" t="s">
        <v>319</v>
      </c>
      <c r="K416" s="89" t="s">
        <v>319</v>
      </c>
      <c r="L416" s="89" t="s">
        <v>319</v>
      </c>
      <c r="M416" s="89" t="s">
        <v>319</v>
      </c>
      <c r="N416" s="89" t="s">
        <v>321</v>
      </c>
      <c r="O416" s="89" t="s">
        <v>321</v>
      </c>
      <c r="P416" s="63"/>
      <c r="Q416" s="61"/>
    </row>
    <row r="417" spans="1:17" s="360" customFormat="1" ht="14.4">
      <c r="A417" s="355"/>
      <c r="B417" s="356"/>
      <c r="C417" s="356"/>
      <c r="D417" s="356"/>
      <c r="E417" s="61" t="s">
        <v>548</v>
      </c>
      <c r="F417" s="62" t="s">
        <v>496</v>
      </c>
      <c r="G417" s="89" t="s">
        <v>321</v>
      </c>
      <c r="H417" s="89" t="s">
        <v>321</v>
      </c>
      <c r="I417" s="89" t="s">
        <v>319</v>
      </c>
      <c r="J417" s="89" t="s">
        <v>319</v>
      </c>
      <c r="K417" s="89" t="s">
        <v>319</v>
      </c>
      <c r="L417" s="89" t="s">
        <v>319</v>
      </c>
      <c r="M417" s="89" t="s">
        <v>319</v>
      </c>
      <c r="N417" s="89" t="s">
        <v>321</v>
      </c>
      <c r="O417" s="89" t="s">
        <v>319</v>
      </c>
      <c r="P417" s="356"/>
      <c r="Q417" s="61"/>
    </row>
    <row r="418" spans="1:17" outlineLevel="1">
      <c r="A418" s="88"/>
      <c r="B418" s="61"/>
      <c r="C418" s="61"/>
      <c r="D418" s="61"/>
      <c r="E418" s="61"/>
      <c r="F418" s="62"/>
      <c r="G418" s="62"/>
      <c r="H418" s="62"/>
      <c r="I418" s="62"/>
      <c r="J418" s="62"/>
      <c r="K418" s="62"/>
      <c r="L418" s="62"/>
      <c r="M418" s="62"/>
      <c r="N418" s="62"/>
      <c r="O418" s="62"/>
      <c r="Q418" s="61"/>
    </row>
    <row r="419" spans="1:17" s="104" customFormat="1">
      <c r="A419" s="105" t="s">
        <v>717</v>
      </c>
      <c r="B419" s="105"/>
      <c r="C419" s="105"/>
      <c r="D419" s="105"/>
      <c r="E419" s="105"/>
      <c r="F419" s="62" t="s">
        <v>492</v>
      </c>
      <c r="G419" s="62" t="s">
        <v>492</v>
      </c>
      <c r="H419" s="62" t="s">
        <v>492</v>
      </c>
      <c r="I419" s="62" t="s">
        <v>492</v>
      </c>
      <c r="J419" s="62" t="s">
        <v>492</v>
      </c>
      <c r="K419" s="62" t="s">
        <v>492</v>
      </c>
      <c r="L419" s="62" t="s">
        <v>492</v>
      </c>
      <c r="M419" s="62" t="s">
        <v>492</v>
      </c>
      <c r="N419" s="62" t="s">
        <v>492</v>
      </c>
      <c r="O419" s="62" t="s">
        <v>492</v>
      </c>
      <c r="P419" s="61" t="s">
        <v>199</v>
      </c>
      <c r="Q419" s="39"/>
    </row>
    <row r="420" spans="1:17" s="104" customFormat="1" outlineLevel="1">
      <c r="A420" s="38" t="s">
        <v>609</v>
      </c>
      <c r="B420" s="39"/>
      <c r="C420" s="39"/>
      <c r="D420" s="39"/>
      <c r="E420" s="39"/>
      <c r="F420" s="62" t="s">
        <v>492</v>
      </c>
      <c r="G420" s="62" t="s">
        <v>492</v>
      </c>
      <c r="H420" s="62" t="s">
        <v>492</v>
      </c>
      <c r="I420" s="62" t="s">
        <v>492</v>
      </c>
      <c r="J420" s="62" t="s">
        <v>492</v>
      </c>
      <c r="K420" s="62" t="s">
        <v>492</v>
      </c>
      <c r="L420" s="62" t="s">
        <v>492</v>
      </c>
      <c r="M420" s="62" t="s">
        <v>492</v>
      </c>
      <c r="N420" s="62" t="s">
        <v>492</v>
      </c>
      <c r="O420" s="62" t="s">
        <v>492</v>
      </c>
      <c r="P420" s="61"/>
      <c r="Q420" s="39"/>
    </row>
    <row r="421" spans="1:17" s="104" customFormat="1" outlineLevel="1">
      <c r="A421" s="39"/>
      <c r="B421" s="39" t="s">
        <v>480</v>
      </c>
      <c r="C421" s="39" t="s">
        <v>8</v>
      </c>
      <c r="D421" s="39" t="s">
        <v>481</v>
      </c>
      <c r="E421" s="39"/>
      <c r="F421" s="62" t="s">
        <v>492</v>
      </c>
      <c r="G421" s="62" t="s">
        <v>492</v>
      </c>
      <c r="H421" s="62" t="s">
        <v>492</v>
      </c>
      <c r="I421" s="62" t="s">
        <v>492</v>
      </c>
      <c r="J421" s="62" t="s">
        <v>492</v>
      </c>
      <c r="K421" s="62" t="s">
        <v>492</v>
      </c>
      <c r="L421" s="62" t="s">
        <v>492</v>
      </c>
      <c r="M421" s="62" t="s">
        <v>492</v>
      </c>
      <c r="N421" s="62" t="s">
        <v>492</v>
      </c>
      <c r="O421" s="62" t="s">
        <v>492</v>
      </c>
      <c r="P421" s="61"/>
      <c r="Q421" s="39"/>
    </row>
    <row r="422" spans="1:17" s="104" customFormat="1" outlineLevel="1">
      <c r="A422" s="39"/>
      <c r="B422" s="39">
        <v>1</v>
      </c>
      <c r="C422" s="39" t="s">
        <v>625</v>
      </c>
      <c r="D422" s="39" t="s">
        <v>718</v>
      </c>
      <c r="E422" s="39"/>
      <c r="F422" s="106" t="s">
        <v>496</v>
      </c>
      <c r="G422" s="89" t="s">
        <v>319</v>
      </c>
      <c r="H422" s="89" t="s">
        <v>321</v>
      </c>
      <c r="I422" s="89" t="s">
        <v>319</v>
      </c>
      <c r="J422" s="89" t="s">
        <v>319</v>
      </c>
      <c r="K422" s="89" t="s">
        <v>319</v>
      </c>
      <c r="L422" s="89" t="s">
        <v>321</v>
      </c>
      <c r="M422" s="89" t="s">
        <v>319</v>
      </c>
      <c r="N422" s="89" t="s">
        <v>321</v>
      </c>
      <c r="O422" s="89" t="s">
        <v>319</v>
      </c>
      <c r="P422" s="61"/>
      <c r="Q422" s="45" t="s">
        <v>719</v>
      </c>
    </row>
    <row r="423" spans="1:17" s="104" customFormat="1" outlineLevel="1">
      <c r="A423" s="39"/>
      <c r="B423" s="39">
        <v>2</v>
      </c>
      <c r="C423" s="39" t="s">
        <v>720</v>
      </c>
      <c r="D423" s="39" t="s">
        <v>562</v>
      </c>
      <c r="E423" s="39"/>
      <c r="F423" s="106" t="s">
        <v>496</v>
      </c>
      <c r="G423" s="89" t="s">
        <v>319</v>
      </c>
      <c r="H423" s="89" t="s">
        <v>321</v>
      </c>
      <c r="I423" s="89" t="s">
        <v>319</v>
      </c>
      <c r="J423" s="89" t="s">
        <v>319</v>
      </c>
      <c r="K423" s="89" t="s">
        <v>319</v>
      </c>
      <c r="L423" s="89" t="s">
        <v>321</v>
      </c>
      <c r="M423" s="89" t="s">
        <v>319</v>
      </c>
      <c r="N423" s="89" t="s">
        <v>321</v>
      </c>
      <c r="O423" s="89" t="s">
        <v>319</v>
      </c>
      <c r="P423" s="61"/>
      <c r="Q423" s="45" t="s">
        <v>719</v>
      </c>
    </row>
    <row r="424" spans="1:17" s="104" customFormat="1" outlineLevel="1">
      <c r="A424" s="39"/>
      <c r="B424" s="39"/>
      <c r="C424" s="39"/>
      <c r="D424" s="39"/>
      <c r="E424" s="39"/>
      <c r="F424" s="106" t="s">
        <v>496</v>
      </c>
      <c r="G424" s="89" t="s">
        <v>319</v>
      </c>
      <c r="H424" s="89" t="s">
        <v>321</v>
      </c>
      <c r="I424" s="89" t="s">
        <v>319</v>
      </c>
      <c r="J424" s="89" t="s">
        <v>319</v>
      </c>
      <c r="K424" s="89" t="s">
        <v>319</v>
      </c>
      <c r="L424" s="89" t="s">
        <v>321</v>
      </c>
      <c r="M424" s="89" t="s">
        <v>319</v>
      </c>
      <c r="N424" s="89" t="s">
        <v>321</v>
      </c>
      <c r="O424" s="89" t="s">
        <v>319</v>
      </c>
      <c r="P424" s="61"/>
      <c r="Q424" s="45" t="s">
        <v>719</v>
      </c>
    </row>
    <row r="425" spans="1:17" s="104" customFormat="1" outlineLevel="1">
      <c r="A425" s="39"/>
      <c r="B425" s="98">
        <v>3</v>
      </c>
      <c r="C425" s="39" t="s">
        <v>721</v>
      </c>
      <c r="D425" s="39" t="s">
        <v>562</v>
      </c>
      <c r="E425" s="39"/>
      <c r="F425" s="106" t="s">
        <v>496</v>
      </c>
      <c r="G425" s="89" t="s">
        <v>319</v>
      </c>
      <c r="H425" s="89" t="s">
        <v>321</v>
      </c>
      <c r="I425" s="89" t="s">
        <v>319</v>
      </c>
      <c r="J425" s="89" t="s">
        <v>319</v>
      </c>
      <c r="K425" s="89" t="s">
        <v>319</v>
      </c>
      <c r="L425" s="89" t="s">
        <v>321</v>
      </c>
      <c r="M425" s="89" t="s">
        <v>319</v>
      </c>
      <c r="N425" s="89" t="s">
        <v>321</v>
      </c>
      <c r="O425" s="89" t="s">
        <v>319</v>
      </c>
      <c r="P425" s="61"/>
      <c r="Q425" s="45" t="s">
        <v>719</v>
      </c>
    </row>
    <row r="426" spans="1:17" s="104" customFormat="1" outlineLevel="1">
      <c r="A426" s="39"/>
      <c r="B426" s="98">
        <v>4</v>
      </c>
      <c r="C426" s="39" t="s">
        <v>722</v>
      </c>
      <c r="D426" s="39" t="s">
        <v>562</v>
      </c>
      <c r="E426" s="39" t="s">
        <v>723</v>
      </c>
      <c r="F426" s="106" t="s">
        <v>496</v>
      </c>
      <c r="G426" s="89" t="s">
        <v>319</v>
      </c>
      <c r="H426" s="89" t="s">
        <v>321</v>
      </c>
      <c r="I426" s="89" t="s">
        <v>319</v>
      </c>
      <c r="J426" s="89" t="s">
        <v>319</v>
      </c>
      <c r="K426" s="89" t="s">
        <v>319</v>
      </c>
      <c r="L426" s="89" t="s">
        <v>321</v>
      </c>
      <c r="M426" s="89" t="s">
        <v>319</v>
      </c>
      <c r="N426" s="89" t="s">
        <v>321</v>
      </c>
      <c r="O426" s="89" t="s">
        <v>319</v>
      </c>
      <c r="P426" s="61"/>
      <c r="Q426" s="45" t="s">
        <v>719</v>
      </c>
    </row>
    <row r="427" spans="1:17" s="104" customFormat="1" outlineLevel="1">
      <c r="A427" s="39"/>
      <c r="B427" s="98"/>
      <c r="C427" s="39" t="s">
        <v>642</v>
      </c>
      <c r="D427" s="39"/>
      <c r="E427" s="39"/>
      <c r="F427" s="106" t="s">
        <v>496</v>
      </c>
      <c r="G427" s="89" t="s">
        <v>319</v>
      </c>
      <c r="H427" s="89" t="s">
        <v>321</v>
      </c>
      <c r="I427" s="89" t="s">
        <v>319</v>
      </c>
      <c r="J427" s="89" t="s">
        <v>319</v>
      </c>
      <c r="K427" s="89" t="s">
        <v>319</v>
      </c>
      <c r="L427" s="89" t="s">
        <v>321</v>
      </c>
      <c r="M427" s="89" t="s">
        <v>319</v>
      </c>
      <c r="N427" s="89" t="s">
        <v>321</v>
      </c>
      <c r="O427" s="89" t="s">
        <v>319</v>
      </c>
      <c r="P427" s="61"/>
      <c r="Q427" s="45" t="s">
        <v>719</v>
      </c>
    </row>
    <row r="428" spans="1:17" s="104" customFormat="1" outlineLevel="1">
      <c r="A428" s="39"/>
      <c r="B428" s="98" t="s">
        <v>578</v>
      </c>
      <c r="C428" s="39" t="s">
        <v>724</v>
      </c>
      <c r="D428" s="39" t="s">
        <v>562</v>
      </c>
      <c r="E428" s="39" t="s">
        <v>725</v>
      </c>
      <c r="F428" s="106" t="s">
        <v>496</v>
      </c>
      <c r="G428" s="89" t="s">
        <v>319</v>
      </c>
      <c r="H428" s="89" t="s">
        <v>321</v>
      </c>
      <c r="I428" s="89" t="s">
        <v>319</v>
      </c>
      <c r="J428" s="89" t="s">
        <v>319</v>
      </c>
      <c r="K428" s="89" t="s">
        <v>319</v>
      </c>
      <c r="L428" s="89" t="s">
        <v>321</v>
      </c>
      <c r="M428" s="89" t="s">
        <v>319</v>
      </c>
      <c r="N428" s="89" t="s">
        <v>321</v>
      </c>
      <c r="O428" s="89" t="s">
        <v>319</v>
      </c>
      <c r="P428" s="61"/>
      <c r="Q428" s="45" t="s">
        <v>719</v>
      </c>
    </row>
    <row r="429" spans="1:17" s="104" customFormat="1" outlineLevel="1">
      <c r="A429" s="39"/>
      <c r="B429" s="98" t="s">
        <v>726</v>
      </c>
      <c r="C429" s="39" t="s">
        <v>727</v>
      </c>
      <c r="D429" s="39" t="s">
        <v>562</v>
      </c>
      <c r="E429" s="39" t="s">
        <v>723</v>
      </c>
      <c r="F429" s="106" t="s">
        <v>496</v>
      </c>
      <c r="G429" s="89" t="s">
        <v>319</v>
      </c>
      <c r="H429" s="89" t="s">
        <v>321</v>
      </c>
      <c r="I429" s="89" t="s">
        <v>319</v>
      </c>
      <c r="J429" s="89" t="s">
        <v>319</v>
      </c>
      <c r="K429" s="89" t="s">
        <v>319</v>
      </c>
      <c r="L429" s="89" t="s">
        <v>321</v>
      </c>
      <c r="M429" s="89" t="s">
        <v>319</v>
      </c>
      <c r="N429" s="89" t="s">
        <v>321</v>
      </c>
      <c r="O429" s="89" t="s">
        <v>319</v>
      </c>
      <c r="P429" s="61"/>
      <c r="Q429" s="45" t="s">
        <v>719</v>
      </c>
    </row>
    <row r="430" spans="1:17" s="104" customFormat="1" outlineLevel="1">
      <c r="A430" s="39"/>
      <c r="B430" s="98"/>
      <c r="C430" s="39" t="s">
        <v>642</v>
      </c>
      <c r="D430" s="39"/>
      <c r="E430" s="39"/>
      <c r="F430" s="106" t="s">
        <v>496</v>
      </c>
      <c r="G430" s="89" t="s">
        <v>319</v>
      </c>
      <c r="H430" s="89" t="s">
        <v>321</v>
      </c>
      <c r="I430" s="89" t="s">
        <v>319</v>
      </c>
      <c r="J430" s="89" t="s">
        <v>319</v>
      </c>
      <c r="K430" s="89" t="s">
        <v>319</v>
      </c>
      <c r="L430" s="89" t="s">
        <v>321</v>
      </c>
      <c r="M430" s="89" t="s">
        <v>319</v>
      </c>
      <c r="N430" s="89" t="s">
        <v>321</v>
      </c>
      <c r="O430" s="89" t="s">
        <v>319</v>
      </c>
      <c r="P430" s="61"/>
      <c r="Q430" s="45" t="s">
        <v>719</v>
      </c>
    </row>
    <row r="431" spans="1:17" s="104" customFormat="1" outlineLevel="1">
      <c r="A431" s="39"/>
      <c r="B431" s="98" t="s">
        <v>728</v>
      </c>
      <c r="C431" s="39" t="s">
        <v>729</v>
      </c>
      <c r="D431" s="39" t="s">
        <v>562</v>
      </c>
      <c r="E431" s="39" t="s">
        <v>730</v>
      </c>
      <c r="F431" s="106" t="s">
        <v>496</v>
      </c>
      <c r="G431" s="89" t="s">
        <v>319</v>
      </c>
      <c r="H431" s="89" t="s">
        <v>321</v>
      </c>
      <c r="I431" s="89" t="s">
        <v>319</v>
      </c>
      <c r="J431" s="89" t="s">
        <v>319</v>
      </c>
      <c r="K431" s="89" t="s">
        <v>319</v>
      </c>
      <c r="L431" s="89" t="s">
        <v>321</v>
      </c>
      <c r="M431" s="89" t="s">
        <v>319</v>
      </c>
      <c r="N431" s="89" t="s">
        <v>321</v>
      </c>
      <c r="O431" s="89" t="s">
        <v>319</v>
      </c>
      <c r="P431" s="61"/>
      <c r="Q431" s="45" t="s">
        <v>719</v>
      </c>
    </row>
    <row r="432" spans="1:17" s="104" customFormat="1" outlineLevel="1">
      <c r="A432" s="39"/>
      <c r="B432" s="39"/>
      <c r="C432" s="39"/>
      <c r="D432" s="39"/>
      <c r="E432" s="39"/>
      <c r="F432" s="62" t="s">
        <v>492</v>
      </c>
      <c r="G432" s="62" t="s">
        <v>492</v>
      </c>
      <c r="H432" s="62" t="s">
        <v>492</v>
      </c>
      <c r="I432" s="62" t="s">
        <v>492</v>
      </c>
      <c r="J432" s="62" t="s">
        <v>492</v>
      </c>
      <c r="K432" s="62" t="s">
        <v>492</v>
      </c>
      <c r="L432" s="62" t="s">
        <v>492</v>
      </c>
      <c r="M432" s="62" t="s">
        <v>492</v>
      </c>
      <c r="N432" s="62" t="s">
        <v>492</v>
      </c>
      <c r="O432" s="62" t="s">
        <v>492</v>
      </c>
      <c r="P432" s="61"/>
      <c r="Q432" s="39"/>
    </row>
    <row r="433" spans="1:17" s="104" customFormat="1" outlineLevel="1">
      <c r="A433" s="38" t="s">
        <v>505</v>
      </c>
      <c r="B433" s="39"/>
      <c r="C433" s="39"/>
      <c r="D433" s="39"/>
      <c r="E433" s="39"/>
      <c r="F433" s="62" t="s">
        <v>492</v>
      </c>
      <c r="G433" s="62" t="s">
        <v>492</v>
      </c>
      <c r="H433" s="62" t="s">
        <v>492</v>
      </c>
      <c r="I433" s="62" t="s">
        <v>492</v>
      </c>
      <c r="J433" s="62" t="s">
        <v>492</v>
      </c>
      <c r="K433" s="62" t="s">
        <v>492</v>
      </c>
      <c r="L433" s="62" t="s">
        <v>492</v>
      </c>
      <c r="M433" s="62" t="s">
        <v>492</v>
      </c>
      <c r="N433" s="62" t="s">
        <v>492</v>
      </c>
      <c r="O433" s="62" t="s">
        <v>492</v>
      </c>
      <c r="P433" s="61"/>
      <c r="Q433" s="39"/>
    </row>
    <row r="434" spans="1:17" s="104" customFormat="1" outlineLevel="1">
      <c r="A434" s="39"/>
      <c r="B434" s="39" t="s">
        <v>480</v>
      </c>
      <c r="C434" s="39" t="s">
        <v>8</v>
      </c>
      <c r="D434" s="39" t="s">
        <v>481</v>
      </c>
      <c r="E434" s="39"/>
      <c r="F434" s="62" t="s">
        <v>492</v>
      </c>
      <c r="G434" s="62" t="s">
        <v>492</v>
      </c>
      <c r="H434" s="62" t="s">
        <v>492</v>
      </c>
      <c r="I434" s="62" t="s">
        <v>492</v>
      </c>
      <c r="J434" s="62" t="s">
        <v>492</v>
      </c>
      <c r="K434" s="62" t="s">
        <v>492</v>
      </c>
      <c r="L434" s="62" t="s">
        <v>492</v>
      </c>
      <c r="M434" s="62" t="s">
        <v>492</v>
      </c>
      <c r="N434" s="62" t="s">
        <v>492</v>
      </c>
      <c r="O434" s="62" t="s">
        <v>492</v>
      </c>
      <c r="P434" s="61"/>
      <c r="Q434" s="39"/>
    </row>
    <row r="435" spans="1:17" s="104" customFormat="1" outlineLevel="1">
      <c r="A435" s="39"/>
      <c r="B435" s="39">
        <v>1</v>
      </c>
      <c r="C435" s="39" t="s">
        <v>731</v>
      </c>
      <c r="D435" s="39" t="s">
        <v>732</v>
      </c>
      <c r="E435" s="39"/>
      <c r="F435" s="62" t="s">
        <v>492</v>
      </c>
      <c r="G435" s="62" t="s">
        <v>492</v>
      </c>
      <c r="H435" s="62" t="s">
        <v>492</v>
      </c>
      <c r="I435" s="62" t="s">
        <v>492</v>
      </c>
      <c r="J435" s="62" t="s">
        <v>492</v>
      </c>
      <c r="K435" s="62" t="s">
        <v>492</v>
      </c>
      <c r="L435" s="62" t="s">
        <v>492</v>
      </c>
      <c r="M435" s="62" t="s">
        <v>492</v>
      </c>
      <c r="N435" s="62" t="s">
        <v>492</v>
      </c>
      <c r="O435" s="62" t="s">
        <v>492</v>
      </c>
      <c r="P435" s="61"/>
      <c r="Q435" s="39"/>
    </row>
    <row r="436" spans="1:17" s="104" customFormat="1" outlineLevel="1">
      <c r="A436" s="39"/>
      <c r="B436" s="39">
        <v>2</v>
      </c>
      <c r="C436" s="39" t="s">
        <v>733</v>
      </c>
      <c r="D436" s="39" t="s">
        <v>734</v>
      </c>
      <c r="E436" s="39"/>
      <c r="F436" s="62" t="s">
        <v>492</v>
      </c>
      <c r="G436" s="62" t="s">
        <v>492</v>
      </c>
      <c r="H436" s="62" t="s">
        <v>492</v>
      </c>
      <c r="I436" s="62" t="s">
        <v>492</v>
      </c>
      <c r="J436" s="62" t="s">
        <v>492</v>
      </c>
      <c r="K436" s="62" t="s">
        <v>492</v>
      </c>
      <c r="L436" s="62" t="s">
        <v>492</v>
      </c>
      <c r="M436" s="62" t="s">
        <v>492</v>
      </c>
      <c r="N436" s="62" t="s">
        <v>492</v>
      </c>
      <c r="O436" s="62" t="s">
        <v>492</v>
      </c>
      <c r="P436" s="61"/>
      <c r="Q436" s="39"/>
    </row>
    <row r="437" spans="1:17" s="104" customFormat="1" outlineLevel="1">
      <c r="A437" s="39"/>
      <c r="B437" s="39">
        <v>3</v>
      </c>
      <c r="C437" s="39" t="s">
        <v>735</v>
      </c>
      <c r="D437" s="39" t="s">
        <v>562</v>
      </c>
      <c r="E437" s="39" t="s">
        <v>723</v>
      </c>
      <c r="F437" s="62" t="s">
        <v>492</v>
      </c>
      <c r="G437" s="62" t="s">
        <v>492</v>
      </c>
      <c r="H437" s="62" t="s">
        <v>492</v>
      </c>
      <c r="I437" s="62" t="s">
        <v>492</v>
      </c>
      <c r="J437" s="62" t="s">
        <v>492</v>
      </c>
      <c r="K437" s="62" t="s">
        <v>492</v>
      </c>
      <c r="L437" s="62" t="s">
        <v>492</v>
      </c>
      <c r="M437" s="62" t="s">
        <v>492</v>
      </c>
      <c r="N437" s="62" t="s">
        <v>492</v>
      </c>
      <c r="O437" s="62" t="s">
        <v>492</v>
      </c>
      <c r="P437" s="61"/>
      <c r="Q437" s="39"/>
    </row>
    <row r="438" spans="1:17" s="104" customFormat="1" outlineLevel="1">
      <c r="A438" s="39"/>
      <c r="B438" s="39"/>
      <c r="C438" s="39" t="s">
        <v>642</v>
      </c>
      <c r="D438" s="39"/>
      <c r="E438" s="39"/>
      <c r="F438" s="62" t="s">
        <v>492</v>
      </c>
      <c r="G438" s="62" t="s">
        <v>492</v>
      </c>
      <c r="H438" s="62" t="s">
        <v>492</v>
      </c>
      <c r="I438" s="62" t="s">
        <v>492</v>
      </c>
      <c r="J438" s="62" t="s">
        <v>492</v>
      </c>
      <c r="K438" s="62" t="s">
        <v>492</v>
      </c>
      <c r="L438" s="62" t="s">
        <v>492</v>
      </c>
      <c r="M438" s="62" t="s">
        <v>492</v>
      </c>
      <c r="N438" s="62" t="s">
        <v>492</v>
      </c>
      <c r="O438" s="62" t="s">
        <v>492</v>
      </c>
      <c r="P438" s="61"/>
      <c r="Q438" s="39"/>
    </row>
    <row r="439" spans="1:17" s="104" customFormat="1" outlineLevel="1">
      <c r="A439" s="39"/>
      <c r="B439" s="98" t="s">
        <v>736</v>
      </c>
      <c r="C439" s="39" t="s">
        <v>737</v>
      </c>
      <c r="D439" s="39" t="s">
        <v>562</v>
      </c>
      <c r="E439" s="39" t="s">
        <v>725</v>
      </c>
      <c r="F439" s="62" t="s">
        <v>492</v>
      </c>
      <c r="G439" s="62" t="s">
        <v>492</v>
      </c>
      <c r="H439" s="62" t="s">
        <v>492</v>
      </c>
      <c r="I439" s="62" t="s">
        <v>492</v>
      </c>
      <c r="J439" s="62" t="s">
        <v>492</v>
      </c>
      <c r="K439" s="62" t="s">
        <v>492</v>
      </c>
      <c r="L439" s="62" t="s">
        <v>492</v>
      </c>
      <c r="M439" s="62" t="s">
        <v>492</v>
      </c>
      <c r="N439" s="62" t="s">
        <v>492</v>
      </c>
      <c r="O439" s="62" t="s">
        <v>492</v>
      </c>
      <c r="P439" s="61"/>
      <c r="Q439" s="39"/>
    </row>
    <row r="440" spans="1:17" outlineLevel="1">
      <c r="A440" s="39"/>
      <c r="B440" s="39"/>
      <c r="C440" s="39"/>
      <c r="D440" s="39"/>
      <c r="E440" s="39"/>
      <c r="F440" s="62" t="s">
        <v>492</v>
      </c>
      <c r="G440" s="62" t="s">
        <v>492</v>
      </c>
      <c r="H440" s="62" t="s">
        <v>492</v>
      </c>
      <c r="I440" s="62" t="s">
        <v>492</v>
      </c>
      <c r="J440" s="62" t="s">
        <v>492</v>
      </c>
      <c r="K440" s="62" t="s">
        <v>492</v>
      </c>
      <c r="L440" s="62" t="s">
        <v>492</v>
      </c>
      <c r="M440" s="62" t="s">
        <v>492</v>
      </c>
      <c r="N440" s="62" t="s">
        <v>492</v>
      </c>
      <c r="O440" s="62" t="s">
        <v>492</v>
      </c>
      <c r="P440" s="61"/>
      <c r="Q440" s="39"/>
    </row>
    <row r="441" spans="1:17" s="104" customFormat="1" outlineLevel="1">
      <c r="A441" s="38" t="s">
        <v>521</v>
      </c>
      <c r="B441" s="39"/>
      <c r="C441" s="39"/>
      <c r="D441" s="39"/>
      <c r="E441" s="39"/>
      <c r="F441" s="62" t="s">
        <v>492</v>
      </c>
      <c r="G441" s="62" t="s">
        <v>492</v>
      </c>
      <c r="H441" s="62" t="s">
        <v>492</v>
      </c>
      <c r="I441" s="62" t="s">
        <v>492</v>
      </c>
      <c r="J441" s="62" t="s">
        <v>492</v>
      </c>
      <c r="K441" s="62" t="s">
        <v>492</v>
      </c>
      <c r="L441" s="62" t="s">
        <v>492</v>
      </c>
      <c r="M441" s="62" t="s">
        <v>492</v>
      </c>
      <c r="N441" s="62" t="s">
        <v>492</v>
      </c>
      <c r="O441" s="62" t="s">
        <v>492</v>
      </c>
      <c r="P441" s="61"/>
      <c r="Q441" s="39"/>
    </row>
    <row r="442" spans="1:17" s="104" customFormat="1" outlineLevel="1">
      <c r="A442" s="39"/>
      <c r="B442" s="39" t="s">
        <v>480</v>
      </c>
      <c r="C442" s="39" t="s">
        <v>8</v>
      </c>
      <c r="D442" s="39" t="s">
        <v>481</v>
      </c>
      <c r="E442" s="39"/>
      <c r="F442" s="62" t="s">
        <v>492</v>
      </c>
      <c r="G442" s="62" t="s">
        <v>492</v>
      </c>
      <c r="H442" s="62" t="s">
        <v>492</v>
      </c>
      <c r="I442" s="62" t="s">
        <v>492</v>
      </c>
      <c r="J442" s="62" t="s">
        <v>492</v>
      </c>
      <c r="K442" s="62" t="s">
        <v>492</v>
      </c>
      <c r="L442" s="62" t="s">
        <v>492</v>
      </c>
      <c r="M442" s="62" t="s">
        <v>492</v>
      </c>
      <c r="N442" s="62" t="s">
        <v>492</v>
      </c>
      <c r="O442" s="62" t="s">
        <v>492</v>
      </c>
      <c r="P442" s="61"/>
      <c r="Q442" s="39"/>
    </row>
    <row r="443" spans="1:17" s="104" customFormat="1" outlineLevel="1">
      <c r="A443" s="39"/>
      <c r="B443" s="39">
        <v>1</v>
      </c>
      <c r="C443" s="39" t="s">
        <v>555</v>
      </c>
      <c r="D443" s="39" t="s">
        <v>523</v>
      </c>
      <c r="E443" s="39"/>
      <c r="F443" s="106" t="s">
        <v>496</v>
      </c>
      <c r="G443" s="89" t="s">
        <v>319</v>
      </c>
      <c r="H443" s="89" t="s">
        <v>321</v>
      </c>
      <c r="I443" s="89" t="s">
        <v>319</v>
      </c>
      <c r="J443" s="89" t="s">
        <v>319</v>
      </c>
      <c r="K443" s="89" t="s">
        <v>319</v>
      </c>
      <c r="L443" s="89" t="s">
        <v>321</v>
      </c>
      <c r="M443" s="89" t="s">
        <v>319</v>
      </c>
      <c r="N443" s="89" t="s">
        <v>321</v>
      </c>
      <c r="O443" s="89" t="s">
        <v>319</v>
      </c>
      <c r="P443" s="61"/>
      <c r="Q443" s="45" t="s">
        <v>719</v>
      </c>
    </row>
    <row r="444" spans="1:17" s="104" customFormat="1" outlineLevel="1">
      <c r="A444" s="39"/>
      <c r="B444" s="39">
        <v>2</v>
      </c>
      <c r="C444" s="39" t="s">
        <v>494</v>
      </c>
      <c r="D444" s="39" t="s">
        <v>718</v>
      </c>
      <c r="E444" s="39"/>
      <c r="F444" s="106" t="s">
        <v>496</v>
      </c>
      <c r="G444" s="89" t="s">
        <v>319</v>
      </c>
      <c r="H444" s="89" t="s">
        <v>321</v>
      </c>
      <c r="I444" s="89" t="s">
        <v>319</v>
      </c>
      <c r="J444" s="89" t="s">
        <v>319</v>
      </c>
      <c r="K444" s="89" t="s">
        <v>319</v>
      </c>
      <c r="L444" s="89" t="s">
        <v>321</v>
      </c>
      <c r="M444" s="89" t="s">
        <v>319</v>
      </c>
      <c r="N444" s="89" t="s">
        <v>321</v>
      </c>
      <c r="O444" s="89" t="s">
        <v>319</v>
      </c>
      <c r="P444" s="61"/>
      <c r="Q444" s="45" t="s">
        <v>719</v>
      </c>
    </row>
    <row r="445" spans="1:17" s="104" customFormat="1" outlineLevel="1">
      <c r="A445" s="39"/>
      <c r="B445" s="39">
        <v>3</v>
      </c>
      <c r="C445" s="60" t="s">
        <v>524</v>
      </c>
      <c r="D445" s="39" t="s">
        <v>525</v>
      </c>
      <c r="E445" s="39" t="s">
        <v>545</v>
      </c>
      <c r="F445" s="106" t="s">
        <v>496</v>
      </c>
      <c r="G445" s="89" t="s">
        <v>319</v>
      </c>
      <c r="H445" s="89" t="s">
        <v>321</v>
      </c>
      <c r="I445" s="89" t="s">
        <v>319</v>
      </c>
      <c r="J445" s="89" t="s">
        <v>319</v>
      </c>
      <c r="K445" s="89" t="s">
        <v>319</v>
      </c>
      <c r="L445" s="89" t="s">
        <v>321</v>
      </c>
      <c r="M445" s="89" t="s">
        <v>319</v>
      </c>
      <c r="N445" s="89" t="s">
        <v>321</v>
      </c>
      <c r="O445" s="89" t="s">
        <v>319</v>
      </c>
      <c r="P445" s="61"/>
      <c r="Q445" s="45" t="s">
        <v>719</v>
      </c>
    </row>
    <row r="446" spans="1:17" s="104" customFormat="1" outlineLevel="1">
      <c r="A446" s="39"/>
      <c r="B446" s="39"/>
      <c r="C446" s="39"/>
      <c r="D446" s="39"/>
      <c r="E446" s="39" t="s">
        <v>546</v>
      </c>
      <c r="F446" s="106" t="s">
        <v>496</v>
      </c>
      <c r="G446" s="89" t="s">
        <v>319</v>
      </c>
      <c r="H446" s="89" t="s">
        <v>321</v>
      </c>
      <c r="I446" s="89" t="s">
        <v>319</v>
      </c>
      <c r="J446" s="89" t="s">
        <v>319</v>
      </c>
      <c r="K446" s="89" t="s">
        <v>319</v>
      </c>
      <c r="L446" s="89" t="s">
        <v>321</v>
      </c>
      <c r="M446" s="89" t="s">
        <v>319</v>
      </c>
      <c r="N446" s="89" t="s">
        <v>321</v>
      </c>
      <c r="O446" s="89" t="s">
        <v>319</v>
      </c>
      <c r="P446" s="61"/>
      <c r="Q446" s="45" t="s">
        <v>719</v>
      </c>
    </row>
    <row r="447" spans="1:17" s="104" customFormat="1" outlineLevel="1">
      <c r="A447" s="39"/>
      <c r="B447" s="39"/>
      <c r="C447" s="39"/>
      <c r="D447" s="39"/>
      <c r="E447" s="39" t="s">
        <v>556</v>
      </c>
      <c r="F447" s="106" t="s">
        <v>496</v>
      </c>
      <c r="G447" s="89" t="s">
        <v>319</v>
      </c>
      <c r="H447" s="89" t="s">
        <v>321</v>
      </c>
      <c r="I447" s="89" t="s">
        <v>319</v>
      </c>
      <c r="J447" s="89" t="s">
        <v>319</v>
      </c>
      <c r="K447" s="89" t="s">
        <v>319</v>
      </c>
      <c r="L447" s="89" t="s">
        <v>321</v>
      </c>
      <c r="M447" s="89" t="s">
        <v>319</v>
      </c>
      <c r="N447" s="89" t="s">
        <v>321</v>
      </c>
      <c r="O447" s="89" t="s">
        <v>319</v>
      </c>
      <c r="P447" s="61"/>
      <c r="Q447" s="45" t="s">
        <v>719</v>
      </c>
    </row>
    <row r="448" spans="1:17" s="104" customFormat="1" outlineLevel="1">
      <c r="A448" s="39"/>
      <c r="B448" s="39"/>
      <c r="C448" s="39"/>
      <c r="D448" s="39"/>
      <c r="E448" s="39" t="s">
        <v>547</v>
      </c>
      <c r="F448" s="106" t="s">
        <v>496</v>
      </c>
      <c r="G448" s="89" t="s">
        <v>319</v>
      </c>
      <c r="H448" s="89" t="s">
        <v>321</v>
      </c>
      <c r="I448" s="89" t="s">
        <v>319</v>
      </c>
      <c r="J448" s="89" t="s">
        <v>319</v>
      </c>
      <c r="K448" s="89" t="s">
        <v>319</v>
      </c>
      <c r="L448" s="89" t="s">
        <v>321</v>
      </c>
      <c r="M448" s="89" t="s">
        <v>319</v>
      </c>
      <c r="N448" s="89" t="s">
        <v>321</v>
      </c>
      <c r="O448" s="89" t="s">
        <v>319</v>
      </c>
      <c r="P448" s="61"/>
      <c r="Q448" s="45" t="s">
        <v>719</v>
      </c>
    </row>
    <row r="449" spans="1:17" s="104" customFormat="1" outlineLevel="1">
      <c r="A449" s="39"/>
      <c r="B449" s="39"/>
      <c r="C449" s="39"/>
      <c r="D449" s="39"/>
      <c r="E449" s="39" t="s">
        <v>738</v>
      </c>
      <c r="F449" s="106" t="s">
        <v>496</v>
      </c>
      <c r="G449" s="89" t="s">
        <v>319</v>
      </c>
      <c r="H449" s="89" t="s">
        <v>321</v>
      </c>
      <c r="I449" s="89" t="s">
        <v>319</v>
      </c>
      <c r="J449" s="89" t="s">
        <v>319</v>
      </c>
      <c r="K449" s="89" t="s">
        <v>319</v>
      </c>
      <c r="L449" s="89" t="s">
        <v>321</v>
      </c>
      <c r="M449" s="89" t="s">
        <v>319</v>
      </c>
      <c r="N449" s="89" t="s">
        <v>321</v>
      </c>
      <c r="O449" s="89" t="s">
        <v>319</v>
      </c>
      <c r="P449" s="61"/>
      <c r="Q449" s="45" t="s">
        <v>719</v>
      </c>
    </row>
    <row r="450" spans="1:17" s="104" customFormat="1" outlineLevel="1">
      <c r="A450" s="39"/>
      <c r="B450" s="39"/>
      <c r="C450" s="39"/>
      <c r="D450" s="39"/>
      <c r="E450" s="39" t="s">
        <v>739</v>
      </c>
      <c r="F450" s="106" t="s">
        <v>496</v>
      </c>
      <c r="G450" s="89" t="s">
        <v>319</v>
      </c>
      <c r="H450" s="89" t="s">
        <v>321</v>
      </c>
      <c r="I450" s="89" t="s">
        <v>319</v>
      </c>
      <c r="J450" s="89" t="s">
        <v>319</v>
      </c>
      <c r="K450" s="89" t="s">
        <v>319</v>
      </c>
      <c r="L450" s="89" t="s">
        <v>321</v>
      </c>
      <c r="M450" s="89" t="s">
        <v>319</v>
      </c>
      <c r="N450" s="89" t="s">
        <v>321</v>
      </c>
      <c r="O450" s="89" t="s">
        <v>319</v>
      </c>
      <c r="P450" s="61"/>
      <c r="Q450" s="45" t="s">
        <v>719</v>
      </c>
    </row>
    <row r="451" spans="1:17" s="360" customFormat="1" ht="14.4">
      <c r="A451" s="355"/>
      <c r="B451" s="356"/>
      <c r="C451" s="356"/>
      <c r="D451" s="356"/>
      <c r="E451" s="61" t="s">
        <v>548</v>
      </c>
      <c r="F451" s="62" t="s">
        <v>496</v>
      </c>
      <c r="G451" s="89" t="s">
        <v>321</v>
      </c>
      <c r="H451" s="89" t="s">
        <v>319</v>
      </c>
      <c r="I451" s="89" t="s">
        <v>321</v>
      </c>
      <c r="J451" s="89" t="s">
        <v>321</v>
      </c>
      <c r="K451" s="89" t="s">
        <v>321</v>
      </c>
      <c r="L451" s="89" t="s">
        <v>319</v>
      </c>
      <c r="M451" s="89" t="s">
        <v>321</v>
      </c>
      <c r="N451" s="89" t="s">
        <v>321</v>
      </c>
      <c r="O451" s="89" t="s">
        <v>319</v>
      </c>
      <c r="P451" s="356"/>
      <c r="Q451" s="45" t="s">
        <v>719</v>
      </c>
    </row>
    <row r="452" spans="1:17" s="104" customFormat="1" outlineLevel="1">
      <c r="A452" s="39"/>
      <c r="B452" s="39"/>
      <c r="C452" s="39"/>
      <c r="D452" s="39"/>
      <c r="E452" s="39"/>
      <c r="F452" s="62"/>
      <c r="G452" s="62"/>
      <c r="H452" s="62"/>
      <c r="I452" s="62"/>
      <c r="J452" s="62"/>
      <c r="K452" s="62"/>
      <c r="L452" s="62"/>
      <c r="M452" s="62"/>
      <c r="N452" s="62"/>
      <c r="O452" s="62"/>
      <c r="Q452" s="39"/>
    </row>
    <row r="453" spans="1:17" s="104" customFormat="1">
      <c r="A453" s="105" t="s">
        <v>740</v>
      </c>
      <c r="B453" s="105"/>
      <c r="C453" s="105"/>
      <c r="D453" s="105"/>
      <c r="E453" s="105"/>
      <c r="F453" s="62" t="s">
        <v>492</v>
      </c>
      <c r="G453" s="62" t="s">
        <v>492</v>
      </c>
      <c r="H453" s="62" t="s">
        <v>492</v>
      </c>
      <c r="I453" s="62" t="s">
        <v>492</v>
      </c>
      <c r="J453" s="62" t="s">
        <v>492</v>
      </c>
      <c r="K453" s="62" t="s">
        <v>492</v>
      </c>
      <c r="L453" s="62" t="s">
        <v>492</v>
      </c>
      <c r="M453" s="62" t="s">
        <v>492</v>
      </c>
      <c r="N453" s="62" t="s">
        <v>492</v>
      </c>
      <c r="O453" s="62" t="s">
        <v>492</v>
      </c>
      <c r="P453" s="61" t="s">
        <v>199</v>
      </c>
      <c r="Q453" s="39"/>
    </row>
    <row r="454" spans="1:17" s="104" customFormat="1" outlineLevel="1">
      <c r="A454" s="38" t="s">
        <v>609</v>
      </c>
      <c r="B454" s="39"/>
      <c r="C454" s="39"/>
      <c r="D454" s="39"/>
      <c r="E454" s="39"/>
      <c r="F454" s="62" t="s">
        <v>492</v>
      </c>
      <c r="G454" s="62" t="s">
        <v>492</v>
      </c>
      <c r="H454" s="62" t="s">
        <v>492</v>
      </c>
      <c r="I454" s="62" t="s">
        <v>492</v>
      </c>
      <c r="J454" s="62" t="s">
        <v>492</v>
      </c>
      <c r="K454" s="62" t="s">
        <v>492</v>
      </c>
      <c r="L454" s="62" t="s">
        <v>492</v>
      </c>
      <c r="M454" s="62" t="s">
        <v>492</v>
      </c>
      <c r="N454" s="62" t="s">
        <v>492</v>
      </c>
      <c r="O454" s="62" t="s">
        <v>492</v>
      </c>
      <c r="P454" s="61"/>
      <c r="Q454" s="39"/>
    </row>
    <row r="455" spans="1:17" s="104" customFormat="1" outlineLevel="1">
      <c r="A455" s="39"/>
      <c r="B455" s="39" t="s">
        <v>480</v>
      </c>
      <c r="C455" s="39" t="s">
        <v>8</v>
      </c>
      <c r="D455" s="39" t="s">
        <v>481</v>
      </c>
      <c r="E455" s="39"/>
      <c r="F455" s="62" t="s">
        <v>492</v>
      </c>
      <c r="G455" s="62" t="s">
        <v>492</v>
      </c>
      <c r="H455" s="62" t="s">
        <v>492</v>
      </c>
      <c r="I455" s="62" t="s">
        <v>492</v>
      </c>
      <c r="J455" s="62" t="s">
        <v>492</v>
      </c>
      <c r="K455" s="62" t="s">
        <v>492</v>
      </c>
      <c r="L455" s="62" t="s">
        <v>492</v>
      </c>
      <c r="M455" s="62" t="s">
        <v>492</v>
      </c>
      <c r="N455" s="62" t="s">
        <v>492</v>
      </c>
      <c r="O455" s="62" t="s">
        <v>492</v>
      </c>
      <c r="P455" s="61"/>
      <c r="Q455" s="39"/>
    </row>
    <row r="456" spans="1:17" s="104" customFormat="1" outlineLevel="1">
      <c r="A456" s="39"/>
      <c r="B456" s="39">
        <v>1</v>
      </c>
      <c r="C456" s="39" t="s">
        <v>625</v>
      </c>
      <c r="D456" s="39" t="s">
        <v>741</v>
      </c>
      <c r="E456" s="39"/>
      <c r="F456" s="106" t="s">
        <v>496</v>
      </c>
      <c r="G456" s="89" t="s">
        <v>319</v>
      </c>
      <c r="H456" s="89" t="s">
        <v>321</v>
      </c>
      <c r="I456" s="89" t="s">
        <v>319</v>
      </c>
      <c r="J456" s="89" t="s">
        <v>319</v>
      </c>
      <c r="K456" s="89" t="s">
        <v>319</v>
      </c>
      <c r="L456" s="89" t="s">
        <v>321</v>
      </c>
      <c r="M456" s="89" t="s">
        <v>319</v>
      </c>
      <c r="N456" s="89" t="s">
        <v>321</v>
      </c>
      <c r="O456" s="89" t="s">
        <v>319</v>
      </c>
      <c r="P456" s="61"/>
      <c r="Q456" s="45" t="s">
        <v>719</v>
      </c>
    </row>
    <row r="457" spans="1:17" s="104" customFormat="1" outlineLevel="1">
      <c r="A457" s="39"/>
      <c r="B457" s="39">
        <v>2</v>
      </c>
      <c r="C457" s="39" t="s">
        <v>742</v>
      </c>
      <c r="D457" s="39" t="s">
        <v>562</v>
      </c>
      <c r="E457" s="39"/>
      <c r="F457" s="106" t="s">
        <v>496</v>
      </c>
      <c r="G457" s="89" t="s">
        <v>319</v>
      </c>
      <c r="H457" s="89" t="s">
        <v>321</v>
      </c>
      <c r="I457" s="89" t="s">
        <v>319</v>
      </c>
      <c r="J457" s="89" t="s">
        <v>319</v>
      </c>
      <c r="K457" s="89" t="s">
        <v>319</v>
      </c>
      <c r="L457" s="89" t="s">
        <v>321</v>
      </c>
      <c r="M457" s="89" t="s">
        <v>319</v>
      </c>
      <c r="N457" s="89" t="s">
        <v>321</v>
      </c>
      <c r="O457" s="89" t="s">
        <v>319</v>
      </c>
      <c r="P457" s="61"/>
      <c r="Q457" s="45" t="s">
        <v>719</v>
      </c>
    </row>
    <row r="458" spans="1:17" s="104" customFormat="1" outlineLevel="1">
      <c r="A458" s="39"/>
      <c r="B458" s="39"/>
      <c r="C458" s="39"/>
      <c r="D458" s="39"/>
      <c r="E458" s="39"/>
      <c r="F458" s="106" t="s">
        <v>496</v>
      </c>
      <c r="G458" s="89" t="s">
        <v>319</v>
      </c>
      <c r="H458" s="89" t="s">
        <v>321</v>
      </c>
      <c r="I458" s="89" t="s">
        <v>319</v>
      </c>
      <c r="J458" s="89" t="s">
        <v>319</v>
      </c>
      <c r="K458" s="89" t="s">
        <v>319</v>
      </c>
      <c r="L458" s="89" t="s">
        <v>321</v>
      </c>
      <c r="M458" s="89" t="s">
        <v>319</v>
      </c>
      <c r="N458" s="89" t="s">
        <v>321</v>
      </c>
      <c r="O458" s="89" t="s">
        <v>319</v>
      </c>
      <c r="P458" s="61"/>
      <c r="Q458" s="45" t="s">
        <v>719</v>
      </c>
    </row>
    <row r="459" spans="1:17" s="104" customFormat="1" outlineLevel="1">
      <c r="A459" s="39"/>
      <c r="B459" s="98">
        <v>3</v>
      </c>
      <c r="C459" s="39" t="s">
        <v>743</v>
      </c>
      <c r="D459" s="39" t="s">
        <v>562</v>
      </c>
      <c r="E459" s="39" t="s">
        <v>723</v>
      </c>
      <c r="F459" s="106" t="s">
        <v>496</v>
      </c>
      <c r="G459" s="89" t="s">
        <v>319</v>
      </c>
      <c r="H459" s="89" t="s">
        <v>321</v>
      </c>
      <c r="I459" s="89" t="s">
        <v>319</v>
      </c>
      <c r="J459" s="89" t="s">
        <v>319</v>
      </c>
      <c r="K459" s="89" t="s">
        <v>319</v>
      </c>
      <c r="L459" s="89" t="s">
        <v>321</v>
      </c>
      <c r="M459" s="89" t="s">
        <v>319</v>
      </c>
      <c r="N459" s="89" t="s">
        <v>321</v>
      </c>
      <c r="O459" s="89" t="s">
        <v>319</v>
      </c>
      <c r="P459" s="61"/>
      <c r="Q459" s="45" t="s">
        <v>719</v>
      </c>
    </row>
    <row r="460" spans="1:17" s="104" customFormat="1" outlineLevel="1">
      <c r="A460" s="39"/>
      <c r="B460" s="98" t="s">
        <v>736</v>
      </c>
      <c r="C460" s="39" t="s">
        <v>744</v>
      </c>
      <c r="D460" s="39" t="s">
        <v>562</v>
      </c>
      <c r="E460" s="39" t="s">
        <v>725</v>
      </c>
      <c r="F460" s="106" t="s">
        <v>496</v>
      </c>
      <c r="G460" s="89" t="s">
        <v>319</v>
      </c>
      <c r="H460" s="89" t="s">
        <v>321</v>
      </c>
      <c r="I460" s="89" t="s">
        <v>319</v>
      </c>
      <c r="J460" s="89" t="s">
        <v>319</v>
      </c>
      <c r="K460" s="89" t="s">
        <v>319</v>
      </c>
      <c r="L460" s="89" t="s">
        <v>321</v>
      </c>
      <c r="M460" s="89" t="s">
        <v>319</v>
      </c>
      <c r="N460" s="89" t="s">
        <v>321</v>
      </c>
      <c r="O460" s="89" t="s">
        <v>319</v>
      </c>
      <c r="P460" s="61"/>
      <c r="Q460" s="45" t="s">
        <v>719</v>
      </c>
    </row>
    <row r="461" spans="1:17" s="104" customFormat="1" outlineLevel="1">
      <c r="A461" s="39"/>
      <c r="B461" s="39"/>
      <c r="C461" s="39"/>
      <c r="D461" s="39"/>
      <c r="E461" s="39"/>
      <c r="F461" s="62" t="s">
        <v>492</v>
      </c>
      <c r="G461" s="62" t="s">
        <v>492</v>
      </c>
      <c r="H461" s="62" t="s">
        <v>492</v>
      </c>
      <c r="I461" s="62" t="s">
        <v>492</v>
      </c>
      <c r="J461" s="62" t="s">
        <v>492</v>
      </c>
      <c r="K461" s="62" t="s">
        <v>492</v>
      </c>
      <c r="L461" s="62" t="s">
        <v>492</v>
      </c>
      <c r="M461" s="62" t="s">
        <v>492</v>
      </c>
      <c r="N461" s="62" t="s">
        <v>492</v>
      </c>
      <c r="O461" s="62" t="s">
        <v>492</v>
      </c>
      <c r="P461" s="61"/>
      <c r="Q461" s="39"/>
    </row>
    <row r="462" spans="1:17" outlineLevel="1">
      <c r="A462" s="38" t="s">
        <v>505</v>
      </c>
      <c r="B462" s="39"/>
      <c r="C462" s="39"/>
      <c r="D462" s="39"/>
      <c r="E462" s="39"/>
      <c r="F462" s="62" t="s">
        <v>492</v>
      </c>
      <c r="G462" s="62" t="s">
        <v>492</v>
      </c>
      <c r="H462" s="62" t="s">
        <v>492</v>
      </c>
      <c r="I462" s="62" t="s">
        <v>492</v>
      </c>
      <c r="J462" s="62" t="s">
        <v>492</v>
      </c>
      <c r="K462" s="62" t="s">
        <v>492</v>
      </c>
      <c r="L462" s="62" t="s">
        <v>492</v>
      </c>
      <c r="M462" s="62" t="s">
        <v>492</v>
      </c>
      <c r="N462" s="62" t="s">
        <v>492</v>
      </c>
      <c r="O462" s="62" t="s">
        <v>492</v>
      </c>
      <c r="P462" s="61"/>
      <c r="Q462" s="39"/>
    </row>
    <row r="463" spans="1:17" s="104" customFormat="1" outlineLevel="1">
      <c r="A463" s="39"/>
      <c r="B463" s="39" t="s">
        <v>480</v>
      </c>
      <c r="C463" s="39" t="s">
        <v>8</v>
      </c>
      <c r="D463" s="39" t="s">
        <v>481</v>
      </c>
      <c r="E463" s="39"/>
      <c r="F463" s="62" t="s">
        <v>492</v>
      </c>
      <c r="G463" s="62" t="s">
        <v>492</v>
      </c>
      <c r="H463" s="62" t="s">
        <v>492</v>
      </c>
      <c r="I463" s="62" t="s">
        <v>492</v>
      </c>
      <c r="J463" s="62" t="s">
        <v>492</v>
      </c>
      <c r="K463" s="62" t="s">
        <v>492</v>
      </c>
      <c r="L463" s="62" t="s">
        <v>492</v>
      </c>
      <c r="M463" s="62" t="s">
        <v>492</v>
      </c>
      <c r="N463" s="62" t="s">
        <v>492</v>
      </c>
      <c r="O463" s="62" t="s">
        <v>492</v>
      </c>
      <c r="P463" s="61"/>
      <c r="Q463" s="39"/>
    </row>
    <row r="464" spans="1:17" outlineLevel="1">
      <c r="A464" s="39"/>
      <c r="B464" s="39">
        <v>1</v>
      </c>
      <c r="C464" s="39" t="s">
        <v>731</v>
      </c>
      <c r="D464" s="39" t="s">
        <v>745</v>
      </c>
      <c r="E464" s="39"/>
      <c r="F464" s="62" t="s">
        <v>492</v>
      </c>
      <c r="G464" s="62" t="s">
        <v>492</v>
      </c>
      <c r="H464" s="62" t="s">
        <v>492</v>
      </c>
      <c r="I464" s="62" t="s">
        <v>492</v>
      </c>
      <c r="J464" s="62" t="s">
        <v>492</v>
      </c>
      <c r="K464" s="62" t="s">
        <v>492</v>
      </c>
      <c r="L464" s="62" t="s">
        <v>492</v>
      </c>
      <c r="M464" s="62" t="s">
        <v>492</v>
      </c>
      <c r="N464" s="62" t="s">
        <v>492</v>
      </c>
      <c r="O464" s="62" t="s">
        <v>492</v>
      </c>
      <c r="P464" s="61"/>
      <c r="Q464" s="39"/>
    </row>
    <row r="465" spans="1:17" outlineLevel="1">
      <c r="A465" s="39"/>
      <c r="B465" s="39">
        <v>2</v>
      </c>
      <c r="C465" s="39" t="s">
        <v>742</v>
      </c>
      <c r="D465" s="39" t="s">
        <v>562</v>
      </c>
      <c r="E465" s="39"/>
      <c r="F465" s="62" t="s">
        <v>492</v>
      </c>
      <c r="G465" s="62" t="s">
        <v>492</v>
      </c>
      <c r="H465" s="62" t="s">
        <v>492</v>
      </c>
      <c r="I465" s="62" t="s">
        <v>492</v>
      </c>
      <c r="J465" s="62" t="s">
        <v>492</v>
      </c>
      <c r="K465" s="62" t="s">
        <v>492</v>
      </c>
      <c r="L465" s="62" t="s">
        <v>492</v>
      </c>
      <c r="M465" s="62" t="s">
        <v>492</v>
      </c>
      <c r="N465" s="62" t="s">
        <v>492</v>
      </c>
      <c r="O465" s="62" t="s">
        <v>492</v>
      </c>
      <c r="P465" s="61"/>
      <c r="Q465" s="39"/>
    </row>
    <row r="466" spans="1:17" s="104" customFormat="1" outlineLevel="1">
      <c r="A466" s="39"/>
      <c r="B466" s="39"/>
      <c r="C466" s="39"/>
      <c r="D466" s="39"/>
      <c r="E466" s="39"/>
      <c r="F466" s="62" t="s">
        <v>492</v>
      </c>
      <c r="G466" s="62" t="s">
        <v>492</v>
      </c>
      <c r="H466" s="62" t="s">
        <v>492</v>
      </c>
      <c r="I466" s="62" t="s">
        <v>492</v>
      </c>
      <c r="J466" s="62" t="s">
        <v>492</v>
      </c>
      <c r="K466" s="62" t="s">
        <v>492</v>
      </c>
      <c r="L466" s="62" t="s">
        <v>492</v>
      </c>
      <c r="M466" s="62" t="s">
        <v>492</v>
      </c>
      <c r="N466" s="62" t="s">
        <v>492</v>
      </c>
      <c r="O466" s="62" t="s">
        <v>492</v>
      </c>
      <c r="P466" s="61"/>
      <c r="Q466" s="39"/>
    </row>
    <row r="467" spans="1:17" s="104" customFormat="1" outlineLevel="1">
      <c r="A467" s="38" t="s">
        <v>521</v>
      </c>
      <c r="B467" s="39"/>
      <c r="C467" s="39"/>
      <c r="D467" s="39"/>
      <c r="E467" s="39"/>
      <c r="F467" s="62" t="s">
        <v>492</v>
      </c>
      <c r="G467" s="62" t="s">
        <v>492</v>
      </c>
      <c r="H467" s="62" t="s">
        <v>492</v>
      </c>
      <c r="I467" s="62" t="s">
        <v>492</v>
      </c>
      <c r="J467" s="62" t="s">
        <v>492</v>
      </c>
      <c r="K467" s="62" t="s">
        <v>492</v>
      </c>
      <c r="L467" s="62" t="s">
        <v>492</v>
      </c>
      <c r="M467" s="62" t="s">
        <v>492</v>
      </c>
      <c r="N467" s="62" t="s">
        <v>492</v>
      </c>
      <c r="O467" s="62" t="s">
        <v>492</v>
      </c>
      <c r="P467" s="61"/>
      <c r="Q467" s="39"/>
    </row>
    <row r="468" spans="1:17" s="104" customFormat="1" outlineLevel="1">
      <c r="A468" s="39"/>
      <c r="B468" s="39" t="s">
        <v>480</v>
      </c>
      <c r="C468" s="39" t="s">
        <v>8</v>
      </c>
      <c r="D468" s="39" t="s">
        <v>481</v>
      </c>
      <c r="E468" s="39"/>
      <c r="F468" s="62" t="s">
        <v>492</v>
      </c>
      <c r="G468" s="62" t="s">
        <v>492</v>
      </c>
      <c r="H468" s="62" t="s">
        <v>492</v>
      </c>
      <c r="I468" s="62" t="s">
        <v>492</v>
      </c>
      <c r="J468" s="62" t="s">
        <v>492</v>
      </c>
      <c r="K468" s="62" t="s">
        <v>492</v>
      </c>
      <c r="L468" s="62" t="s">
        <v>492</v>
      </c>
      <c r="M468" s="62" t="s">
        <v>492</v>
      </c>
      <c r="N468" s="62" t="s">
        <v>492</v>
      </c>
      <c r="O468" s="62" t="s">
        <v>492</v>
      </c>
      <c r="P468" s="61"/>
      <c r="Q468" s="39"/>
    </row>
    <row r="469" spans="1:17" s="104" customFormat="1" outlineLevel="1">
      <c r="A469" s="39"/>
      <c r="B469" s="39">
        <v>1</v>
      </c>
      <c r="C469" s="39" t="s">
        <v>555</v>
      </c>
      <c r="D469" s="39" t="s">
        <v>523</v>
      </c>
      <c r="E469" s="39"/>
      <c r="F469" s="106" t="s">
        <v>496</v>
      </c>
      <c r="G469" s="89" t="s">
        <v>319</v>
      </c>
      <c r="H469" s="89" t="s">
        <v>321</v>
      </c>
      <c r="I469" s="89" t="s">
        <v>319</v>
      </c>
      <c r="J469" s="89" t="s">
        <v>319</v>
      </c>
      <c r="K469" s="89" t="s">
        <v>319</v>
      </c>
      <c r="L469" s="89" t="s">
        <v>321</v>
      </c>
      <c r="M469" s="89" t="s">
        <v>319</v>
      </c>
      <c r="N469" s="89" t="s">
        <v>321</v>
      </c>
      <c r="O469" s="89" t="s">
        <v>319</v>
      </c>
      <c r="P469" s="61"/>
      <c r="Q469" s="45" t="s">
        <v>719</v>
      </c>
    </row>
    <row r="470" spans="1:17" s="104" customFormat="1" outlineLevel="1">
      <c r="A470" s="39"/>
      <c r="B470" s="39">
        <v>2</v>
      </c>
      <c r="C470" s="39" t="s">
        <v>494</v>
      </c>
      <c r="D470" s="39" t="s">
        <v>741</v>
      </c>
      <c r="E470" s="39"/>
      <c r="F470" s="106" t="s">
        <v>496</v>
      </c>
      <c r="G470" s="89" t="s">
        <v>319</v>
      </c>
      <c r="H470" s="89" t="s">
        <v>321</v>
      </c>
      <c r="I470" s="89" t="s">
        <v>319</v>
      </c>
      <c r="J470" s="89" t="s">
        <v>319</v>
      </c>
      <c r="K470" s="89" t="s">
        <v>319</v>
      </c>
      <c r="L470" s="89" t="s">
        <v>321</v>
      </c>
      <c r="M470" s="89" t="s">
        <v>319</v>
      </c>
      <c r="N470" s="89" t="s">
        <v>321</v>
      </c>
      <c r="O470" s="89" t="s">
        <v>319</v>
      </c>
      <c r="P470" s="61"/>
      <c r="Q470" s="45" t="s">
        <v>719</v>
      </c>
    </row>
    <row r="471" spans="1:17" s="104" customFormat="1" outlineLevel="1">
      <c r="A471" s="39"/>
      <c r="B471" s="39">
        <v>3</v>
      </c>
      <c r="C471" s="60" t="s">
        <v>524</v>
      </c>
      <c r="D471" s="39" t="s">
        <v>525</v>
      </c>
      <c r="E471" s="39" t="s">
        <v>652</v>
      </c>
      <c r="F471" s="106" t="s">
        <v>496</v>
      </c>
      <c r="G471" s="89" t="s">
        <v>319</v>
      </c>
      <c r="H471" s="89" t="s">
        <v>321</v>
      </c>
      <c r="I471" s="89" t="s">
        <v>319</v>
      </c>
      <c r="J471" s="89" t="s">
        <v>319</v>
      </c>
      <c r="K471" s="89" t="s">
        <v>319</v>
      </c>
      <c r="L471" s="89" t="s">
        <v>321</v>
      </c>
      <c r="M471" s="89" t="s">
        <v>319</v>
      </c>
      <c r="N471" s="89" t="s">
        <v>321</v>
      </c>
      <c r="O471" s="89" t="s">
        <v>319</v>
      </c>
      <c r="P471" s="61"/>
      <c r="Q471" s="45" t="s">
        <v>719</v>
      </c>
    </row>
    <row r="472" spans="1:17" s="104" customFormat="1" outlineLevel="1">
      <c r="A472" s="39"/>
      <c r="B472" s="39"/>
      <c r="C472" s="60"/>
      <c r="D472" s="39"/>
      <c r="E472" s="39" t="s">
        <v>556</v>
      </c>
      <c r="F472" s="106" t="s">
        <v>496</v>
      </c>
      <c r="G472" s="89" t="s">
        <v>319</v>
      </c>
      <c r="H472" s="89" t="s">
        <v>321</v>
      </c>
      <c r="I472" s="89" t="s">
        <v>319</v>
      </c>
      <c r="J472" s="89" t="s">
        <v>319</v>
      </c>
      <c r="K472" s="89" t="s">
        <v>319</v>
      </c>
      <c r="L472" s="89" t="s">
        <v>321</v>
      </c>
      <c r="M472" s="89" t="s">
        <v>319</v>
      </c>
      <c r="N472" s="89" t="s">
        <v>321</v>
      </c>
      <c r="O472" s="89" t="s">
        <v>319</v>
      </c>
      <c r="P472" s="61"/>
      <c r="Q472" s="45" t="s">
        <v>719</v>
      </c>
    </row>
    <row r="473" spans="1:17" s="104" customFormat="1" outlineLevel="1">
      <c r="A473" s="39"/>
      <c r="B473" s="39"/>
      <c r="C473" s="39"/>
      <c r="D473" s="39"/>
      <c r="E473" s="50" t="s">
        <v>545</v>
      </c>
      <c r="F473" s="106" t="s">
        <v>496</v>
      </c>
      <c r="G473" s="89" t="s">
        <v>319</v>
      </c>
      <c r="H473" s="89" t="s">
        <v>321</v>
      </c>
      <c r="I473" s="89" t="s">
        <v>319</v>
      </c>
      <c r="J473" s="89" t="s">
        <v>319</v>
      </c>
      <c r="K473" s="89" t="s">
        <v>319</v>
      </c>
      <c r="L473" s="89" t="s">
        <v>321</v>
      </c>
      <c r="M473" s="89" t="s">
        <v>319</v>
      </c>
      <c r="N473" s="89" t="s">
        <v>321</v>
      </c>
      <c r="O473" s="89" t="s">
        <v>319</v>
      </c>
      <c r="P473" s="61"/>
      <c r="Q473" s="45" t="s">
        <v>719</v>
      </c>
    </row>
    <row r="474" spans="1:17" s="104" customFormat="1" outlineLevel="1">
      <c r="A474" s="88"/>
      <c r="B474" s="61"/>
      <c r="C474" s="61"/>
      <c r="D474" s="61"/>
      <c r="E474" s="61" t="s">
        <v>746</v>
      </c>
      <c r="F474" s="106" t="s">
        <v>496</v>
      </c>
      <c r="G474" s="89" t="s">
        <v>319</v>
      </c>
      <c r="H474" s="89" t="s">
        <v>321</v>
      </c>
      <c r="I474" s="89" t="s">
        <v>319</v>
      </c>
      <c r="J474" s="89" t="s">
        <v>319</v>
      </c>
      <c r="K474" s="89" t="s">
        <v>319</v>
      </c>
      <c r="L474" s="89" t="s">
        <v>321</v>
      </c>
      <c r="M474" s="89" t="s">
        <v>319</v>
      </c>
      <c r="N474" s="89" t="s">
        <v>321</v>
      </c>
      <c r="O474" s="89" t="s">
        <v>319</v>
      </c>
      <c r="P474" s="61"/>
      <c r="Q474" s="45" t="s">
        <v>719</v>
      </c>
    </row>
    <row r="475" spans="1:17" s="104" customFormat="1" outlineLevel="1">
      <c r="A475" s="39"/>
      <c r="B475" s="39"/>
      <c r="C475" s="39"/>
      <c r="D475" s="39"/>
      <c r="E475" s="39" t="s">
        <v>557</v>
      </c>
      <c r="F475" s="106" t="s">
        <v>496</v>
      </c>
      <c r="G475" s="89" t="s">
        <v>319</v>
      </c>
      <c r="H475" s="89" t="s">
        <v>321</v>
      </c>
      <c r="I475" s="89" t="s">
        <v>319</v>
      </c>
      <c r="J475" s="89" t="s">
        <v>319</v>
      </c>
      <c r="K475" s="89" t="s">
        <v>319</v>
      </c>
      <c r="L475" s="89" t="s">
        <v>321</v>
      </c>
      <c r="M475" s="89" t="s">
        <v>319</v>
      </c>
      <c r="N475" s="89" t="s">
        <v>321</v>
      </c>
      <c r="O475" s="89" t="s">
        <v>319</v>
      </c>
      <c r="P475" s="61"/>
      <c r="Q475" s="45" t="s">
        <v>719</v>
      </c>
    </row>
    <row r="476" spans="1:17" s="104" customFormat="1" outlineLevel="1">
      <c r="A476" s="88"/>
      <c r="B476" s="61"/>
      <c r="C476" s="61"/>
      <c r="D476" s="61"/>
      <c r="E476" s="61" t="s">
        <v>747</v>
      </c>
      <c r="F476" s="106" t="s">
        <v>496</v>
      </c>
      <c r="G476" s="89" t="s">
        <v>319</v>
      </c>
      <c r="H476" s="89" t="s">
        <v>321</v>
      </c>
      <c r="I476" s="89" t="s">
        <v>319</v>
      </c>
      <c r="J476" s="89" t="s">
        <v>319</v>
      </c>
      <c r="K476" s="89" t="s">
        <v>319</v>
      </c>
      <c r="L476" s="89" t="s">
        <v>321</v>
      </c>
      <c r="M476" s="89" t="s">
        <v>319</v>
      </c>
      <c r="N476" s="89" t="s">
        <v>321</v>
      </c>
      <c r="O476" s="89" t="s">
        <v>319</v>
      </c>
      <c r="P476" s="63"/>
      <c r="Q476" s="45" t="s">
        <v>719</v>
      </c>
    </row>
    <row r="477" spans="1:17" s="104" customFormat="1" outlineLevel="1">
      <c r="A477" s="88"/>
      <c r="B477" s="61"/>
      <c r="C477" s="61"/>
      <c r="D477" s="61"/>
      <c r="E477" s="61" t="s">
        <v>748</v>
      </c>
      <c r="F477" s="106" t="s">
        <v>496</v>
      </c>
      <c r="G477" s="89" t="s">
        <v>319</v>
      </c>
      <c r="H477" s="89" t="s">
        <v>321</v>
      </c>
      <c r="I477" s="89" t="s">
        <v>319</v>
      </c>
      <c r="J477" s="89" t="s">
        <v>319</v>
      </c>
      <c r="K477" s="89" t="s">
        <v>319</v>
      </c>
      <c r="L477" s="89" t="s">
        <v>321</v>
      </c>
      <c r="M477" s="89" t="s">
        <v>319</v>
      </c>
      <c r="N477" s="89" t="s">
        <v>321</v>
      </c>
      <c r="O477" s="89" t="s">
        <v>319</v>
      </c>
      <c r="P477" s="61"/>
      <c r="Q477" s="45" t="s">
        <v>719</v>
      </c>
    </row>
    <row r="478" spans="1:17" s="104" customFormat="1" outlineLevel="1">
      <c r="A478" s="39"/>
      <c r="B478" s="39"/>
      <c r="C478" s="39"/>
      <c r="D478" s="39"/>
      <c r="E478" s="272" t="s">
        <v>547</v>
      </c>
      <c r="F478" s="106" t="s">
        <v>496</v>
      </c>
      <c r="G478" s="89" t="s">
        <v>319</v>
      </c>
      <c r="H478" s="89" t="s">
        <v>321</v>
      </c>
      <c r="I478" s="89" t="s">
        <v>319</v>
      </c>
      <c r="J478" s="89" t="s">
        <v>319</v>
      </c>
      <c r="K478" s="89" t="s">
        <v>319</v>
      </c>
      <c r="L478" s="89" t="s">
        <v>321</v>
      </c>
      <c r="M478" s="89" t="s">
        <v>319</v>
      </c>
      <c r="N478" s="89" t="s">
        <v>321</v>
      </c>
      <c r="O478" s="89" t="s">
        <v>319</v>
      </c>
      <c r="P478" s="61"/>
      <c r="Q478" s="45" t="s">
        <v>719</v>
      </c>
    </row>
    <row r="479" spans="1:17" s="360" customFormat="1" ht="14.4">
      <c r="A479" s="355"/>
      <c r="B479" s="356"/>
      <c r="C479" s="356"/>
      <c r="D479" s="356"/>
      <c r="E479" s="61" t="s">
        <v>548</v>
      </c>
      <c r="F479" s="62" t="s">
        <v>496</v>
      </c>
      <c r="G479" s="89" t="s">
        <v>321</v>
      </c>
      <c r="H479" s="89" t="s">
        <v>319</v>
      </c>
      <c r="I479" s="89" t="s">
        <v>321</v>
      </c>
      <c r="J479" s="89" t="s">
        <v>321</v>
      </c>
      <c r="K479" s="89" t="s">
        <v>321</v>
      </c>
      <c r="L479" s="89" t="s">
        <v>319</v>
      </c>
      <c r="M479" s="89" t="s">
        <v>321</v>
      </c>
      <c r="N479" s="89" t="s">
        <v>321</v>
      </c>
      <c r="O479" s="89" t="s">
        <v>319</v>
      </c>
      <c r="P479" s="356"/>
      <c r="Q479" s="45" t="s">
        <v>719</v>
      </c>
    </row>
    <row r="480" spans="1:17" s="104" customFormat="1" outlineLevel="1">
      <c r="A480" s="39"/>
      <c r="B480" s="39"/>
      <c r="C480" s="39"/>
      <c r="D480" s="39"/>
      <c r="E480" s="39"/>
      <c r="F480" s="62" t="s">
        <v>492</v>
      </c>
      <c r="G480" s="62" t="s">
        <v>492</v>
      </c>
      <c r="H480" s="62" t="s">
        <v>492</v>
      </c>
      <c r="I480" s="62" t="s">
        <v>492</v>
      </c>
      <c r="J480" s="62" t="s">
        <v>492</v>
      </c>
      <c r="K480" s="62" t="s">
        <v>492</v>
      </c>
      <c r="L480" s="62" t="s">
        <v>492</v>
      </c>
      <c r="M480" s="62" t="s">
        <v>492</v>
      </c>
      <c r="N480" s="62" t="s">
        <v>492</v>
      </c>
      <c r="O480" s="62" t="s">
        <v>492</v>
      </c>
      <c r="Q480" s="39"/>
    </row>
    <row r="481" spans="1:17" s="104" customFormat="1">
      <c r="A481" s="105" t="s">
        <v>749</v>
      </c>
      <c r="B481" s="105"/>
      <c r="C481" s="105"/>
      <c r="D481" s="105"/>
      <c r="E481" s="105"/>
      <c r="F481" s="62" t="s">
        <v>492</v>
      </c>
      <c r="G481" s="62" t="s">
        <v>492</v>
      </c>
      <c r="H481" s="62" t="s">
        <v>492</v>
      </c>
      <c r="I481" s="62" t="s">
        <v>492</v>
      </c>
      <c r="J481" s="62" t="s">
        <v>492</v>
      </c>
      <c r="K481" s="62" t="s">
        <v>492</v>
      </c>
      <c r="L481" s="62" t="s">
        <v>492</v>
      </c>
      <c r="M481" s="62" t="s">
        <v>492</v>
      </c>
      <c r="N481" s="62" t="s">
        <v>492</v>
      </c>
      <c r="O481" s="62" t="s">
        <v>492</v>
      </c>
      <c r="P481" s="61" t="s">
        <v>199</v>
      </c>
      <c r="Q481" s="39"/>
    </row>
    <row r="482" spans="1:17" s="104" customFormat="1" outlineLevel="1">
      <c r="A482" s="38" t="s">
        <v>609</v>
      </c>
      <c r="B482" s="39"/>
      <c r="C482" s="39"/>
      <c r="D482" s="39"/>
      <c r="E482" s="39"/>
      <c r="F482" s="62" t="s">
        <v>492</v>
      </c>
      <c r="G482" s="62" t="s">
        <v>492</v>
      </c>
      <c r="H482" s="62" t="s">
        <v>492</v>
      </c>
      <c r="I482" s="62" t="s">
        <v>492</v>
      </c>
      <c r="J482" s="62" t="s">
        <v>492</v>
      </c>
      <c r="K482" s="62" t="s">
        <v>492</v>
      </c>
      <c r="L482" s="62" t="s">
        <v>492</v>
      </c>
      <c r="M482" s="62" t="s">
        <v>492</v>
      </c>
      <c r="N482" s="62" t="s">
        <v>492</v>
      </c>
      <c r="O482" s="62" t="s">
        <v>492</v>
      </c>
      <c r="P482" s="61"/>
      <c r="Q482" s="39"/>
    </row>
    <row r="483" spans="1:17" s="104" customFormat="1" outlineLevel="1">
      <c r="A483" s="39"/>
      <c r="B483" s="39" t="s">
        <v>480</v>
      </c>
      <c r="C483" s="39" t="s">
        <v>8</v>
      </c>
      <c r="D483" s="39" t="s">
        <v>481</v>
      </c>
      <c r="E483" s="39"/>
      <c r="F483" s="62" t="s">
        <v>492</v>
      </c>
      <c r="G483" s="62" t="s">
        <v>492</v>
      </c>
      <c r="H483" s="62" t="s">
        <v>492</v>
      </c>
      <c r="I483" s="62" t="s">
        <v>492</v>
      </c>
      <c r="J483" s="62" t="s">
        <v>492</v>
      </c>
      <c r="K483" s="62" t="s">
        <v>492</v>
      </c>
      <c r="L483" s="62" t="s">
        <v>492</v>
      </c>
      <c r="M483" s="62" t="s">
        <v>492</v>
      </c>
      <c r="N483" s="62" t="s">
        <v>492</v>
      </c>
      <c r="O483" s="62" t="s">
        <v>492</v>
      </c>
      <c r="P483" s="61"/>
      <c r="Q483" s="39"/>
    </row>
    <row r="484" spans="1:17" s="104" customFormat="1" outlineLevel="1">
      <c r="A484" s="39"/>
      <c r="B484" s="39">
        <v>1</v>
      </c>
      <c r="C484" s="39" t="s">
        <v>625</v>
      </c>
      <c r="D484" s="39" t="s">
        <v>750</v>
      </c>
      <c r="E484" s="39"/>
      <c r="F484" s="106" t="s">
        <v>496</v>
      </c>
      <c r="G484" s="89" t="s">
        <v>319</v>
      </c>
      <c r="H484" s="89" t="s">
        <v>321</v>
      </c>
      <c r="I484" s="89" t="s">
        <v>319</v>
      </c>
      <c r="J484" s="89" t="s">
        <v>319</v>
      </c>
      <c r="K484" s="89" t="s">
        <v>319</v>
      </c>
      <c r="L484" s="89" t="s">
        <v>321</v>
      </c>
      <c r="M484" s="89" t="s">
        <v>319</v>
      </c>
      <c r="N484" s="89" t="s">
        <v>321</v>
      </c>
      <c r="O484" s="89" t="s">
        <v>319</v>
      </c>
      <c r="P484" s="61"/>
      <c r="Q484" s="45" t="s">
        <v>719</v>
      </c>
    </row>
    <row r="485" spans="1:17" s="104" customFormat="1" outlineLevel="1">
      <c r="A485" s="39"/>
      <c r="B485" s="39"/>
      <c r="C485" s="39"/>
      <c r="D485" s="39"/>
      <c r="E485" s="39"/>
      <c r="F485" s="62" t="s">
        <v>492</v>
      </c>
      <c r="G485" s="62" t="s">
        <v>492</v>
      </c>
      <c r="H485" s="62" t="s">
        <v>492</v>
      </c>
      <c r="I485" s="62" t="s">
        <v>492</v>
      </c>
      <c r="J485" s="62" t="s">
        <v>492</v>
      </c>
      <c r="K485" s="62" t="s">
        <v>492</v>
      </c>
      <c r="L485" s="62" t="s">
        <v>492</v>
      </c>
      <c r="M485" s="62" t="s">
        <v>492</v>
      </c>
      <c r="N485" s="62" t="s">
        <v>492</v>
      </c>
      <c r="O485" s="62" t="s">
        <v>492</v>
      </c>
      <c r="P485" s="61"/>
      <c r="Q485" s="39"/>
    </row>
    <row r="486" spans="1:17" outlineLevel="1">
      <c r="A486" s="38" t="s">
        <v>505</v>
      </c>
      <c r="B486" s="39"/>
      <c r="C486" s="39"/>
      <c r="D486" s="39"/>
      <c r="E486" s="39"/>
      <c r="F486" s="62" t="s">
        <v>492</v>
      </c>
      <c r="G486" s="62" t="s">
        <v>492</v>
      </c>
      <c r="H486" s="62" t="s">
        <v>492</v>
      </c>
      <c r="I486" s="62" t="s">
        <v>492</v>
      </c>
      <c r="J486" s="62" t="s">
        <v>492</v>
      </c>
      <c r="K486" s="62" t="s">
        <v>492</v>
      </c>
      <c r="L486" s="62" t="s">
        <v>492</v>
      </c>
      <c r="M486" s="62" t="s">
        <v>492</v>
      </c>
      <c r="N486" s="62" t="s">
        <v>492</v>
      </c>
      <c r="O486" s="62" t="s">
        <v>492</v>
      </c>
      <c r="P486" s="61"/>
      <c r="Q486" s="39"/>
    </row>
    <row r="487" spans="1:17" outlineLevel="1">
      <c r="A487" s="39"/>
      <c r="B487" s="39" t="s">
        <v>480</v>
      </c>
      <c r="C487" s="39" t="s">
        <v>8</v>
      </c>
      <c r="D487" s="39" t="s">
        <v>481</v>
      </c>
      <c r="E487" s="39"/>
      <c r="F487" s="62" t="s">
        <v>492</v>
      </c>
      <c r="G487" s="62" t="s">
        <v>492</v>
      </c>
      <c r="H487" s="62" t="s">
        <v>492</v>
      </c>
      <c r="I487" s="62" t="s">
        <v>492</v>
      </c>
      <c r="J487" s="62" t="s">
        <v>492</v>
      </c>
      <c r="K487" s="62" t="s">
        <v>492</v>
      </c>
      <c r="L487" s="62" t="s">
        <v>492</v>
      </c>
      <c r="M487" s="62" t="s">
        <v>492</v>
      </c>
      <c r="N487" s="62" t="s">
        <v>492</v>
      </c>
      <c r="O487" s="62" t="s">
        <v>492</v>
      </c>
      <c r="P487" s="61"/>
      <c r="Q487" s="39"/>
    </row>
    <row r="488" spans="1:17" outlineLevel="1">
      <c r="A488" s="39"/>
      <c r="B488" s="39">
        <v>1</v>
      </c>
      <c r="C488" s="39" t="s">
        <v>731</v>
      </c>
      <c r="D488" s="39" t="s">
        <v>751</v>
      </c>
      <c r="E488" s="39"/>
      <c r="F488" s="62" t="s">
        <v>492</v>
      </c>
      <c r="G488" s="62" t="s">
        <v>492</v>
      </c>
      <c r="H488" s="62" t="s">
        <v>492</v>
      </c>
      <c r="I488" s="62" t="s">
        <v>492</v>
      </c>
      <c r="J488" s="62" t="s">
        <v>492</v>
      </c>
      <c r="K488" s="62" t="s">
        <v>492</v>
      </c>
      <c r="L488" s="62" t="s">
        <v>492</v>
      </c>
      <c r="M488" s="62" t="s">
        <v>492</v>
      </c>
      <c r="N488" s="62" t="s">
        <v>492</v>
      </c>
      <c r="O488" s="62" t="s">
        <v>492</v>
      </c>
      <c r="P488" s="61"/>
      <c r="Q488" s="39"/>
    </row>
    <row r="489" spans="1:17" outlineLevel="1">
      <c r="A489" s="39"/>
      <c r="B489" s="39"/>
      <c r="C489" s="39"/>
      <c r="D489" s="39"/>
      <c r="E489" s="39"/>
      <c r="F489" s="62" t="s">
        <v>492</v>
      </c>
      <c r="G489" s="62" t="s">
        <v>492</v>
      </c>
      <c r="H489" s="62" t="s">
        <v>492</v>
      </c>
      <c r="I489" s="62" t="s">
        <v>492</v>
      </c>
      <c r="J489" s="62" t="s">
        <v>492</v>
      </c>
      <c r="K489" s="62" t="s">
        <v>492</v>
      </c>
      <c r="L489" s="62" t="s">
        <v>492</v>
      </c>
      <c r="M489" s="62" t="s">
        <v>492</v>
      </c>
      <c r="N489" s="62" t="s">
        <v>492</v>
      </c>
      <c r="O489" s="62" t="s">
        <v>492</v>
      </c>
      <c r="P489" s="61"/>
      <c r="Q489" s="39"/>
    </row>
    <row r="490" spans="1:17" outlineLevel="1">
      <c r="A490" s="38" t="s">
        <v>521</v>
      </c>
      <c r="B490" s="39"/>
      <c r="C490" s="39"/>
      <c r="D490" s="39"/>
      <c r="E490" s="39"/>
      <c r="F490" s="62" t="s">
        <v>492</v>
      </c>
      <c r="G490" s="62" t="s">
        <v>492</v>
      </c>
      <c r="H490" s="62" t="s">
        <v>492</v>
      </c>
      <c r="I490" s="62" t="s">
        <v>492</v>
      </c>
      <c r="J490" s="62" t="s">
        <v>492</v>
      </c>
      <c r="K490" s="62" t="s">
        <v>492</v>
      </c>
      <c r="L490" s="62" t="s">
        <v>492</v>
      </c>
      <c r="M490" s="62" t="s">
        <v>492</v>
      </c>
      <c r="N490" s="62" t="s">
        <v>492</v>
      </c>
      <c r="O490" s="62" t="s">
        <v>492</v>
      </c>
      <c r="P490" s="61"/>
      <c r="Q490" s="39"/>
    </row>
    <row r="491" spans="1:17" outlineLevel="1">
      <c r="A491" s="39"/>
      <c r="B491" s="39" t="s">
        <v>480</v>
      </c>
      <c r="C491" s="39" t="s">
        <v>8</v>
      </c>
      <c r="D491" s="39" t="s">
        <v>481</v>
      </c>
      <c r="E491" s="39"/>
      <c r="F491" s="62" t="s">
        <v>492</v>
      </c>
      <c r="G491" s="62" t="s">
        <v>492</v>
      </c>
      <c r="H491" s="62" t="s">
        <v>492</v>
      </c>
      <c r="I491" s="62" t="s">
        <v>492</v>
      </c>
      <c r="J491" s="62" t="s">
        <v>492</v>
      </c>
      <c r="K491" s="62" t="s">
        <v>492</v>
      </c>
      <c r="L491" s="62" t="s">
        <v>492</v>
      </c>
      <c r="M491" s="62" t="s">
        <v>492</v>
      </c>
      <c r="N491" s="62" t="s">
        <v>492</v>
      </c>
      <c r="O491" s="62" t="s">
        <v>492</v>
      </c>
      <c r="P491" s="61"/>
      <c r="Q491" s="39"/>
    </row>
    <row r="492" spans="1:17" outlineLevel="1">
      <c r="A492" s="39"/>
      <c r="B492" s="39">
        <v>1</v>
      </c>
      <c r="C492" s="39" t="s">
        <v>555</v>
      </c>
      <c r="D492" s="39" t="s">
        <v>523</v>
      </c>
      <c r="E492" s="39"/>
      <c r="F492" s="106" t="s">
        <v>496</v>
      </c>
      <c r="G492" s="89" t="s">
        <v>319</v>
      </c>
      <c r="H492" s="89" t="s">
        <v>321</v>
      </c>
      <c r="I492" s="89" t="s">
        <v>319</v>
      </c>
      <c r="J492" s="89" t="s">
        <v>319</v>
      </c>
      <c r="K492" s="89" t="s">
        <v>319</v>
      </c>
      <c r="L492" s="89" t="s">
        <v>321</v>
      </c>
      <c r="M492" s="89" t="s">
        <v>319</v>
      </c>
      <c r="N492" s="89" t="s">
        <v>321</v>
      </c>
      <c r="O492" s="89" t="s">
        <v>319</v>
      </c>
      <c r="P492" s="61"/>
      <c r="Q492" s="45" t="s">
        <v>719</v>
      </c>
    </row>
    <row r="493" spans="1:17" outlineLevel="1">
      <c r="A493" s="39"/>
      <c r="B493" s="39">
        <v>2</v>
      </c>
      <c r="C493" s="39" t="s">
        <v>494</v>
      </c>
      <c r="D493" s="39" t="s">
        <v>750</v>
      </c>
      <c r="E493" s="39"/>
      <c r="F493" s="106" t="s">
        <v>496</v>
      </c>
      <c r="G493" s="89" t="s">
        <v>319</v>
      </c>
      <c r="H493" s="89" t="s">
        <v>321</v>
      </c>
      <c r="I493" s="89" t="s">
        <v>319</v>
      </c>
      <c r="J493" s="89" t="s">
        <v>319</v>
      </c>
      <c r="K493" s="89" t="s">
        <v>319</v>
      </c>
      <c r="L493" s="89" t="s">
        <v>321</v>
      </c>
      <c r="M493" s="89" t="s">
        <v>319</v>
      </c>
      <c r="N493" s="89" t="s">
        <v>321</v>
      </c>
      <c r="O493" s="89" t="s">
        <v>319</v>
      </c>
      <c r="P493" s="61"/>
      <c r="Q493" s="45" t="s">
        <v>719</v>
      </c>
    </row>
    <row r="494" spans="1:17" outlineLevel="1">
      <c r="A494" s="39"/>
      <c r="B494" s="39">
        <v>3</v>
      </c>
      <c r="C494" s="60" t="s">
        <v>524</v>
      </c>
      <c r="D494" s="39" t="s">
        <v>525</v>
      </c>
      <c r="E494" s="50" t="s">
        <v>545</v>
      </c>
      <c r="F494" s="106" t="s">
        <v>496</v>
      </c>
      <c r="G494" s="89" t="s">
        <v>319</v>
      </c>
      <c r="H494" s="89" t="s">
        <v>321</v>
      </c>
      <c r="I494" s="89" t="s">
        <v>319</v>
      </c>
      <c r="J494" s="89" t="s">
        <v>319</v>
      </c>
      <c r="K494" s="89" t="s">
        <v>319</v>
      </c>
      <c r="L494" s="89" t="s">
        <v>321</v>
      </c>
      <c r="M494" s="89" t="s">
        <v>319</v>
      </c>
      <c r="N494" s="89" t="s">
        <v>321</v>
      </c>
      <c r="O494" s="89" t="s">
        <v>319</v>
      </c>
      <c r="P494" s="61"/>
      <c r="Q494" s="45" t="s">
        <v>719</v>
      </c>
    </row>
    <row r="495" spans="1:17" outlineLevel="1">
      <c r="A495" s="39"/>
      <c r="B495" s="39"/>
      <c r="C495" s="60"/>
      <c r="D495" s="39"/>
      <c r="E495" s="39" t="s">
        <v>652</v>
      </c>
      <c r="F495" s="106" t="s">
        <v>496</v>
      </c>
      <c r="G495" s="89" t="s">
        <v>319</v>
      </c>
      <c r="H495" s="89" t="s">
        <v>321</v>
      </c>
      <c r="I495" s="89" t="s">
        <v>319</v>
      </c>
      <c r="J495" s="89" t="s">
        <v>319</v>
      </c>
      <c r="K495" s="89" t="s">
        <v>319</v>
      </c>
      <c r="L495" s="89" t="s">
        <v>321</v>
      </c>
      <c r="M495" s="89" t="s">
        <v>319</v>
      </c>
      <c r="N495" s="89" t="s">
        <v>321</v>
      </c>
      <c r="O495" s="89" t="s">
        <v>319</v>
      </c>
      <c r="P495" s="61"/>
      <c r="Q495" s="45" t="s">
        <v>719</v>
      </c>
    </row>
    <row r="496" spans="1:17" outlineLevel="1">
      <c r="A496" s="39"/>
      <c r="B496" s="39"/>
      <c r="C496" s="60"/>
      <c r="D496" s="39"/>
      <c r="E496" s="39" t="s">
        <v>556</v>
      </c>
      <c r="F496" s="106" t="s">
        <v>496</v>
      </c>
      <c r="G496" s="89" t="s">
        <v>319</v>
      </c>
      <c r="H496" s="89" t="s">
        <v>321</v>
      </c>
      <c r="I496" s="89" t="s">
        <v>319</v>
      </c>
      <c r="J496" s="89" t="s">
        <v>319</v>
      </c>
      <c r="K496" s="89" t="s">
        <v>319</v>
      </c>
      <c r="L496" s="89" t="s">
        <v>321</v>
      </c>
      <c r="M496" s="89" t="s">
        <v>319</v>
      </c>
      <c r="N496" s="89" t="s">
        <v>321</v>
      </c>
      <c r="O496" s="89" t="s">
        <v>319</v>
      </c>
      <c r="P496" s="61"/>
      <c r="Q496" s="45" t="s">
        <v>719</v>
      </c>
    </row>
    <row r="497" spans="1:17" outlineLevel="1">
      <c r="A497" s="39"/>
      <c r="B497" s="39"/>
      <c r="C497" s="60"/>
      <c r="D497" s="39"/>
      <c r="E497" s="39" t="s">
        <v>557</v>
      </c>
      <c r="F497" s="106" t="s">
        <v>496</v>
      </c>
      <c r="G497" s="89" t="s">
        <v>319</v>
      </c>
      <c r="H497" s="89" t="s">
        <v>321</v>
      </c>
      <c r="I497" s="89" t="s">
        <v>319</v>
      </c>
      <c r="J497" s="89" t="s">
        <v>319</v>
      </c>
      <c r="K497" s="89" t="s">
        <v>319</v>
      </c>
      <c r="L497" s="89" t="s">
        <v>321</v>
      </c>
      <c r="M497" s="89" t="s">
        <v>319</v>
      </c>
      <c r="N497" s="89" t="s">
        <v>321</v>
      </c>
      <c r="O497" s="89" t="s">
        <v>319</v>
      </c>
      <c r="P497" s="61"/>
      <c r="Q497" s="45" t="s">
        <v>719</v>
      </c>
    </row>
    <row r="498" spans="1:17" s="104" customFormat="1" outlineLevel="1">
      <c r="A498" s="39"/>
      <c r="B498" s="39"/>
      <c r="C498" s="39"/>
      <c r="D498" s="39"/>
      <c r="E498" s="272" t="s">
        <v>547</v>
      </c>
      <c r="F498" s="106" t="s">
        <v>496</v>
      </c>
      <c r="G498" s="89" t="s">
        <v>319</v>
      </c>
      <c r="H498" s="89" t="s">
        <v>321</v>
      </c>
      <c r="I498" s="89" t="s">
        <v>319</v>
      </c>
      <c r="J498" s="89" t="s">
        <v>319</v>
      </c>
      <c r="K498" s="89" t="s">
        <v>319</v>
      </c>
      <c r="L498" s="89" t="s">
        <v>321</v>
      </c>
      <c r="M498" s="89" t="s">
        <v>319</v>
      </c>
      <c r="N498" s="89" t="s">
        <v>321</v>
      </c>
      <c r="O498" s="89" t="s">
        <v>319</v>
      </c>
      <c r="P498" s="61"/>
      <c r="Q498" s="45" t="s">
        <v>719</v>
      </c>
    </row>
    <row r="499" spans="1:17" s="360" customFormat="1" ht="14.4">
      <c r="A499" s="355"/>
      <c r="B499" s="356"/>
      <c r="C499" s="356"/>
      <c r="D499" s="356"/>
      <c r="E499" s="61" t="s">
        <v>548</v>
      </c>
      <c r="F499" s="62" t="s">
        <v>496</v>
      </c>
      <c r="G499" s="89" t="s">
        <v>321</v>
      </c>
      <c r="H499" s="89" t="s">
        <v>319</v>
      </c>
      <c r="I499" s="89" t="s">
        <v>321</v>
      </c>
      <c r="J499" s="89" t="s">
        <v>321</v>
      </c>
      <c r="K499" s="89" t="s">
        <v>321</v>
      </c>
      <c r="L499" s="89" t="s">
        <v>319</v>
      </c>
      <c r="M499" s="89" t="s">
        <v>321</v>
      </c>
      <c r="N499" s="89" t="s">
        <v>321</v>
      </c>
      <c r="O499" s="89" t="s">
        <v>319</v>
      </c>
      <c r="P499" s="356"/>
      <c r="Q499" s="45" t="s">
        <v>719</v>
      </c>
    </row>
    <row r="500" spans="1:17">
      <c r="A500" s="78" t="s">
        <v>474</v>
      </c>
    </row>
  </sheetData>
  <mergeCells count="3">
    <mergeCell ref="G2:J2"/>
    <mergeCell ref="K2:M2"/>
    <mergeCell ref="N2:O2"/>
  </mergeCells>
  <conditionalFormatting sqref="G52">
    <cfRule type="cellIs" dxfId="301" priority="177" operator="equal">
      <formula>"No"</formula>
    </cfRule>
    <cfRule type="cellIs" dxfId="300" priority="178" operator="equal">
      <formula>"Yes"</formula>
    </cfRule>
  </conditionalFormatting>
  <conditionalFormatting sqref="G30:J30">
    <cfRule type="cellIs" dxfId="299" priority="161" operator="equal">
      <formula>"No"</formula>
    </cfRule>
    <cfRule type="cellIs" dxfId="298" priority="162" operator="equal">
      <formula>"Yes"</formula>
    </cfRule>
  </conditionalFormatting>
  <conditionalFormatting sqref="G98:J99">
    <cfRule type="cellIs" dxfId="297" priority="153" operator="equal">
      <formula>"No"</formula>
    </cfRule>
    <cfRule type="cellIs" dxfId="296" priority="154" operator="equal">
      <formula>"Yes"</formula>
    </cfRule>
  </conditionalFormatting>
  <conditionalFormatting sqref="G126:J126">
    <cfRule type="cellIs" dxfId="295" priority="147" operator="equal">
      <formula>"No"</formula>
    </cfRule>
    <cfRule type="cellIs" dxfId="294" priority="148" operator="equal">
      <formula>"Yes"</formula>
    </cfRule>
  </conditionalFormatting>
  <conditionalFormatting sqref="G159:J159">
    <cfRule type="cellIs" dxfId="293" priority="141" operator="equal">
      <formula>"No"</formula>
    </cfRule>
    <cfRule type="cellIs" dxfId="292" priority="142" operator="equal">
      <formula>"Yes"</formula>
    </cfRule>
  </conditionalFormatting>
  <conditionalFormatting sqref="G199:J199">
    <cfRule type="cellIs" dxfId="291" priority="136" operator="equal">
      <formula>"Yes"</formula>
    </cfRule>
    <cfRule type="cellIs" dxfId="290" priority="135" operator="equal">
      <formula>"No"</formula>
    </cfRule>
  </conditionalFormatting>
  <conditionalFormatting sqref="G226:J226">
    <cfRule type="cellIs" dxfId="289" priority="130" operator="equal">
      <formula>"Yes"</formula>
    </cfRule>
    <cfRule type="cellIs" dxfId="288" priority="129" operator="equal">
      <formula>"No"</formula>
    </cfRule>
  </conditionalFormatting>
  <conditionalFormatting sqref="G295:J295">
    <cfRule type="cellIs" dxfId="287" priority="124" operator="equal">
      <formula>"Yes"</formula>
    </cfRule>
    <cfRule type="cellIs" dxfId="286" priority="123" operator="equal">
      <formula>"No"</formula>
    </cfRule>
  </conditionalFormatting>
  <conditionalFormatting sqref="G74:L74">
    <cfRule type="cellIs" dxfId="285" priority="175" operator="equal">
      <formula>"No"</formula>
    </cfRule>
    <cfRule type="cellIs" dxfId="284" priority="176" operator="equal">
      <formula>"Yes"</formula>
    </cfRule>
  </conditionalFormatting>
  <conditionalFormatting sqref="G379:L379">
    <cfRule type="cellIs" dxfId="283" priority="7" operator="equal">
      <formula>"No"</formula>
    </cfRule>
    <cfRule type="cellIs" dxfId="282" priority="8" operator="equal">
      <formula>"Yes"</formula>
    </cfRule>
  </conditionalFormatting>
  <conditionalFormatting sqref="G31:M31">
    <cfRule type="cellIs" dxfId="281" priority="17" operator="equal">
      <formula>"No"</formula>
    </cfRule>
    <cfRule type="cellIs" dxfId="280" priority="18" operator="equal">
      <formula>"Yes"</formula>
    </cfRule>
  </conditionalFormatting>
  <conditionalFormatting sqref="G7:O11 G25:O29 G57:O60 G78:O80 G93:O97 G103:O105 G121:O125 G131:O136 G154:O158 G164:O169 G194:O198 G204:O205 G221:O225 G231:O233 G243:O250 G300:O306 G327:O330 G351:O355 G384:O386 G401:O403 G422:O431 G456:O460 G484:O484">
    <cfRule type="cellIs" dxfId="279" priority="195" operator="equal">
      <formula>"Yes"</formula>
    </cfRule>
    <cfRule type="cellIs" dxfId="278" priority="194" operator="equal">
      <formula>"No"</formula>
    </cfRule>
  </conditionalFormatting>
  <conditionalFormatting sqref="G36:O38 G46:O51">
    <cfRule type="cellIs" dxfId="277" priority="186" operator="equal">
      <formula>"No"</formula>
    </cfRule>
    <cfRule type="cellIs" dxfId="276" priority="187" operator="equal">
      <formula>"Yes"</formula>
    </cfRule>
  </conditionalFormatting>
  <conditionalFormatting sqref="G66:O73">
    <cfRule type="cellIs" dxfId="275" priority="12" operator="equal">
      <formula>"Yes"</formula>
    </cfRule>
    <cfRule type="cellIs" dxfId="274" priority="11" operator="equal">
      <formula>"No"</formula>
    </cfRule>
  </conditionalFormatting>
  <conditionalFormatting sqref="G255:O267">
    <cfRule type="cellIs" dxfId="273" priority="181" operator="equal">
      <formula>"No"</formula>
    </cfRule>
    <cfRule type="cellIs" dxfId="272" priority="182" operator="equal">
      <formula>"Yes"</formula>
    </cfRule>
  </conditionalFormatting>
  <conditionalFormatting sqref="G285:O295">
    <cfRule type="cellIs" dxfId="271" priority="184" operator="equal">
      <formula>"Yes"</formula>
    </cfRule>
    <cfRule type="cellIs" dxfId="270" priority="183" operator="equal">
      <formula>"No"</formula>
    </cfRule>
  </conditionalFormatting>
  <conditionalFormatting sqref="G316:O322">
    <cfRule type="cellIs" dxfId="269" priority="5" operator="equal">
      <formula>"No"</formula>
    </cfRule>
    <cfRule type="cellIs" dxfId="268" priority="6" operator="equal">
      <formula>"Yes"</formula>
    </cfRule>
  </conditionalFormatting>
  <conditionalFormatting sqref="G338:O346">
    <cfRule type="cellIs" dxfId="267" priority="2" operator="equal">
      <formula>"Yes"</formula>
    </cfRule>
    <cfRule type="cellIs" dxfId="266" priority="1" operator="equal">
      <formula>"No"</formula>
    </cfRule>
  </conditionalFormatting>
  <conditionalFormatting sqref="G368:O378">
    <cfRule type="cellIs" dxfId="265" priority="86" operator="equal">
      <formula>"Yes"</formula>
    </cfRule>
    <cfRule type="cellIs" dxfId="264" priority="85" operator="equal">
      <formula>"No"</formula>
    </cfRule>
  </conditionalFormatting>
  <conditionalFormatting sqref="G393:O396">
    <cfRule type="cellIs" dxfId="263" priority="188" operator="equal">
      <formula>"No"</formula>
    </cfRule>
    <cfRule type="cellIs" dxfId="262" priority="189" operator="equal">
      <formula>"Yes"</formula>
    </cfRule>
  </conditionalFormatting>
  <conditionalFormatting sqref="G411:O417">
    <cfRule type="cellIs" dxfId="261" priority="74" operator="equal">
      <formula>"Yes"</formula>
    </cfRule>
    <cfRule type="cellIs" dxfId="260" priority="73" operator="equal">
      <formula>"No"</formula>
    </cfRule>
  </conditionalFormatting>
  <conditionalFormatting sqref="G443:O451">
    <cfRule type="cellIs" dxfId="259" priority="53" operator="equal">
      <formula>"No"</formula>
    </cfRule>
    <cfRule type="cellIs" dxfId="258" priority="54" operator="equal">
      <formula>"Yes"</formula>
    </cfRule>
  </conditionalFormatting>
  <conditionalFormatting sqref="G469:O479">
    <cfRule type="cellIs" dxfId="257" priority="38" operator="equal">
      <formula>"Yes"</formula>
    </cfRule>
    <cfRule type="cellIs" dxfId="256" priority="37" operator="equal">
      <formula>"No"</formula>
    </cfRule>
  </conditionalFormatting>
  <conditionalFormatting sqref="G492:O499">
    <cfRule type="cellIs" dxfId="255" priority="22" operator="equal">
      <formula>"Yes"</formula>
    </cfRule>
    <cfRule type="cellIs" dxfId="254" priority="21" operator="equal">
      <formula>"No"</formula>
    </cfRule>
  </conditionalFormatting>
  <conditionalFormatting sqref="H52:O52">
    <cfRule type="cellIs" dxfId="253" priority="165" operator="equal">
      <formula>"No"</formula>
    </cfRule>
    <cfRule type="cellIs" dxfId="252" priority="166" operator="equal">
      <formula>"Yes"</formula>
    </cfRule>
  </conditionalFormatting>
  <conditionalFormatting sqref="K30:M30 G32:L32">
    <cfRule type="cellIs" dxfId="251" priority="180" operator="equal">
      <formula>"Yes"</formula>
    </cfRule>
    <cfRule type="cellIs" dxfId="250" priority="179" operator="equal">
      <formula>"No"</formula>
    </cfRule>
  </conditionalFormatting>
  <conditionalFormatting sqref="K98:M99">
    <cfRule type="cellIs" dxfId="249" priority="155" operator="equal">
      <formula>"No"</formula>
    </cfRule>
    <cfRule type="cellIs" dxfId="248" priority="156" operator="equal">
      <formula>"Yes"</formula>
    </cfRule>
  </conditionalFormatting>
  <conditionalFormatting sqref="K126:M126">
    <cfRule type="cellIs" dxfId="247" priority="149" operator="equal">
      <formula>"No"</formula>
    </cfRule>
    <cfRule type="cellIs" dxfId="246" priority="150" operator="equal">
      <formula>"Yes"</formula>
    </cfRule>
  </conditionalFormatting>
  <conditionalFormatting sqref="K159:M159">
    <cfRule type="cellIs" dxfId="245" priority="143" operator="equal">
      <formula>"No"</formula>
    </cfRule>
    <cfRule type="cellIs" dxfId="244" priority="144" operator="equal">
      <formula>"Yes"</formula>
    </cfRule>
  </conditionalFormatting>
  <conditionalFormatting sqref="K199:M199">
    <cfRule type="cellIs" dxfId="243" priority="137" operator="equal">
      <formula>"No"</formula>
    </cfRule>
    <cfRule type="cellIs" dxfId="242" priority="138" operator="equal">
      <formula>"Yes"</formula>
    </cfRule>
  </conditionalFormatting>
  <conditionalFormatting sqref="K226:M226">
    <cfRule type="cellIs" dxfId="241" priority="131" operator="equal">
      <formula>"No"</formula>
    </cfRule>
    <cfRule type="cellIs" dxfId="240" priority="132" operator="equal">
      <formula>"Yes"</formula>
    </cfRule>
  </conditionalFormatting>
  <conditionalFormatting sqref="K295:M295">
    <cfRule type="cellIs" dxfId="239" priority="126" operator="equal">
      <formula>"Yes"</formula>
    </cfRule>
    <cfRule type="cellIs" dxfId="238" priority="125" operator="equal">
      <formula>"No"</formula>
    </cfRule>
  </conditionalFormatting>
  <conditionalFormatting sqref="K322:M322">
    <cfRule type="cellIs" dxfId="237" priority="118" operator="equal">
      <formula>"Yes"</formula>
    </cfRule>
    <cfRule type="cellIs" dxfId="236" priority="117" operator="equal">
      <formula>"No"</formula>
    </cfRule>
  </conditionalFormatting>
  <conditionalFormatting sqref="K346:M346">
    <cfRule type="cellIs" dxfId="235" priority="110" operator="equal">
      <formula>"Yes"</formula>
    </cfRule>
    <cfRule type="cellIs" dxfId="234" priority="109" operator="equal">
      <formula>"No"</formula>
    </cfRule>
  </conditionalFormatting>
  <conditionalFormatting sqref="M379:O379">
    <cfRule type="cellIs" dxfId="233" priority="10" operator="equal">
      <formula>"Yes"</formula>
    </cfRule>
    <cfRule type="cellIs" dxfId="232" priority="9" operator="equal">
      <formula>"No"</formula>
    </cfRule>
  </conditionalFormatting>
  <conditionalFormatting sqref="N30:O31">
    <cfRule type="cellIs" dxfId="231" priority="20" operator="equal">
      <formula>"Yes"</formula>
    </cfRule>
    <cfRule type="cellIs" dxfId="230" priority="19" operator="equal">
      <formula>"No"</formula>
    </cfRule>
  </conditionalFormatting>
  <conditionalFormatting sqref="N98:O99">
    <cfRule type="cellIs" dxfId="229" priority="151" operator="equal">
      <formula>"No"</formula>
    </cfRule>
    <cfRule type="cellIs" dxfId="228" priority="152" operator="equal">
      <formula>"Yes"</formula>
    </cfRule>
  </conditionalFormatting>
  <conditionalFormatting sqref="N126:O126">
    <cfRule type="cellIs" dxfId="227" priority="145" operator="equal">
      <formula>"No"</formula>
    </cfRule>
    <cfRule type="cellIs" dxfId="226" priority="146" operator="equal">
      <formula>"Yes"</formula>
    </cfRule>
  </conditionalFormatting>
  <conditionalFormatting sqref="N159:O159">
    <cfRule type="cellIs" dxfId="225" priority="139" operator="equal">
      <formula>"No"</formula>
    </cfRule>
    <cfRule type="cellIs" dxfId="224" priority="140" operator="equal">
      <formula>"Yes"</formula>
    </cfRule>
  </conditionalFormatting>
  <conditionalFormatting sqref="N199:O199">
    <cfRule type="cellIs" dxfId="223" priority="134" operator="equal">
      <formula>"Yes"</formula>
    </cfRule>
    <cfRule type="cellIs" dxfId="222" priority="133" operator="equal">
      <formula>"No"</formula>
    </cfRule>
  </conditionalFormatting>
  <conditionalFormatting sqref="N226:O226">
    <cfRule type="cellIs" dxfId="221" priority="128" operator="equal">
      <formula>"Yes"</formula>
    </cfRule>
    <cfRule type="cellIs" dxfId="220" priority="127" operator="equal">
      <formula>"No"</formula>
    </cfRule>
  </conditionalFormatting>
  <conditionalFormatting sqref="N295:O295">
    <cfRule type="cellIs" dxfId="219" priority="122" operator="equal">
      <formula>"Yes"</formula>
    </cfRule>
    <cfRule type="cellIs" dxfId="218" priority="121" operator="equal">
      <formula>"No"</formula>
    </cfRule>
  </conditionalFormatting>
  <dataValidations count="2">
    <dataValidation type="list" allowBlank="1" showInputMessage="1" showErrorMessage="1" sqref="G7:O11 G255:O267 G36:O38 G25:O29 G57:O60 G46:O51 G78:O80 G103:O105 G98:J99 G131:O136 N126:O126 G164:O169 G159:J159 G204:O205 N199:O199 G295:J295 G226:J226 G443:O451 G231:O233 G351:O355 H285:O295 G300:O306 G401:O403 G327:O330 M379:O379 G384:O386 G393:O396 G316:O322 G66:O73 G422:O431 G411:O417 G456:O460 G469:O479 G484:O484 H52:O52 G30:J30 G492:O499 G31:M31 G93:O97 N98:O99 G121:O125 G126:J126 G154:O158 N159:O159 G194:O198 G199:J199 G221:O225 N226:O226 G243:O250 G285:G294 N30:O31 G368:O378 G338:O346" xr:uid="{00000000-0002-0000-0200-000000000000}">
      <formula1>"Yes,No"</formula1>
      <formula2>0</formula2>
    </dataValidation>
    <dataValidation type="list" allowBlank="1" showInputMessage="1" showErrorMessage="1" sqref="K30:M30 K346:M346 G32:L32 G52 G74:L74 K98:M99 K126:M126 K159:M159 K199:M199 K226:M226 K295:M295 K322:M322 G379:L379" xr:uid="{7550D10F-8985-4FEF-BBBB-26BE626B0576}">
      <formula1>"Yes,No"</formula1>
    </dataValidation>
  </dataValidations>
  <hyperlinks>
    <hyperlink ref="A1" location="'Document Regulation'!A1" display="Back to first page" xr:uid="{00000000-0004-0000-0200-000000000000}"/>
  </hyperlinks>
  <pageMargins left="0.7" right="0.7" top="0.80555555555555602" bottom="0.75" header="0.3" footer="0.511811023622047"/>
  <pageSetup paperSize="9" orientation="portrait" horizontalDpi="300" verticalDpi="300"/>
  <headerFooter>
    <oddHeader>&amp;C&amp;12Classification: &amp;Kffa500Confidential</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ML133"/>
  <sheetViews>
    <sheetView zoomScale="70" zoomScaleNormal="70" workbookViewId="0">
      <pane ySplit="2" topLeftCell="A3" activePane="bottomLeft" state="frozen"/>
      <selection activeCell="A80" sqref="A80:E89"/>
      <selection pane="bottomLeft" activeCell="B7" sqref="B7"/>
    </sheetView>
  </sheetViews>
  <sheetFormatPr defaultColWidth="15.6640625" defaultRowHeight="13.8"/>
  <cols>
    <col min="1" max="1" width="21.44140625" style="208" customWidth="1"/>
    <col min="2" max="3" width="15.6640625" style="209"/>
    <col min="4" max="4" width="50.6640625" style="240" customWidth="1"/>
    <col min="5" max="5" width="15.6640625" style="215"/>
    <col min="6" max="6" width="25.109375" style="215" customWidth="1"/>
    <col min="7" max="10" width="15.6640625" style="215"/>
    <col min="11" max="11" width="50.6640625" style="215" customWidth="1"/>
    <col min="12" max="14" width="15.6640625" style="215"/>
    <col min="15" max="15" width="50.6640625" style="215" customWidth="1"/>
    <col min="16" max="16" width="15.6640625" style="208"/>
    <col min="17" max="16384" width="15.6640625" style="209"/>
  </cols>
  <sheetData>
    <row r="1" spans="1:16" s="226" customFormat="1" ht="16.8">
      <c r="A1" s="224" t="s">
        <v>227</v>
      </c>
      <c r="D1" s="228"/>
      <c r="P1" s="225"/>
    </row>
    <row r="2" spans="1:16" s="226" customFormat="1" ht="36" customHeight="1">
      <c r="A2" s="227" t="s">
        <v>752</v>
      </c>
      <c r="B2" s="227" t="s">
        <v>753</v>
      </c>
      <c r="C2" s="227" t="s">
        <v>754</v>
      </c>
      <c r="D2" s="227" t="s">
        <v>755</v>
      </c>
      <c r="E2" s="227" t="s">
        <v>756</v>
      </c>
      <c r="F2" s="227" t="s">
        <v>757</v>
      </c>
      <c r="G2" s="227" t="s">
        <v>758</v>
      </c>
      <c r="H2" s="227" t="s">
        <v>759</v>
      </c>
      <c r="I2" s="227" t="s">
        <v>760</v>
      </c>
      <c r="J2" s="227" t="s">
        <v>761</v>
      </c>
      <c r="K2" s="227" t="s">
        <v>762</v>
      </c>
      <c r="L2" s="227" t="s">
        <v>763</v>
      </c>
      <c r="M2" s="227" t="s">
        <v>764</v>
      </c>
      <c r="N2" s="227" t="s">
        <v>765</v>
      </c>
      <c r="O2" s="227" t="s">
        <v>766</v>
      </c>
      <c r="P2" s="227" t="s">
        <v>767</v>
      </c>
    </row>
    <row r="3" spans="1:16" ht="27.6">
      <c r="A3" s="273" t="s">
        <v>768</v>
      </c>
      <c r="B3" s="211" t="s">
        <v>769</v>
      </c>
      <c r="C3" s="211" t="s">
        <v>770</v>
      </c>
      <c r="D3" s="212" t="s">
        <v>771</v>
      </c>
      <c r="E3" s="217" t="s">
        <v>772</v>
      </c>
      <c r="F3" s="217"/>
      <c r="G3" s="217"/>
      <c r="H3" s="217"/>
      <c r="I3" s="217"/>
      <c r="J3" s="217"/>
      <c r="K3" s="216"/>
      <c r="L3" s="217"/>
      <c r="M3" s="216" t="s">
        <v>773</v>
      </c>
      <c r="N3" s="217"/>
      <c r="O3" s="216"/>
      <c r="P3" s="1424" t="s">
        <v>321</v>
      </c>
    </row>
    <row r="4" spans="1:16" ht="27.6">
      <c r="A4" s="253" t="s">
        <v>774</v>
      </c>
      <c r="B4" s="211"/>
      <c r="C4" s="211"/>
      <c r="D4" s="212"/>
      <c r="E4" s="217"/>
      <c r="F4" s="217"/>
      <c r="G4" s="217"/>
      <c r="H4" s="217"/>
      <c r="I4" s="217"/>
      <c r="J4" s="217"/>
      <c r="K4" s="216"/>
      <c r="L4" s="217"/>
      <c r="M4" s="216"/>
      <c r="N4" s="217"/>
      <c r="O4" s="216"/>
      <c r="P4" s="1424"/>
    </row>
    <row r="5" spans="1:16" ht="52.8">
      <c r="A5" s="209"/>
      <c r="B5" s="211"/>
      <c r="C5" s="211"/>
      <c r="D5" s="212"/>
      <c r="E5" s="217" t="s">
        <v>775</v>
      </c>
      <c r="F5" s="219" t="s">
        <v>776</v>
      </c>
      <c r="G5" s="220">
        <v>4</v>
      </c>
      <c r="H5" s="221">
        <v>0</v>
      </c>
      <c r="I5" s="221">
        <v>8</v>
      </c>
      <c r="J5" s="219" t="s">
        <v>777</v>
      </c>
      <c r="K5" s="216" t="s">
        <v>778</v>
      </c>
      <c r="L5" s="221"/>
      <c r="M5" s="216" t="s">
        <v>773</v>
      </c>
      <c r="N5" s="217"/>
      <c r="O5" s="216"/>
      <c r="P5" s="1424"/>
    </row>
    <row r="6" spans="1:16" ht="39.6">
      <c r="A6" s="210"/>
      <c r="B6" s="211"/>
      <c r="C6" s="211"/>
      <c r="D6" s="212"/>
      <c r="E6" s="217"/>
      <c r="F6" s="219" t="s">
        <v>779</v>
      </c>
      <c r="G6" s="220">
        <v>5</v>
      </c>
      <c r="H6" s="221">
        <v>0</v>
      </c>
      <c r="I6" s="221">
        <v>8</v>
      </c>
      <c r="J6" s="219" t="s">
        <v>777</v>
      </c>
      <c r="K6" s="216" t="s">
        <v>780</v>
      </c>
      <c r="L6" s="221"/>
      <c r="M6" s="217"/>
      <c r="N6" s="217"/>
      <c r="O6" s="216"/>
      <c r="P6" s="1424"/>
    </row>
    <row r="7" spans="1:16" ht="39.6">
      <c r="A7" s="210"/>
      <c r="B7" s="211"/>
      <c r="C7" s="211"/>
      <c r="D7" s="212"/>
      <c r="E7" s="217"/>
      <c r="F7" s="219" t="s">
        <v>781</v>
      </c>
      <c r="G7" s="220">
        <v>6</v>
      </c>
      <c r="H7" s="221">
        <v>0</v>
      </c>
      <c r="I7" s="221">
        <v>8</v>
      </c>
      <c r="J7" s="219" t="s">
        <v>777</v>
      </c>
      <c r="K7" s="216" t="s">
        <v>782</v>
      </c>
      <c r="L7" s="221"/>
      <c r="M7" s="217"/>
      <c r="N7" s="217"/>
      <c r="O7" s="216"/>
      <c r="P7" s="1424"/>
    </row>
    <row r="8" spans="1:16" ht="39.6">
      <c r="A8" s="265"/>
      <c r="B8" s="241"/>
      <c r="C8" s="241"/>
      <c r="D8" s="242"/>
      <c r="E8" s="231"/>
      <c r="F8" s="230" t="s">
        <v>783</v>
      </c>
      <c r="G8" s="237">
        <v>7</v>
      </c>
      <c r="H8" s="238">
        <v>0</v>
      </c>
      <c r="I8" s="238">
        <v>8</v>
      </c>
      <c r="J8" s="230" t="s">
        <v>777</v>
      </c>
      <c r="K8" s="229" t="s">
        <v>784</v>
      </c>
      <c r="L8" s="238"/>
      <c r="M8" s="231"/>
      <c r="N8" s="231"/>
      <c r="O8" s="229"/>
      <c r="P8" s="1425"/>
    </row>
    <row r="9" spans="1:16">
      <c r="A9" s="266"/>
      <c r="B9" s="243"/>
      <c r="C9" s="243"/>
      <c r="D9" s="244"/>
      <c r="E9" s="236"/>
      <c r="F9" s="236"/>
      <c r="G9" s="236"/>
      <c r="H9" s="236"/>
      <c r="I9" s="236"/>
      <c r="J9" s="236"/>
      <c r="K9" s="236"/>
      <c r="L9" s="236"/>
      <c r="M9" s="236"/>
      <c r="N9" s="236"/>
      <c r="O9" s="236"/>
      <c r="P9" s="254"/>
    </row>
    <row r="10" spans="1:16" ht="41.4">
      <c r="A10" s="253" t="s">
        <v>785</v>
      </c>
      <c r="B10" s="246" t="s">
        <v>769</v>
      </c>
      <c r="C10" s="247" t="s">
        <v>786</v>
      </c>
      <c r="D10" s="245" t="s">
        <v>787</v>
      </c>
      <c r="E10" s="232" t="s">
        <v>772</v>
      </c>
      <c r="F10" s="232" t="s">
        <v>788</v>
      </c>
      <c r="G10" s="233">
        <v>4</v>
      </c>
      <c r="H10" s="233">
        <v>0</v>
      </c>
      <c r="I10" s="233">
        <v>8</v>
      </c>
      <c r="J10" s="232" t="s">
        <v>789</v>
      </c>
      <c r="K10" s="232" t="s">
        <v>790</v>
      </c>
      <c r="L10" s="233"/>
      <c r="M10" s="232" t="s">
        <v>791</v>
      </c>
      <c r="N10" s="233"/>
      <c r="O10" s="232" t="s">
        <v>792</v>
      </c>
      <c r="P10" s="1426" t="s">
        <v>321</v>
      </c>
    </row>
    <row r="11" spans="1:16" ht="26.4">
      <c r="A11" s="213"/>
      <c r="B11" s="214"/>
      <c r="C11" s="218"/>
      <c r="D11" s="212"/>
      <c r="E11" s="216"/>
      <c r="F11" s="216" t="s">
        <v>793</v>
      </c>
      <c r="G11" s="217">
        <v>5</v>
      </c>
      <c r="H11" s="217">
        <v>0</v>
      </c>
      <c r="I11" s="217">
        <v>32</v>
      </c>
      <c r="J11" s="216" t="s">
        <v>789</v>
      </c>
      <c r="K11" s="216" t="s">
        <v>794</v>
      </c>
      <c r="L11" s="217"/>
      <c r="M11" s="216"/>
      <c r="N11" s="217"/>
      <c r="O11" s="216"/>
      <c r="P11" s="1427"/>
    </row>
    <row r="12" spans="1:16" ht="26.4">
      <c r="A12" s="213"/>
      <c r="B12" s="214"/>
      <c r="C12" s="218"/>
      <c r="D12" s="212"/>
      <c r="E12" s="216"/>
      <c r="F12" s="216" t="s">
        <v>795</v>
      </c>
      <c r="G12" s="217">
        <v>9</v>
      </c>
      <c r="H12" s="217">
        <v>0</v>
      </c>
      <c r="I12" s="217">
        <v>32</v>
      </c>
      <c r="J12" s="216" t="s">
        <v>789</v>
      </c>
      <c r="K12" s="216" t="s">
        <v>794</v>
      </c>
      <c r="L12" s="217"/>
      <c r="M12" s="217"/>
      <c r="N12" s="217"/>
      <c r="O12" s="216" t="s">
        <v>796</v>
      </c>
      <c r="P12" s="1427"/>
    </row>
    <row r="13" spans="1:16" ht="39.6">
      <c r="A13" s="267"/>
      <c r="B13" s="249"/>
      <c r="C13" s="249"/>
      <c r="D13" s="250"/>
      <c r="E13" s="229" t="s">
        <v>775</v>
      </c>
      <c r="F13" s="229" t="s">
        <v>797</v>
      </c>
      <c r="G13" s="231">
        <v>4</v>
      </c>
      <c r="H13" s="231">
        <v>0</v>
      </c>
      <c r="I13" s="231">
        <v>8</v>
      </c>
      <c r="J13" s="229" t="s">
        <v>777</v>
      </c>
      <c r="K13" s="229" t="s">
        <v>798</v>
      </c>
      <c r="L13" s="231"/>
      <c r="M13" s="229" t="s">
        <v>791</v>
      </c>
      <c r="N13" s="231"/>
      <c r="O13" s="231"/>
      <c r="P13" s="1428"/>
    </row>
    <row r="14" spans="1:16">
      <c r="A14" s="266"/>
      <c r="B14" s="243"/>
      <c r="C14" s="243"/>
      <c r="D14" s="244"/>
      <c r="E14" s="236"/>
      <c r="F14" s="236"/>
      <c r="G14" s="236"/>
      <c r="H14" s="236"/>
      <c r="I14" s="236"/>
      <c r="J14" s="236"/>
      <c r="K14" s="236"/>
      <c r="L14" s="236"/>
      <c r="M14" s="236"/>
      <c r="N14" s="236"/>
      <c r="O14" s="236"/>
      <c r="P14" s="254"/>
    </row>
    <row r="15" spans="1:16" ht="41.4">
      <c r="A15" s="253" t="s">
        <v>785</v>
      </c>
      <c r="B15" s="246" t="s">
        <v>769</v>
      </c>
      <c r="C15" s="247" t="s">
        <v>799</v>
      </c>
      <c r="D15" s="245" t="s">
        <v>800</v>
      </c>
      <c r="E15" s="232" t="s">
        <v>772</v>
      </c>
      <c r="F15" s="232" t="s">
        <v>801</v>
      </c>
      <c r="G15" s="233">
        <v>4</v>
      </c>
      <c r="H15" s="233">
        <v>0</v>
      </c>
      <c r="I15" s="233">
        <v>32</v>
      </c>
      <c r="J15" s="234" t="s">
        <v>802</v>
      </c>
      <c r="K15" s="232" t="s">
        <v>794</v>
      </c>
      <c r="L15" s="233"/>
      <c r="M15" s="232" t="s">
        <v>791</v>
      </c>
      <c r="N15" s="233"/>
      <c r="O15" s="233"/>
      <c r="P15" s="1426" t="s">
        <v>321</v>
      </c>
    </row>
    <row r="16" spans="1:16" ht="39.6">
      <c r="A16" s="267"/>
      <c r="B16" s="249"/>
      <c r="C16" s="249"/>
      <c r="D16" s="250"/>
      <c r="E16" s="229" t="s">
        <v>775</v>
      </c>
      <c r="F16" s="229" t="s">
        <v>797</v>
      </c>
      <c r="G16" s="231">
        <v>4</v>
      </c>
      <c r="H16" s="231">
        <v>0</v>
      </c>
      <c r="I16" s="231">
        <v>8</v>
      </c>
      <c r="J16" s="229" t="s">
        <v>777</v>
      </c>
      <c r="K16" s="229" t="s">
        <v>798</v>
      </c>
      <c r="L16" s="231"/>
      <c r="M16" s="229" t="s">
        <v>791</v>
      </c>
      <c r="N16" s="231"/>
      <c r="O16" s="231"/>
      <c r="P16" s="1428"/>
    </row>
    <row r="17" spans="1:1026" s="251" customFormat="1">
      <c r="A17" s="266"/>
      <c r="B17" s="243"/>
      <c r="C17" s="243"/>
      <c r="D17" s="244"/>
      <c r="E17" s="236"/>
      <c r="F17" s="236"/>
      <c r="G17" s="236"/>
      <c r="H17" s="236"/>
      <c r="I17" s="236"/>
      <c r="J17" s="236"/>
      <c r="K17" s="236"/>
      <c r="L17" s="236"/>
      <c r="M17" s="236"/>
      <c r="N17" s="236"/>
      <c r="O17" s="236"/>
      <c r="P17" s="254"/>
      <c r="Q17" s="209"/>
      <c r="R17" s="209"/>
      <c r="S17" s="209"/>
      <c r="T17" s="209"/>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09"/>
      <c r="BS17" s="209"/>
      <c r="BT17" s="209"/>
      <c r="BU17" s="209"/>
      <c r="BV17" s="209"/>
      <c r="BW17" s="209"/>
      <c r="BX17" s="209"/>
      <c r="BY17" s="209"/>
      <c r="BZ17" s="209"/>
      <c r="CA17" s="209"/>
      <c r="CB17" s="209"/>
      <c r="CC17" s="209"/>
      <c r="CD17" s="209"/>
      <c r="CE17" s="209"/>
      <c r="CF17" s="209"/>
      <c r="CG17" s="209"/>
      <c r="CH17" s="209"/>
      <c r="CI17" s="209"/>
      <c r="CJ17" s="209"/>
      <c r="CK17" s="209"/>
      <c r="CL17" s="209"/>
      <c r="CM17" s="209"/>
      <c r="CN17" s="209"/>
      <c r="CO17" s="209"/>
      <c r="CP17" s="209"/>
      <c r="CQ17" s="209"/>
      <c r="CR17" s="209"/>
      <c r="CS17" s="209"/>
      <c r="CT17" s="209"/>
      <c r="CU17" s="209"/>
      <c r="CV17" s="209"/>
      <c r="CW17" s="209"/>
      <c r="CX17" s="209"/>
      <c r="CY17" s="209"/>
      <c r="CZ17" s="209"/>
      <c r="DA17" s="209"/>
      <c r="DB17" s="209"/>
      <c r="DC17" s="209"/>
      <c r="DD17" s="209"/>
      <c r="DE17" s="209"/>
      <c r="DF17" s="209"/>
      <c r="DG17" s="209"/>
      <c r="DH17" s="209"/>
      <c r="DI17" s="209"/>
      <c r="DJ17" s="209"/>
      <c r="DK17" s="209"/>
      <c r="DL17" s="209"/>
      <c r="DM17" s="209"/>
      <c r="DN17" s="209"/>
      <c r="DO17" s="209"/>
      <c r="DP17" s="209"/>
      <c r="DQ17" s="209"/>
      <c r="DR17" s="209"/>
      <c r="DS17" s="209"/>
      <c r="DT17" s="209"/>
      <c r="DU17" s="209"/>
      <c r="DV17" s="209"/>
      <c r="DW17" s="209"/>
      <c r="DX17" s="209"/>
      <c r="DY17" s="209"/>
      <c r="DZ17" s="209"/>
      <c r="EA17" s="209"/>
      <c r="EB17" s="209"/>
      <c r="EC17" s="209"/>
      <c r="ED17" s="209"/>
      <c r="EE17" s="209"/>
      <c r="EF17" s="209"/>
      <c r="EG17" s="209"/>
      <c r="EH17" s="209"/>
      <c r="EI17" s="209"/>
      <c r="EJ17" s="209"/>
      <c r="EK17" s="209"/>
      <c r="EL17" s="209"/>
      <c r="EM17" s="209"/>
      <c r="EN17" s="209"/>
      <c r="EO17" s="209"/>
      <c r="EP17" s="209"/>
      <c r="EQ17" s="209"/>
      <c r="ER17" s="209"/>
      <c r="ES17" s="209"/>
      <c r="ET17" s="209"/>
      <c r="EU17" s="209"/>
      <c r="EV17" s="209"/>
      <c r="EW17" s="209"/>
      <c r="EX17" s="209"/>
      <c r="EY17" s="209"/>
      <c r="EZ17" s="209"/>
      <c r="FA17" s="209"/>
      <c r="FB17" s="209"/>
      <c r="FC17" s="209"/>
      <c r="FD17" s="209"/>
      <c r="FE17" s="209"/>
      <c r="FF17" s="209"/>
      <c r="FG17" s="209"/>
      <c r="FH17" s="209"/>
      <c r="FI17" s="209"/>
      <c r="FJ17" s="209"/>
      <c r="FK17" s="209"/>
      <c r="FL17" s="209"/>
      <c r="FM17" s="209"/>
      <c r="FN17" s="209"/>
      <c r="FO17" s="209"/>
      <c r="FP17" s="209"/>
      <c r="FQ17" s="209"/>
      <c r="FR17" s="209"/>
      <c r="FS17" s="209"/>
      <c r="FT17" s="209"/>
      <c r="FU17" s="209"/>
      <c r="FV17" s="209"/>
      <c r="FW17" s="209"/>
      <c r="FX17" s="209"/>
      <c r="FY17" s="209"/>
      <c r="FZ17" s="209"/>
      <c r="GA17" s="209"/>
      <c r="GB17" s="209"/>
      <c r="GC17" s="209"/>
      <c r="GD17" s="209"/>
      <c r="GE17" s="209"/>
      <c r="GF17" s="209"/>
      <c r="GG17" s="209"/>
      <c r="GH17" s="209"/>
      <c r="GI17" s="209"/>
      <c r="GJ17" s="209"/>
      <c r="GK17" s="209"/>
      <c r="GL17" s="209"/>
      <c r="GM17" s="209"/>
      <c r="GN17" s="209"/>
      <c r="GO17" s="209"/>
      <c r="GP17" s="209"/>
      <c r="GQ17" s="209"/>
      <c r="GR17" s="209"/>
      <c r="GS17" s="209"/>
      <c r="GT17" s="209"/>
      <c r="GU17" s="209"/>
      <c r="GV17" s="209"/>
      <c r="GW17" s="209"/>
      <c r="GX17" s="209"/>
      <c r="GY17" s="209"/>
      <c r="GZ17" s="209"/>
      <c r="HA17" s="209"/>
      <c r="HB17" s="209"/>
      <c r="HC17" s="209"/>
      <c r="HD17" s="209"/>
      <c r="HE17" s="209"/>
      <c r="HF17" s="209"/>
      <c r="HG17" s="209"/>
      <c r="HH17" s="209"/>
      <c r="HI17" s="209"/>
      <c r="HJ17" s="209"/>
      <c r="HK17" s="209"/>
      <c r="HL17" s="209"/>
      <c r="HM17" s="209"/>
      <c r="HN17" s="209"/>
      <c r="HO17" s="209"/>
      <c r="HP17" s="209"/>
      <c r="HQ17" s="209"/>
      <c r="HR17" s="209"/>
      <c r="HS17" s="209"/>
      <c r="HT17" s="209"/>
      <c r="HU17" s="209"/>
      <c r="HV17" s="209"/>
      <c r="HW17" s="209"/>
      <c r="HX17" s="209"/>
      <c r="HY17" s="209"/>
      <c r="HZ17" s="209"/>
      <c r="IA17" s="209"/>
      <c r="IB17" s="209"/>
      <c r="IC17" s="209"/>
      <c r="ID17" s="209"/>
      <c r="IE17" s="209"/>
      <c r="IF17" s="209"/>
      <c r="IG17" s="209"/>
      <c r="IH17" s="209"/>
      <c r="II17" s="209"/>
      <c r="IJ17" s="209"/>
      <c r="IK17" s="209"/>
      <c r="IL17" s="209"/>
      <c r="IM17" s="209"/>
      <c r="IN17" s="209"/>
      <c r="IO17" s="209"/>
      <c r="IP17" s="209"/>
      <c r="IQ17" s="209"/>
      <c r="IR17" s="209"/>
      <c r="IS17" s="209"/>
      <c r="IT17" s="209"/>
      <c r="IU17" s="209"/>
      <c r="IV17" s="209"/>
      <c r="IW17" s="209"/>
      <c r="IX17" s="209"/>
      <c r="IY17" s="209"/>
      <c r="IZ17" s="209"/>
      <c r="JA17" s="209"/>
      <c r="JB17" s="209"/>
      <c r="JC17" s="209"/>
      <c r="JD17" s="209"/>
      <c r="JE17" s="209"/>
      <c r="JF17" s="209"/>
      <c r="JG17" s="209"/>
      <c r="JH17" s="209"/>
      <c r="JI17" s="209"/>
      <c r="JJ17" s="209"/>
      <c r="JK17" s="209"/>
      <c r="JL17" s="209"/>
      <c r="JM17" s="209"/>
      <c r="JN17" s="209"/>
      <c r="JO17" s="209"/>
      <c r="JP17" s="209"/>
      <c r="JQ17" s="209"/>
      <c r="JR17" s="209"/>
      <c r="JS17" s="209"/>
      <c r="JT17" s="209"/>
      <c r="JU17" s="209"/>
      <c r="JV17" s="209"/>
      <c r="JW17" s="209"/>
      <c r="JX17" s="209"/>
      <c r="JY17" s="209"/>
      <c r="JZ17" s="209"/>
      <c r="KA17" s="209"/>
      <c r="KB17" s="209"/>
      <c r="KC17" s="209"/>
      <c r="KD17" s="209"/>
      <c r="KE17" s="209"/>
      <c r="KF17" s="209"/>
      <c r="KG17" s="209"/>
      <c r="KH17" s="209"/>
      <c r="KI17" s="209"/>
      <c r="KJ17" s="209"/>
      <c r="KK17" s="209"/>
      <c r="KL17" s="209"/>
      <c r="KM17" s="209"/>
      <c r="KN17" s="209"/>
      <c r="KO17" s="209"/>
      <c r="KP17" s="209"/>
      <c r="KQ17" s="209"/>
      <c r="KR17" s="209"/>
      <c r="KS17" s="209"/>
      <c r="KT17" s="209"/>
      <c r="KU17" s="209"/>
      <c r="KV17" s="209"/>
      <c r="KW17" s="209"/>
      <c r="KX17" s="209"/>
      <c r="KY17" s="209"/>
      <c r="KZ17" s="209"/>
      <c r="LA17" s="209"/>
      <c r="LB17" s="209"/>
      <c r="LC17" s="209"/>
      <c r="LD17" s="209"/>
      <c r="LE17" s="209"/>
      <c r="LF17" s="209"/>
      <c r="LG17" s="209"/>
      <c r="LH17" s="209"/>
      <c r="LI17" s="209"/>
      <c r="LJ17" s="209"/>
      <c r="LK17" s="209"/>
      <c r="LL17" s="209"/>
      <c r="LM17" s="209"/>
      <c r="LN17" s="209"/>
      <c r="LO17" s="209"/>
      <c r="LP17" s="209"/>
      <c r="LQ17" s="209"/>
      <c r="LR17" s="209"/>
      <c r="LS17" s="209"/>
      <c r="LT17" s="209"/>
      <c r="LU17" s="209"/>
      <c r="LV17" s="209"/>
      <c r="LW17" s="209"/>
      <c r="LX17" s="209"/>
      <c r="LY17" s="209"/>
      <c r="LZ17" s="209"/>
      <c r="MA17" s="209"/>
      <c r="MB17" s="209"/>
      <c r="MC17" s="209"/>
      <c r="MD17" s="209"/>
      <c r="ME17" s="209"/>
      <c r="MF17" s="209"/>
      <c r="MG17" s="209"/>
      <c r="MH17" s="209"/>
      <c r="MI17" s="209"/>
      <c r="MJ17" s="209"/>
      <c r="MK17" s="209"/>
      <c r="ML17" s="209"/>
      <c r="MM17" s="209"/>
      <c r="MN17" s="209"/>
      <c r="MO17" s="209"/>
      <c r="MP17" s="209"/>
      <c r="MQ17" s="209"/>
      <c r="MR17" s="209"/>
      <c r="MS17" s="209"/>
      <c r="MT17" s="209"/>
      <c r="MU17" s="209"/>
      <c r="MV17" s="209"/>
      <c r="MW17" s="209"/>
      <c r="MX17" s="209"/>
      <c r="MY17" s="209"/>
      <c r="MZ17" s="209"/>
      <c r="NA17" s="209"/>
      <c r="NB17" s="209"/>
      <c r="NC17" s="209"/>
      <c r="ND17" s="209"/>
      <c r="NE17" s="209"/>
      <c r="NF17" s="209"/>
      <c r="NG17" s="209"/>
      <c r="NH17" s="209"/>
      <c r="NI17" s="209"/>
      <c r="NJ17" s="209"/>
      <c r="NK17" s="209"/>
      <c r="NL17" s="209"/>
      <c r="NM17" s="209"/>
      <c r="NN17" s="209"/>
      <c r="NO17" s="209"/>
      <c r="NP17" s="209"/>
      <c r="NQ17" s="209"/>
      <c r="NR17" s="209"/>
      <c r="NS17" s="209"/>
      <c r="NT17" s="209"/>
      <c r="NU17" s="209"/>
      <c r="NV17" s="209"/>
      <c r="NW17" s="209"/>
      <c r="NX17" s="209"/>
      <c r="NY17" s="209"/>
      <c r="NZ17" s="209"/>
      <c r="OA17" s="209"/>
      <c r="OB17" s="209"/>
      <c r="OC17" s="209"/>
      <c r="OD17" s="209"/>
      <c r="OE17" s="209"/>
      <c r="OF17" s="209"/>
      <c r="OG17" s="209"/>
      <c r="OH17" s="209"/>
      <c r="OI17" s="209"/>
      <c r="OJ17" s="209"/>
      <c r="OK17" s="209"/>
      <c r="OL17" s="209"/>
      <c r="OM17" s="209"/>
      <c r="ON17" s="209"/>
      <c r="OO17" s="209"/>
      <c r="OP17" s="209"/>
      <c r="OQ17" s="209"/>
      <c r="OR17" s="209"/>
      <c r="OS17" s="209"/>
      <c r="OT17" s="209"/>
      <c r="OU17" s="209"/>
      <c r="OV17" s="209"/>
      <c r="OW17" s="209"/>
      <c r="OX17" s="209"/>
      <c r="OY17" s="209"/>
      <c r="OZ17" s="209"/>
      <c r="PA17" s="209"/>
      <c r="PB17" s="209"/>
      <c r="PC17" s="209"/>
      <c r="PD17" s="209"/>
      <c r="PE17" s="209"/>
      <c r="PF17" s="209"/>
      <c r="PG17" s="209"/>
      <c r="PH17" s="209"/>
      <c r="PI17" s="209"/>
      <c r="PJ17" s="209"/>
      <c r="PK17" s="209"/>
      <c r="PL17" s="209"/>
      <c r="PM17" s="209"/>
      <c r="PN17" s="209"/>
      <c r="PO17" s="209"/>
      <c r="PP17" s="209"/>
      <c r="PQ17" s="209"/>
      <c r="PR17" s="209"/>
      <c r="PS17" s="209"/>
      <c r="PT17" s="209"/>
      <c r="PU17" s="209"/>
      <c r="PV17" s="209"/>
      <c r="PW17" s="209"/>
      <c r="PX17" s="209"/>
      <c r="PY17" s="209"/>
      <c r="PZ17" s="209"/>
      <c r="QA17" s="209"/>
      <c r="QB17" s="209"/>
      <c r="QC17" s="209"/>
      <c r="QD17" s="209"/>
      <c r="QE17" s="209"/>
      <c r="QF17" s="209"/>
      <c r="QG17" s="209"/>
      <c r="QH17" s="209"/>
      <c r="QI17" s="209"/>
      <c r="QJ17" s="209"/>
      <c r="QK17" s="209"/>
      <c r="QL17" s="209"/>
      <c r="QM17" s="209"/>
      <c r="QN17" s="209"/>
      <c r="QO17" s="209"/>
      <c r="QP17" s="209"/>
      <c r="QQ17" s="209"/>
      <c r="QR17" s="209"/>
      <c r="QS17" s="209"/>
      <c r="QT17" s="209"/>
      <c r="QU17" s="209"/>
      <c r="QV17" s="209"/>
      <c r="QW17" s="209"/>
      <c r="QX17" s="209"/>
      <c r="QY17" s="209"/>
      <c r="QZ17" s="209"/>
      <c r="RA17" s="209"/>
      <c r="RB17" s="209"/>
      <c r="RC17" s="209"/>
      <c r="RD17" s="209"/>
      <c r="RE17" s="209"/>
      <c r="RF17" s="209"/>
      <c r="RG17" s="209"/>
      <c r="RH17" s="209"/>
      <c r="RI17" s="209"/>
      <c r="RJ17" s="209"/>
      <c r="RK17" s="209"/>
      <c r="RL17" s="209"/>
      <c r="RM17" s="209"/>
      <c r="RN17" s="209"/>
      <c r="RO17" s="209"/>
      <c r="RP17" s="209"/>
      <c r="RQ17" s="209"/>
      <c r="RR17" s="209"/>
      <c r="RS17" s="209"/>
      <c r="RT17" s="209"/>
      <c r="RU17" s="209"/>
      <c r="RV17" s="209"/>
      <c r="RW17" s="209"/>
      <c r="RX17" s="209"/>
      <c r="RY17" s="209"/>
      <c r="RZ17" s="209"/>
      <c r="SA17" s="209"/>
      <c r="SB17" s="209"/>
      <c r="SC17" s="209"/>
      <c r="SD17" s="209"/>
      <c r="SE17" s="209"/>
      <c r="SF17" s="209"/>
      <c r="SG17" s="209"/>
      <c r="SH17" s="209"/>
      <c r="SI17" s="209"/>
      <c r="SJ17" s="209"/>
      <c r="SK17" s="209"/>
      <c r="SL17" s="209"/>
      <c r="SM17" s="209"/>
      <c r="SN17" s="209"/>
      <c r="SO17" s="209"/>
      <c r="SP17" s="209"/>
      <c r="SQ17" s="209"/>
      <c r="SR17" s="209"/>
      <c r="SS17" s="209"/>
      <c r="ST17" s="209"/>
      <c r="SU17" s="209"/>
      <c r="SV17" s="209"/>
      <c r="SW17" s="209"/>
      <c r="SX17" s="209"/>
      <c r="SY17" s="209"/>
      <c r="SZ17" s="209"/>
      <c r="TA17" s="209"/>
      <c r="TB17" s="209"/>
      <c r="TC17" s="209"/>
      <c r="TD17" s="209"/>
      <c r="TE17" s="209"/>
      <c r="TF17" s="209"/>
      <c r="TG17" s="209"/>
      <c r="TH17" s="209"/>
      <c r="TI17" s="209"/>
      <c r="TJ17" s="209"/>
      <c r="TK17" s="209"/>
      <c r="TL17" s="209"/>
      <c r="TM17" s="209"/>
      <c r="TN17" s="209"/>
      <c r="TO17" s="209"/>
      <c r="TP17" s="209"/>
      <c r="TQ17" s="209"/>
      <c r="TR17" s="209"/>
      <c r="TS17" s="209"/>
      <c r="TT17" s="209"/>
      <c r="TU17" s="209"/>
      <c r="TV17" s="209"/>
      <c r="TW17" s="209"/>
      <c r="TX17" s="209"/>
      <c r="TY17" s="209"/>
      <c r="TZ17" s="209"/>
      <c r="UA17" s="209"/>
      <c r="UB17" s="209"/>
      <c r="UC17" s="209"/>
      <c r="UD17" s="209"/>
      <c r="UE17" s="209"/>
      <c r="UF17" s="209"/>
      <c r="UG17" s="209"/>
      <c r="UH17" s="209"/>
      <c r="UI17" s="209"/>
      <c r="UJ17" s="209"/>
      <c r="UK17" s="209"/>
      <c r="UL17" s="209"/>
      <c r="UM17" s="209"/>
      <c r="UN17" s="209"/>
      <c r="UO17" s="209"/>
      <c r="UP17" s="209"/>
      <c r="UQ17" s="209"/>
      <c r="UR17" s="209"/>
      <c r="US17" s="209"/>
      <c r="UT17" s="209"/>
      <c r="UU17" s="209"/>
      <c r="UV17" s="209"/>
      <c r="UW17" s="209"/>
      <c r="UX17" s="209"/>
      <c r="UY17" s="209"/>
      <c r="UZ17" s="209"/>
      <c r="VA17" s="209"/>
      <c r="VB17" s="209"/>
      <c r="VC17" s="209"/>
      <c r="VD17" s="209"/>
      <c r="VE17" s="209"/>
      <c r="VF17" s="209"/>
      <c r="VG17" s="209"/>
      <c r="VH17" s="209"/>
      <c r="VI17" s="209"/>
      <c r="VJ17" s="209"/>
      <c r="VK17" s="209"/>
      <c r="VL17" s="209"/>
      <c r="VM17" s="209"/>
      <c r="VN17" s="209"/>
      <c r="VO17" s="209"/>
      <c r="VP17" s="209"/>
      <c r="VQ17" s="209"/>
      <c r="VR17" s="209"/>
      <c r="VS17" s="209"/>
      <c r="VT17" s="209"/>
      <c r="VU17" s="209"/>
      <c r="VV17" s="209"/>
      <c r="VW17" s="209"/>
      <c r="VX17" s="209"/>
      <c r="VY17" s="209"/>
      <c r="VZ17" s="209"/>
      <c r="WA17" s="209"/>
      <c r="WB17" s="209"/>
      <c r="WC17" s="209"/>
      <c r="WD17" s="209"/>
      <c r="WE17" s="209"/>
      <c r="WF17" s="209"/>
      <c r="WG17" s="209"/>
      <c r="WH17" s="209"/>
      <c r="WI17" s="209"/>
      <c r="WJ17" s="209"/>
      <c r="WK17" s="209"/>
      <c r="WL17" s="209"/>
      <c r="WM17" s="209"/>
      <c r="WN17" s="209"/>
      <c r="WO17" s="209"/>
      <c r="WP17" s="209"/>
      <c r="WQ17" s="209"/>
      <c r="WR17" s="209"/>
      <c r="WS17" s="209"/>
      <c r="WT17" s="209"/>
      <c r="WU17" s="209"/>
      <c r="WV17" s="209"/>
      <c r="WW17" s="209"/>
      <c r="WX17" s="209"/>
      <c r="WY17" s="209"/>
      <c r="WZ17" s="209"/>
      <c r="XA17" s="209"/>
      <c r="XB17" s="209"/>
      <c r="XC17" s="209"/>
      <c r="XD17" s="209"/>
      <c r="XE17" s="209"/>
      <c r="XF17" s="209"/>
      <c r="XG17" s="209"/>
      <c r="XH17" s="209"/>
      <c r="XI17" s="209"/>
      <c r="XJ17" s="209"/>
      <c r="XK17" s="209"/>
      <c r="XL17" s="209"/>
      <c r="XM17" s="209"/>
      <c r="XN17" s="209"/>
      <c r="XO17" s="209"/>
      <c r="XP17" s="209"/>
      <c r="XQ17" s="209"/>
      <c r="XR17" s="209"/>
      <c r="XS17" s="209"/>
      <c r="XT17" s="209"/>
      <c r="XU17" s="209"/>
      <c r="XV17" s="209"/>
      <c r="XW17" s="209"/>
      <c r="XX17" s="209"/>
      <c r="XY17" s="209"/>
      <c r="XZ17" s="209"/>
      <c r="YA17" s="209"/>
      <c r="YB17" s="209"/>
      <c r="YC17" s="209"/>
      <c r="YD17" s="209"/>
      <c r="YE17" s="209"/>
      <c r="YF17" s="209"/>
      <c r="YG17" s="209"/>
      <c r="YH17" s="209"/>
      <c r="YI17" s="209"/>
      <c r="YJ17" s="209"/>
      <c r="YK17" s="209"/>
      <c r="YL17" s="209"/>
      <c r="YM17" s="209"/>
      <c r="YN17" s="209"/>
      <c r="YO17" s="209"/>
      <c r="YP17" s="209"/>
      <c r="YQ17" s="209"/>
      <c r="YR17" s="209"/>
      <c r="YS17" s="209"/>
      <c r="YT17" s="209"/>
      <c r="YU17" s="209"/>
      <c r="YV17" s="209"/>
      <c r="YW17" s="209"/>
      <c r="YX17" s="209"/>
      <c r="YY17" s="209"/>
      <c r="YZ17" s="209"/>
      <c r="ZA17" s="209"/>
      <c r="ZB17" s="209"/>
      <c r="ZC17" s="209"/>
      <c r="ZD17" s="209"/>
      <c r="ZE17" s="209"/>
      <c r="ZF17" s="209"/>
      <c r="ZG17" s="209"/>
      <c r="ZH17" s="209"/>
      <c r="ZI17" s="209"/>
      <c r="ZJ17" s="209"/>
      <c r="ZK17" s="209"/>
      <c r="ZL17" s="209"/>
      <c r="ZM17" s="209"/>
      <c r="ZN17" s="209"/>
      <c r="ZO17" s="209"/>
      <c r="ZP17" s="209"/>
      <c r="ZQ17" s="209"/>
      <c r="ZR17" s="209"/>
      <c r="ZS17" s="209"/>
      <c r="ZT17" s="209"/>
      <c r="ZU17" s="209"/>
      <c r="ZV17" s="209"/>
      <c r="ZW17" s="209"/>
      <c r="ZX17" s="209"/>
      <c r="ZY17" s="209"/>
      <c r="ZZ17" s="209"/>
      <c r="AAA17" s="209"/>
      <c r="AAB17" s="209"/>
      <c r="AAC17" s="209"/>
      <c r="AAD17" s="209"/>
      <c r="AAE17" s="209"/>
      <c r="AAF17" s="209"/>
      <c r="AAG17" s="209"/>
      <c r="AAH17" s="209"/>
      <c r="AAI17" s="209"/>
      <c r="AAJ17" s="209"/>
      <c r="AAK17" s="209"/>
      <c r="AAL17" s="209"/>
      <c r="AAM17" s="209"/>
      <c r="AAN17" s="209"/>
      <c r="AAO17" s="209"/>
      <c r="AAP17" s="209"/>
      <c r="AAQ17" s="209"/>
      <c r="AAR17" s="209"/>
      <c r="AAS17" s="209"/>
      <c r="AAT17" s="209"/>
      <c r="AAU17" s="209"/>
      <c r="AAV17" s="209"/>
      <c r="AAW17" s="209"/>
      <c r="AAX17" s="209"/>
      <c r="AAY17" s="209"/>
      <c r="AAZ17" s="209"/>
      <c r="ABA17" s="209"/>
      <c r="ABB17" s="209"/>
      <c r="ABC17" s="209"/>
      <c r="ABD17" s="209"/>
      <c r="ABE17" s="209"/>
      <c r="ABF17" s="209"/>
      <c r="ABG17" s="209"/>
      <c r="ABH17" s="209"/>
      <c r="ABI17" s="209"/>
      <c r="ABJ17" s="209"/>
      <c r="ABK17" s="209"/>
      <c r="ABL17" s="209"/>
      <c r="ABM17" s="209"/>
      <c r="ABN17" s="209"/>
      <c r="ABO17" s="209"/>
      <c r="ABP17" s="209"/>
      <c r="ABQ17" s="209"/>
      <c r="ABR17" s="209"/>
      <c r="ABS17" s="209"/>
      <c r="ABT17" s="209"/>
      <c r="ABU17" s="209"/>
      <c r="ABV17" s="209"/>
      <c r="ABW17" s="209"/>
      <c r="ABX17" s="209"/>
      <c r="ABY17" s="209"/>
      <c r="ABZ17" s="209"/>
      <c r="ACA17" s="209"/>
      <c r="ACB17" s="209"/>
      <c r="ACC17" s="209"/>
      <c r="ACD17" s="209"/>
      <c r="ACE17" s="209"/>
      <c r="ACF17" s="209"/>
      <c r="ACG17" s="209"/>
      <c r="ACH17" s="209"/>
      <c r="ACI17" s="209"/>
      <c r="ACJ17" s="209"/>
      <c r="ACK17" s="209"/>
      <c r="ACL17" s="209"/>
      <c r="ACM17" s="209"/>
      <c r="ACN17" s="209"/>
      <c r="ACO17" s="209"/>
      <c r="ACP17" s="209"/>
      <c r="ACQ17" s="209"/>
      <c r="ACR17" s="209"/>
      <c r="ACS17" s="209"/>
      <c r="ACT17" s="209"/>
      <c r="ACU17" s="209"/>
      <c r="ACV17" s="209"/>
      <c r="ACW17" s="209"/>
      <c r="ACX17" s="209"/>
      <c r="ACY17" s="209"/>
      <c r="ACZ17" s="209"/>
      <c r="ADA17" s="209"/>
      <c r="ADB17" s="209"/>
      <c r="ADC17" s="209"/>
      <c r="ADD17" s="209"/>
      <c r="ADE17" s="209"/>
      <c r="ADF17" s="209"/>
      <c r="ADG17" s="209"/>
      <c r="ADH17" s="209"/>
      <c r="ADI17" s="209"/>
      <c r="ADJ17" s="209"/>
      <c r="ADK17" s="209"/>
      <c r="ADL17" s="209"/>
      <c r="ADM17" s="209"/>
      <c r="ADN17" s="209"/>
      <c r="ADO17" s="209"/>
      <c r="ADP17" s="209"/>
      <c r="ADQ17" s="209"/>
      <c r="ADR17" s="209"/>
      <c r="ADS17" s="209"/>
      <c r="ADT17" s="209"/>
      <c r="ADU17" s="209"/>
      <c r="ADV17" s="209"/>
      <c r="ADW17" s="209"/>
      <c r="ADX17" s="209"/>
      <c r="ADY17" s="209"/>
      <c r="ADZ17" s="209"/>
      <c r="AEA17" s="209"/>
      <c r="AEB17" s="209"/>
      <c r="AEC17" s="209"/>
      <c r="AED17" s="209"/>
      <c r="AEE17" s="209"/>
      <c r="AEF17" s="209"/>
      <c r="AEG17" s="209"/>
      <c r="AEH17" s="209"/>
      <c r="AEI17" s="209"/>
      <c r="AEJ17" s="209"/>
      <c r="AEK17" s="209"/>
      <c r="AEL17" s="209"/>
      <c r="AEM17" s="209"/>
      <c r="AEN17" s="209"/>
      <c r="AEO17" s="209"/>
      <c r="AEP17" s="209"/>
      <c r="AEQ17" s="209"/>
      <c r="AER17" s="209"/>
      <c r="AES17" s="209"/>
      <c r="AET17" s="209"/>
      <c r="AEU17" s="209"/>
      <c r="AEV17" s="209"/>
      <c r="AEW17" s="209"/>
      <c r="AEX17" s="209"/>
      <c r="AEY17" s="209"/>
      <c r="AEZ17" s="209"/>
      <c r="AFA17" s="209"/>
      <c r="AFB17" s="209"/>
      <c r="AFC17" s="209"/>
      <c r="AFD17" s="209"/>
      <c r="AFE17" s="209"/>
      <c r="AFF17" s="209"/>
      <c r="AFG17" s="209"/>
      <c r="AFH17" s="209"/>
      <c r="AFI17" s="209"/>
      <c r="AFJ17" s="209"/>
      <c r="AFK17" s="209"/>
      <c r="AFL17" s="209"/>
      <c r="AFM17" s="209"/>
      <c r="AFN17" s="209"/>
      <c r="AFO17" s="209"/>
      <c r="AFP17" s="209"/>
      <c r="AFQ17" s="209"/>
      <c r="AFR17" s="209"/>
      <c r="AFS17" s="209"/>
      <c r="AFT17" s="209"/>
      <c r="AFU17" s="209"/>
      <c r="AFV17" s="209"/>
      <c r="AFW17" s="209"/>
      <c r="AFX17" s="209"/>
      <c r="AFY17" s="209"/>
      <c r="AFZ17" s="209"/>
      <c r="AGA17" s="209"/>
      <c r="AGB17" s="209"/>
      <c r="AGC17" s="209"/>
      <c r="AGD17" s="209"/>
      <c r="AGE17" s="209"/>
      <c r="AGF17" s="209"/>
      <c r="AGG17" s="209"/>
      <c r="AGH17" s="209"/>
      <c r="AGI17" s="209"/>
      <c r="AGJ17" s="209"/>
      <c r="AGK17" s="209"/>
      <c r="AGL17" s="209"/>
      <c r="AGM17" s="209"/>
      <c r="AGN17" s="209"/>
      <c r="AGO17" s="209"/>
      <c r="AGP17" s="209"/>
      <c r="AGQ17" s="209"/>
      <c r="AGR17" s="209"/>
      <c r="AGS17" s="209"/>
      <c r="AGT17" s="209"/>
      <c r="AGU17" s="209"/>
      <c r="AGV17" s="209"/>
      <c r="AGW17" s="209"/>
      <c r="AGX17" s="209"/>
      <c r="AGY17" s="209"/>
      <c r="AGZ17" s="209"/>
      <c r="AHA17" s="209"/>
      <c r="AHB17" s="209"/>
      <c r="AHC17" s="209"/>
      <c r="AHD17" s="209"/>
      <c r="AHE17" s="209"/>
      <c r="AHF17" s="209"/>
      <c r="AHG17" s="209"/>
      <c r="AHH17" s="209"/>
      <c r="AHI17" s="209"/>
      <c r="AHJ17" s="209"/>
      <c r="AHK17" s="209"/>
      <c r="AHL17" s="209"/>
      <c r="AHM17" s="209"/>
      <c r="AHN17" s="209"/>
      <c r="AHO17" s="209"/>
      <c r="AHP17" s="209"/>
      <c r="AHQ17" s="209"/>
      <c r="AHR17" s="209"/>
      <c r="AHS17" s="209"/>
      <c r="AHT17" s="209"/>
      <c r="AHU17" s="209"/>
      <c r="AHV17" s="209"/>
      <c r="AHW17" s="209"/>
      <c r="AHX17" s="209"/>
      <c r="AHY17" s="209"/>
      <c r="AHZ17" s="209"/>
      <c r="AIA17" s="209"/>
      <c r="AIB17" s="209"/>
      <c r="AIC17" s="209"/>
      <c r="AID17" s="209"/>
      <c r="AIE17" s="209"/>
      <c r="AIF17" s="209"/>
      <c r="AIG17" s="209"/>
      <c r="AIH17" s="209"/>
      <c r="AII17" s="209"/>
      <c r="AIJ17" s="209"/>
      <c r="AIK17" s="209"/>
      <c r="AIL17" s="209"/>
      <c r="AIM17" s="209"/>
      <c r="AIN17" s="209"/>
      <c r="AIO17" s="209"/>
      <c r="AIP17" s="209"/>
      <c r="AIQ17" s="209"/>
      <c r="AIR17" s="209"/>
      <c r="AIS17" s="209"/>
      <c r="AIT17" s="209"/>
      <c r="AIU17" s="209"/>
      <c r="AIV17" s="209"/>
      <c r="AIW17" s="209"/>
      <c r="AIX17" s="209"/>
      <c r="AIY17" s="209"/>
      <c r="AIZ17" s="209"/>
      <c r="AJA17" s="209"/>
      <c r="AJB17" s="209"/>
      <c r="AJC17" s="209"/>
      <c r="AJD17" s="209"/>
      <c r="AJE17" s="209"/>
      <c r="AJF17" s="209"/>
      <c r="AJG17" s="209"/>
      <c r="AJH17" s="209"/>
      <c r="AJI17" s="209"/>
      <c r="AJJ17" s="209"/>
      <c r="AJK17" s="209"/>
      <c r="AJL17" s="209"/>
      <c r="AJM17" s="209"/>
      <c r="AJN17" s="209"/>
      <c r="AJO17" s="209"/>
      <c r="AJP17" s="209"/>
      <c r="AJQ17" s="209"/>
      <c r="AJR17" s="209"/>
      <c r="AJS17" s="209"/>
      <c r="AJT17" s="209"/>
      <c r="AJU17" s="209"/>
      <c r="AJV17" s="209"/>
      <c r="AJW17" s="209"/>
      <c r="AJX17" s="209"/>
      <c r="AJY17" s="209"/>
      <c r="AJZ17" s="209"/>
      <c r="AKA17" s="209"/>
      <c r="AKB17" s="209"/>
      <c r="AKC17" s="209"/>
      <c r="AKD17" s="209"/>
      <c r="AKE17" s="209"/>
      <c r="AKF17" s="209"/>
      <c r="AKG17" s="209"/>
      <c r="AKH17" s="209"/>
      <c r="AKI17" s="209"/>
      <c r="AKJ17" s="209"/>
      <c r="AKK17" s="209"/>
      <c r="AKL17" s="209"/>
      <c r="AKM17" s="209"/>
      <c r="AKN17" s="209"/>
      <c r="AKO17" s="209"/>
      <c r="AKP17" s="209"/>
      <c r="AKQ17" s="209"/>
      <c r="AKR17" s="209"/>
      <c r="AKS17" s="209"/>
      <c r="AKT17" s="209"/>
      <c r="AKU17" s="209"/>
      <c r="AKV17" s="209"/>
      <c r="AKW17" s="209"/>
      <c r="AKX17" s="209"/>
      <c r="AKY17" s="209"/>
      <c r="AKZ17" s="209"/>
      <c r="ALA17" s="209"/>
      <c r="ALB17" s="209"/>
      <c r="ALC17" s="209"/>
      <c r="ALD17" s="209"/>
      <c r="ALE17" s="209"/>
      <c r="ALF17" s="209"/>
      <c r="ALG17" s="209"/>
      <c r="ALH17" s="209"/>
      <c r="ALI17" s="209"/>
      <c r="ALJ17" s="209"/>
      <c r="ALK17" s="209"/>
      <c r="ALL17" s="209"/>
      <c r="ALM17" s="209"/>
      <c r="ALN17" s="209"/>
      <c r="ALO17" s="209"/>
      <c r="ALP17" s="209"/>
      <c r="ALQ17" s="209"/>
      <c r="ALR17" s="209"/>
      <c r="ALS17" s="209"/>
      <c r="ALT17" s="209"/>
      <c r="ALU17" s="209"/>
      <c r="ALV17" s="209"/>
      <c r="ALW17" s="209"/>
      <c r="ALX17" s="209"/>
      <c r="ALY17" s="209"/>
      <c r="ALZ17" s="209"/>
      <c r="AMA17" s="209"/>
      <c r="AMB17" s="209"/>
      <c r="AMC17" s="209"/>
      <c r="AMD17" s="209"/>
      <c r="AME17" s="209"/>
      <c r="AMF17" s="209"/>
      <c r="AMG17" s="209"/>
      <c r="AMH17" s="209"/>
      <c r="AMI17" s="209"/>
      <c r="AMJ17" s="209"/>
      <c r="AMK17" s="209"/>
      <c r="AML17" s="209"/>
    </row>
    <row r="18" spans="1:1026" s="252" customFormat="1" ht="41.4">
      <c r="A18" s="253" t="s">
        <v>785</v>
      </c>
      <c r="B18" s="246" t="s">
        <v>769</v>
      </c>
      <c r="C18" s="247" t="s">
        <v>803</v>
      </c>
      <c r="D18" s="245" t="s">
        <v>804</v>
      </c>
      <c r="E18" s="232" t="s">
        <v>772</v>
      </c>
      <c r="F18" s="232"/>
      <c r="G18" s="239"/>
      <c r="H18" s="233"/>
      <c r="I18" s="233"/>
      <c r="J18" s="232"/>
      <c r="K18" s="232"/>
      <c r="L18" s="233"/>
      <c r="M18" s="232" t="s">
        <v>791</v>
      </c>
      <c r="N18" s="233"/>
      <c r="O18" s="233"/>
      <c r="P18" s="1426" t="s">
        <v>321</v>
      </c>
      <c r="Q18" s="209"/>
      <c r="R18" s="209"/>
      <c r="S18" s="209"/>
      <c r="T18" s="209"/>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09"/>
      <c r="BS18" s="209"/>
      <c r="BT18" s="209"/>
      <c r="BU18" s="209"/>
      <c r="BV18" s="209"/>
      <c r="BW18" s="209"/>
      <c r="BX18" s="209"/>
      <c r="BY18" s="209"/>
      <c r="BZ18" s="209"/>
      <c r="CA18" s="209"/>
      <c r="CB18" s="209"/>
      <c r="CC18" s="209"/>
      <c r="CD18" s="209"/>
      <c r="CE18" s="209"/>
      <c r="CF18" s="209"/>
      <c r="CG18" s="209"/>
      <c r="CH18" s="209"/>
      <c r="CI18" s="209"/>
      <c r="CJ18" s="209"/>
      <c r="CK18" s="209"/>
      <c r="CL18" s="209"/>
      <c r="CM18" s="209"/>
      <c r="CN18" s="209"/>
      <c r="CO18" s="209"/>
      <c r="CP18" s="209"/>
      <c r="CQ18" s="209"/>
      <c r="CR18" s="209"/>
      <c r="CS18" s="209"/>
      <c r="CT18" s="209"/>
      <c r="CU18" s="209"/>
      <c r="CV18" s="209"/>
      <c r="CW18" s="209"/>
      <c r="CX18" s="209"/>
      <c r="CY18" s="209"/>
      <c r="CZ18" s="209"/>
      <c r="DA18" s="209"/>
      <c r="DB18" s="209"/>
      <c r="DC18" s="209"/>
      <c r="DD18" s="209"/>
      <c r="DE18" s="209"/>
      <c r="DF18" s="209"/>
      <c r="DG18" s="209"/>
      <c r="DH18" s="209"/>
      <c r="DI18" s="209"/>
      <c r="DJ18" s="209"/>
      <c r="DK18" s="209"/>
      <c r="DL18" s="209"/>
      <c r="DM18" s="209"/>
      <c r="DN18" s="209"/>
      <c r="DO18" s="209"/>
      <c r="DP18" s="209"/>
      <c r="DQ18" s="209"/>
      <c r="DR18" s="209"/>
      <c r="DS18" s="209"/>
      <c r="DT18" s="209"/>
      <c r="DU18" s="209"/>
      <c r="DV18" s="209"/>
      <c r="DW18" s="209"/>
      <c r="DX18" s="209"/>
      <c r="DY18" s="209"/>
      <c r="DZ18" s="209"/>
      <c r="EA18" s="209"/>
      <c r="EB18" s="209"/>
      <c r="EC18" s="209"/>
      <c r="ED18" s="209"/>
      <c r="EE18" s="209"/>
      <c r="EF18" s="209"/>
      <c r="EG18" s="209"/>
      <c r="EH18" s="209"/>
      <c r="EI18" s="209"/>
      <c r="EJ18" s="209"/>
      <c r="EK18" s="209"/>
      <c r="EL18" s="209"/>
      <c r="EM18" s="209"/>
      <c r="EN18" s="209"/>
      <c r="EO18" s="209"/>
      <c r="EP18" s="209"/>
      <c r="EQ18" s="209"/>
      <c r="ER18" s="209"/>
      <c r="ES18" s="209"/>
      <c r="ET18" s="209"/>
      <c r="EU18" s="209"/>
      <c r="EV18" s="209"/>
      <c r="EW18" s="209"/>
      <c r="EX18" s="209"/>
      <c r="EY18" s="209"/>
      <c r="EZ18" s="209"/>
      <c r="FA18" s="209"/>
      <c r="FB18" s="209"/>
      <c r="FC18" s="209"/>
      <c r="FD18" s="209"/>
      <c r="FE18" s="209"/>
      <c r="FF18" s="209"/>
      <c r="FG18" s="209"/>
      <c r="FH18" s="209"/>
      <c r="FI18" s="209"/>
      <c r="FJ18" s="209"/>
      <c r="FK18" s="209"/>
      <c r="FL18" s="209"/>
      <c r="FM18" s="209"/>
      <c r="FN18" s="209"/>
      <c r="FO18" s="209"/>
      <c r="FP18" s="209"/>
      <c r="FQ18" s="209"/>
      <c r="FR18" s="209"/>
      <c r="FS18" s="209"/>
      <c r="FT18" s="209"/>
      <c r="FU18" s="209"/>
      <c r="FV18" s="209"/>
      <c r="FW18" s="209"/>
      <c r="FX18" s="209"/>
      <c r="FY18" s="209"/>
      <c r="FZ18" s="209"/>
      <c r="GA18" s="209"/>
      <c r="GB18" s="209"/>
      <c r="GC18" s="209"/>
      <c r="GD18" s="209"/>
      <c r="GE18" s="209"/>
      <c r="GF18" s="209"/>
      <c r="GG18" s="209"/>
      <c r="GH18" s="209"/>
      <c r="GI18" s="209"/>
      <c r="GJ18" s="209"/>
      <c r="GK18" s="209"/>
      <c r="GL18" s="209"/>
      <c r="GM18" s="209"/>
      <c r="GN18" s="209"/>
      <c r="GO18" s="209"/>
      <c r="GP18" s="209"/>
      <c r="GQ18" s="209"/>
      <c r="GR18" s="209"/>
      <c r="GS18" s="209"/>
      <c r="GT18" s="209"/>
      <c r="GU18" s="209"/>
      <c r="GV18" s="209"/>
      <c r="GW18" s="209"/>
      <c r="GX18" s="209"/>
      <c r="GY18" s="209"/>
      <c r="GZ18" s="209"/>
      <c r="HA18" s="209"/>
      <c r="HB18" s="209"/>
      <c r="HC18" s="209"/>
      <c r="HD18" s="209"/>
      <c r="HE18" s="209"/>
      <c r="HF18" s="209"/>
      <c r="HG18" s="209"/>
      <c r="HH18" s="209"/>
      <c r="HI18" s="209"/>
      <c r="HJ18" s="209"/>
      <c r="HK18" s="209"/>
      <c r="HL18" s="209"/>
      <c r="HM18" s="209"/>
      <c r="HN18" s="209"/>
      <c r="HO18" s="209"/>
      <c r="HP18" s="209"/>
      <c r="HQ18" s="209"/>
      <c r="HR18" s="209"/>
      <c r="HS18" s="209"/>
      <c r="HT18" s="209"/>
      <c r="HU18" s="209"/>
      <c r="HV18" s="209"/>
      <c r="HW18" s="209"/>
      <c r="HX18" s="209"/>
      <c r="HY18" s="209"/>
      <c r="HZ18" s="209"/>
      <c r="IA18" s="209"/>
      <c r="IB18" s="209"/>
      <c r="IC18" s="209"/>
      <c r="ID18" s="209"/>
      <c r="IE18" s="209"/>
      <c r="IF18" s="209"/>
      <c r="IG18" s="209"/>
      <c r="IH18" s="209"/>
      <c r="II18" s="209"/>
      <c r="IJ18" s="209"/>
      <c r="IK18" s="209"/>
      <c r="IL18" s="209"/>
      <c r="IM18" s="209"/>
      <c r="IN18" s="209"/>
      <c r="IO18" s="209"/>
      <c r="IP18" s="209"/>
      <c r="IQ18" s="209"/>
      <c r="IR18" s="209"/>
      <c r="IS18" s="209"/>
      <c r="IT18" s="209"/>
      <c r="IU18" s="209"/>
      <c r="IV18" s="209"/>
      <c r="IW18" s="209"/>
      <c r="IX18" s="209"/>
      <c r="IY18" s="209"/>
      <c r="IZ18" s="209"/>
      <c r="JA18" s="209"/>
      <c r="JB18" s="209"/>
      <c r="JC18" s="209"/>
      <c r="JD18" s="209"/>
      <c r="JE18" s="209"/>
      <c r="JF18" s="209"/>
      <c r="JG18" s="209"/>
      <c r="JH18" s="209"/>
      <c r="JI18" s="209"/>
      <c r="JJ18" s="209"/>
      <c r="JK18" s="209"/>
      <c r="JL18" s="209"/>
      <c r="JM18" s="209"/>
      <c r="JN18" s="209"/>
      <c r="JO18" s="209"/>
      <c r="JP18" s="209"/>
      <c r="JQ18" s="209"/>
      <c r="JR18" s="209"/>
      <c r="JS18" s="209"/>
      <c r="JT18" s="209"/>
      <c r="JU18" s="209"/>
      <c r="JV18" s="209"/>
      <c r="JW18" s="209"/>
      <c r="JX18" s="209"/>
      <c r="JY18" s="209"/>
      <c r="JZ18" s="209"/>
      <c r="KA18" s="209"/>
      <c r="KB18" s="209"/>
      <c r="KC18" s="209"/>
      <c r="KD18" s="209"/>
      <c r="KE18" s="209"/>
      <c r="KF18" s="209"/>
      <c r="KG18" s="209"/>
      <c r="KH18" s="209"/>
      <c r="KI18" s="209"/>
      <c r="KJ18" s="209"/>
      <c r="KK18" s="209"/>
      <c r="KL18" s="209"/>
      <c r="KM18" s="209"/>
      <c r="KN18" s="209"/>
      <c r="KO18" s="209"/>
      <c r="KP18" s="209"/>
      <c r="KQ18" s="209"/>
      <c r="KR18" s="209"/>
      <c r="KS18" s="209"/>
      <c r="KT18" s="209"/>
      <c r="KU18" s="209"/>
      <c r="KV18" s="209"/>
      <c r="KW18" s="209"/>
      <c r="KX18" s="209"/>
      <c r="KY18" s="209"/>
      <c r="KZ18" s="209"/>
      <c r="LA18" s="209"/>
      <c r="LB18" s="209"/>
      <c r="LC18" s="209"/>
      <c r="LD18" s="209"/>
      <c r="LE18" s="209"/>
      <c r="LF18" s="209"/>
      <c r="LG18" s="209"/>
      <c r="LH18" s="209"/>
      <c r="LI18" s="209"/>
      <c r="LJ18" s="209"/>
      <c r="LK18" s="209"/>
      <c r="LL18" s="209"/>
      <c r="LM18" s="209"/>
      <c r="LN18" s="209"/>
      <c r="LO18" s="209"/>
      <c r="LP18" s="209"/>
      <c r="LQ18" s="209"/>
      <c r="LR18" s="209"/>
      <c r="LS18" s="209"/>
      <c r="LT18" s="209"/>
      <c r="LU18" s="209"/>
      <c r="LV18" s="209"/>
      <c r="LW18" s="209"/>
      <c r="LX18" s="209"/>
      <c r="LY18" s="209"/>
      <c r="LZ18" s="209"/>
      <c r="MA18" s="209"/>
      <c r="MB18" s="209"/>
      <c r="MC18" s="209"/>
      <c r="MD18" s="209"/>
      <c r="ME18" s="209"/>
      <c r="MF18" s="209"/>
      <c r="MG18" s="209"/>
      <c r="MH18" s="209"/>
      <c r="MI18" s="209"/>
      <c r="MJ18" s="209"/>
      <c r="MK18" s="209"/>
      <c r="ML18" s="209"/>
      <c r="MM18" s="209"/>
      <c r="MN18" s="209"/>
      <c r="MO18" s="209"/>
      <c r="MP18" s="209"/>
      <c r="MQ18" s="209"/>
      <c r="MR18" s="209"/>
      <c r="MS18" s="209"/>
      <c r="MT18" s="209"/>
      <c r="MU18" s="209"/>
      <c r="MV18" s="209"/>
      <c r="MW18" s="209"/>
      <c r="MX18" s="209"/>
      <c r="MY18" s="209"/>
      <c r="MZ18" s="209"/>
      <c r="NA18" s="209"/>
      <c r="NB18" s="209"/>
      <c r="NC18" s="209"/>
      <c r="ND18" s="209"/>
      <c r="NE18" s="209"/>
      <c r="NF18" s="209"/>
      <c r="NG18" s="209"/>
      <c r="NH18" s="209"/>
      <c r="NI18" s="209"/>
      <c r="NJ18" s="209"/>
      <c r="NK18" s="209"/>
      <c r="NL18" s="209"/>
      <c r="NM18" s="209"/>
      <c r="NN18" s="209"/>
      <c r="NO18" s="209"/>
      <c r="NP18" s="209"/>
      <c r="NQ18" s="209"/>
      <c r="NR18" s="209"/>
      <c r="NS18" s="209"/>
      <c r="NT18" s="209"/>
      <c r="NU18" s="209"/>
      <c r="NV18" s="209"/>
      <c r="NW18" s="209"/>
      <c r="NX18" s="209"/>
      <c r="NY18" s="209"/>
      <c r="NZ18" s="209"/>
      <c r="OA18" s="209"/>
      <c r="OB18" s="209"/>
      <c r="OC18" s="209"/>
      <c r="OD18" s="209"/>
      <c r="OE18" s="209"/>
      <c r="OF18" s="209"/>
      <c r="OG18" s="209"/>
      <c r="OH18" s="209"/>
      <c r="OI18" s="209"/>
      <c r="OJ18" s="209"/>
      <c r="OK18" s="209"/>
      <c r="OL18" s="209"/>
      <c r="OM18" s="209"/>
      <c r="ON18" s="209"/>
      <c r="OO18" s="209"/>
      <c r="OP18" s="209"/>
      <c r="OQ18" s="209"/>
      <c r="OR18" s="209"/>
      <c r="OS18" s="209"/>
      <c r="OT18" s="209"/>
      <c r="OU18" s="209"/>
      <c r="OV18" s="209"/>
      <c r="OW18" s="209"/>
      <c r="OX18" s="209"/>
      <c r="OY18" s="209"/>
      <c r="OZ18" s="209"/>
      <c r="PA18" s="209"/>
      <c r="PB18" s="209"/>
      <c r="PC18" s="209"/>
      <c r="PD18" s="209"/>
      <c r="PE18" s="209"/>
      <c r="PF18" s="209"/>
      <c r="PG18" s="209"/>
      <c r="PH18" s="209"/>
      <c r="PI18" s="209"/>
      <c r="PJ18" s="209"/>
      <c r="PK18" s="209"/>
      <c r="PL18" s="209"/>
      <c r="PM18" s="209"/>
      <c r="PN18" s="209"/>
      <c r="PO18" s="209"/>
      <c r="PP18" s="209"/>
      <c r="PQ18" s="209"/>
      <c r="PR18" s="209"/>
      <c r="PS18" s="209"/>
      <c r="PT18" s="209"/>
      <c r="PU18" s="209"/>
      <c r="PV18" s="209"/>
      <c r="PW18" s="209"/>
      <c r="PX18" s="209"/>
      <c r="PY18" s="209"/>
      <c r="PZ18" s="209"/>
      <c r="QA18" s="209"/>
      <c r="QB18" s="209"/>
      <c r="QC18" s="209"/>
      <c r="QD18" s="209"/>
      <c r="QE18" s="209"/>
      <c r="QF18" s="209"/>
      <c r="QG18" s="209"/>
      <c r="QH18" s="209"/>
      <c r="QI18" s="209"/>
      <c r="QJ18" s="209"/>
      <c r="QK18" s="209"/>
      <c r="QL18" s="209"/>
      <c r="QM18" s="209"/>
      <c r="QN18" s="209"/>
      <c r="QO18" s="209"/>
      <c r="QP18" s="209"/>
      <c r="QQ18" s="209"/>
      <c r="QR18" s="209"/>
      <c r="QS18" s="209"/>
      <c r="QT18" s="209"/>
      <c r="QU18" s="209"/>
      <c r="QV18" s="209"/>
      <c r="QW18" s="209"/>
      <c r="QX18" s="209"/>
      <c r="QY18" s="209"/>
      <c r="QZ18" s="209"/>
      <c r="RA18" s="209"/>
      <c r="RB18" s="209"/>
      <c r="RC18" s="209"/>
      <c r="RD18" s="209"/>
      <c r="RE18" s="209"/>
      <c r="RF18" s="209"/>
      <c r="RG18" s="209"/>
      <c r="RH18" s="209"/>
      <c r="RI18" s="209"/>
      <c r="RJ18" s="209"/>
      <c r="RK18" s="209"/>
      <c r="RL18" s="209"/>
      <c r="RM18" s="209"/>
      <c r="RN18" s="209"/>
      <c r="RO18" s="209"/>
      <c r="RP18" s="209"/>
      <c r="RQ18" s="209"/>
      <c r="RR18" s="209"/>
      <c r="RS18" s="209"/>
      <c r="RT18" s="209"/>
      <c r="RU18" s="209"/>
      <c r="RV18" s="209"/>
      <c r="RW18" s="209"/>
      <c r="RX18" s="209"/>
      <c r="RY18" s="209"/>
      <c r="RZ18" s="209"/>
      <c r="SA18" s="209"/>
      <c r="SB18" s="209"/>
      <c r="SC18" s="209"/>
      <c r="SD18" s="209"/>
      <c r="SE18" s="209"/>
      <c r="SF18" s="209"/>
      <c r="SG18" s="209"/>
      <c r="SH18" s="209"/>
      <c r="SI18" s="209"/>
      <c r="SJ18" s="209"/>
      <c r="SK18" s="209"/>
      <c r="SL18" s="209"/>
      <c r="SM18" s="209"/>
      <c r="SN18" s="209"/>
      <c r="SO18" s="209"/>
      <c r="SP18" s="209"/>
      <c r="SQ18" s="209"/>
      <c r="SR18" s="209"/>
      <c r="SS18" s="209"/>
      <c r="ST18" s="209"/>
      <c r="SU18" s="209"/>
      <c r="SV18" s="209"/>
      <c r="SW18" s="209"/>
      <c r="SX18" s="209"/>
      <c r="SY18" s="209"/>
      <c r="SZ18" s="209"/>
      <c r="TA18" s="209"/>
      <c r="TB18" s="209"/>
      <c r="TC18" s="209"/>
      <c r="TD18" s="209"/>
      <c r="TE18" s="209"/>
      <c r="TF18" s="209"/>
      <c r="TG18" s="209"/>
      <c r="TH18" s="209"/>
      <c r="TI18" s="209"/>
      <c r="TJ18" s="209"/>
      <c r="TK18" s="209"/>
      <c r="TL18" s="209"/>
      <c r="TM18" s="209"/>
      <c r="TN18" s="209"/>
      <c r="TO18" s="209"/>
      <c r="TP18" s="209"/>
      <c r="TQ18" s="209"/>
      <c r="TR18" s="209"/>
      <c r="TS18" s="209"/>
      <c r="TT18" s="209"/>
      <c r="TU18" s="209"/>
      <c r="TV18" s="209"/>
      <c r="TW18" s="209"/>
      <c r="TX18" s="209"/>
      <c r="TY18" s="209"/>
      <c r="TZ18" s="209"/>
      <c r="UA18" s="209"/>
      <c r="UB18" s="209"/>
      <c r="UC18" s="209"/>
      <c r="UD18" s="209"/>
      <c r="UE18" s="209"/>
      <c r="UF18" s="209"/>
      <c r="UG18" s="209"/>
      <c r="UH18" s="209"/>
      <c r="UI18" s="209"/>
      <c r="UJ18" s="209"/>
      <c r="UK18" s="209"/>
      <c r="UL18" s="209"/>
      <c r="UM18" s="209"/>
      <c r="UN18" s="209"/>
      <c r="UO18" s="209"/>
      <c r="UP18" s="209"/>
      <c r="UQ18" s="209"/>
      <c r="UR18" s="209"/>
      <c r="US18" s="209"/>
      <c r="UT18" s="209"/>
      <c r="UU18" s="209"/>
      <c r="UV18" s="209"/>
      <c r="UW18" s="209"/>
      <c r="UX18" s="209"/>
      <c r="UY18" s="209"/>
      <c r="UZ18" s="209"/>
      <c r="VA18" s="209"/>
      <c r="VB18" s="209"/>
      <c r="VC18" s="209"/>
      <c r="VD18" s="209"/>
      <c r="VE18" s="209"/>
      <c r="VF18" s="209"/>
      <c r="VG18" s="209"/>
      <c r="VH18" s="209"/>
      <c r="VI18" s="209"/>
      <c r="VJ18" s="209"/>
      <c r="VK18" s="209"/>
      <c r="VL18" s="209"/>
      <c r="VM18" s="209"/>
      <c r="VN18" s="209"/>
      <c r="VO18" s="209"/>
      <c r="VP18" s="209"/>
      <c r="VQ18" s="209"/>
      <c r="VR18" s="209"/>
      <c r="VS18" s="209"/>
      <c r="VT18" s="209"/>
      <c r="VU18" s="209"/>
      <c r="VV18" s="209"/>
      <c r="VW18" s="209"/>
      <c r="VX18" s="209"/>
      <c r="VY18" s="209"/>
      <c r="VZ18" s="209"/>
      <c r="WA18" s="209"/>
      <c r="WB18" s="209"/>
      <c r="WC18" s="209"/>
      <c r="WD18" s="209"/>
      <c r="WE18" s="209"/>
      <c r="WF18" s="209"/>
      <c r="WG18" s="209"/>
      <c r="WH18" s="209"/>
      <c r="WI18" s="209"/>
      <c r="WJ18" s="209"/>
      <c r="WK18" s="209"/>
      <c r="WL18" s="209"/>
      <c r="WM18" s="209"/>
      <c r="WN18" s="209"/>
      <c r="WO18" s="209"/>
      <c r="WP18" s="209"/>
      <c r="WQ18" s="209"/>
      <c r="WR18" s="209"/>
      <c r="WS18" s="209"/>
      <c r="WT18" s="209"/>
      <c r="WU18" s="209"/>
      <c r="WV18" s="209"/>
      <c r="WW18" s="209"/>
      <c r="WX18" s="209"/>
      <c r="WY18" s="209"/>
      <c r="WZ18" s="209"/>
      <c r="XA18" s="209"/>
      <c r="XB18" s="209"/>
      <c r="XC18" s="209"/>
      <c r="XD18" s="209"/>
      <c r="XE18" s="209"/>
      <c r="XF18" s="209"/>
      <c r="XG18" s="209"/>
      <c r="XH18" s="209"/>
      <c r="XI18" s="209"/>
      <c r="XJ18" s="209"/>
      <c r="XK18" s="209"/>
      <c r="XL18" s="209"/>
      <c r="XM18" s="209"/>
      <c r="XN18" s="209"/>
      <c r="XO18" s="209"/>
      <c r="XP18" s="209"/>
      <c r="XQ18" s="209"/>
      <c r="XR18" s="209"/>
      <c r="XS18" s="209"/>
      <c r="XT18" s="209"/>
      <c r="XU18" s="209"/>
      <c r="XV18" s="209"/>
      <c r="XW18" s="209"/>
      <c r="XX18" s="209"/>
      <c r="XY18" s="209"/>
      <c r="XZ18" s="209"/>
      <c r="YA18" s="209"/>
      <c r="YB18" s="209"/>
      <c r="YC18" s="209"/>
      <c r="YD18" s="209"/>
      <c r="YE18" s="209"/>
      <c r="YF18" s="209"/>
      <c r="YG18" s="209"/>
      <c r="YH18" s="209"/>
      <c r="YI18" s="209"/>
      <c r="YJ18" s="209"/>
      <c r="YK18" s="209"/>
      <c r="YL18" s="209"/>
      <c r="YM18" s="209"/>
      <c r="YN18" s="209"/>
      <c r="YO18" s="209"/>
      <c r="YP18" s="209"/>
      <c r="YQ18" s="209"/>
      <c r="YR18" s="209"/>
      <c r="YS18" s="209"/>
      <c r="YT18" s="209"/>
      <c r="YU18" s="209"/>
      <c r="YV18" s="209"/>
      <c r="YW18" s="209"/>
      <c r="YX18" s="209"/>
      <c r="YY18" s="209"/>
      <c r="YZ18" s="209"/>
      <c r="ZA18" s="209"/>
      <c r="ZB18" s="209"/>
      <c r="ZC18" s="209"/>
      <c r="ZD18" s="209"/>
      <c r="ZE18" s="209"/>
      <c r="ZF18" s="209"/>
      <c r="ZG18" s="209"/>
      <c r="ZH18" s="209"/>
      <c r="ZI18" s="209"/>
      <c r="ZJ18" s="209"/>
      <c r="ZK18" s="209"/>
      <c r="ZL18" s="209"/>
      <c r="ZM18" s="209"/>
      <c r="ZN18" s="209"/>
      <c r="ZO18" s="209"/>
      <c r="ZP18" s="209"/>
      <c r="ZQ18" s="209"/>
      <c r="ZR18" s="209"/>
      <c r="ZS18" s="209"/>
      <c r="ZT18" s="209"/>
      <c r="ZU18" s="209"/>
      <c r="ZV18" s="209"/>
      <c r="ZW18" s="209"/>
      <c r="ZX18" s="209"/>
      <c r="ZY18" s="209"/>
      <c r="ZZ18" s="209"/>
      <c r="AAA18" s="209"/>
      <c r="AAB18" s="209"/>
      <c r="AAC18" s="209"/>
      <c r="AAD18" s="209"/>
      <c r="AAE18" s="209"/>
      <c r="AAF18" s="209"/>
      <c r="AAG18" s="209"/>
      <c r="AAH18" s="209"/>
      <c r="AAI18" s="209"/>
      <c r="AAJ18" s="209"/>
      <c r="AAK18" s="209"/>
      <c r="AAL18" s="209"/>
      <c r="AAM18" s="209"/>
      <c r="AAN18" s="209"/>
      <c r="AAO18" s="209"/>
      <c r="AAP18" s="209"/>
      <c r="AAQ18" s="209"/>
      <c r="AAR18" s="209"/>
      <c r="AAS18" s="209"/>
      <c r="AAT18" s="209"/>
      <c r="AAU18" s="209"/>
      <c r="AAV18" s="209"/>
      <c r="AAW18" s="209"/>
      <c r="AAX18" s="209"/>
      <c r="AAY18" s="209"/>
      <c r="AAZ18" s="209"/>
      <c r="ABA18" s="209"/>
      <c r="ABB18" s="209"/>
      <c r="ABC18" s="209"/>
      <c r="ABD18" s="209"/>
      <c r="ABE18" s="209"/>
      <c r="ABF18" s="209"/>
      <c r="ABG18" s="209"/>
      <c r="ABH18" s="209"/>
      <c r="ABI18" s="209"/>
      <c r="ABJ18" s="209"/>
      <c r="ABK18" s="209"/>
      <c r="ABL18" s="209"/>
      <c r="ABM18" s="209"/>
      <c r="ABN18" s="209"/>
      <c r="ABO18" s="209"/>
      <c r="ABP18" s="209"/>
      <c r="ABQ18" s="209"/>
      <c r="ABR18" s="209"/>
      <c r="ABS18" s="209"/>
      <c r="ABT18" s="209"/>
      <c r="ABU18" s="209"/>
      <c r="ABV18" s="209"/>
      <c r="ABW18" s="209"/>
      <c r="ABX18" s="209"/>
      <c r="ABY18" s="209"/>
      <c r="ABZ18" s="209"/>
      <c r="ACA18" s="209"/>
      <c r="ACB18" s="209"/>
      <c r="ACC18" s="209"/>
      <c r="ACD18" s="209"/>
      <c r="ACE18" s="209"/>
      <c r="ACF18" s="209"/>
      <c r="ACG18" s="209"/>
      <c r="ACH18" s="209"/>
      <c r="ACI18" s="209"/>
      <c r="ACJ18" s="209"/>
      <c r="ACK18" s="209"/>
      <c r="ACL18" s="209"/>
      <c r="ACM18" s="209"/>
      <c r="ACN18" s="209"/>
      <c r="ACO18" s="209"/>
      <c r="ACP18" s="209"/>
      <c r="ACQ18" s="209"/>
      <c r="ACR18" s="209"/>
      <c r="ACS18" s="209"/>
      <c r="ACT18" s="209"/>
      <c r="ACU18" s="209"/>
      <c r="ACV18" s="209"/>
      <c r="ACW18" s="209"/>
      <c r="ACX18" s="209"/>
      <c r="ACY18" s="209"/>
      <c r="ACZ18" s="209"/>
      <c r="ADA18" s="209"/>
      <c r="ADB18" s="209"/>
      <c r="ADC18" s="209"/>
      <c r="ADD18" s="209"/>
      <c r="ADE18" s="209"/>
      <c r="ADF18" s="209"/>
      <c r="ADG18" s="209"/>
      <c r="ADH18" s="209"/>
      <c r="ADI18" s="209"/>
      <c r="ADJ18" s="209"/>
      <c r="ADK18" s="209"/>
      <c r="ADL18" s="209"/>
      <c r="ADM18" s="209"/>
      <c r="ADN18" s="209"/>
      <c r="ADO18" s="209"/>
      <c r="ADP18" s="209"/>
      <c r="ADQ18" s="209"/>
      <c r="ADR18" s="209"/>
      <c r="ADS18" s="209"/>
      <c r="ADT18" s="209"/>
      <c r="ADU18" s="209"/>
      <c r="ADV18" s="209"/>
      <c r="ADW18" s="209"/>
      <c r="ADX18" s="209"/>
      <c r="ADY18" s="209"/>
      <c r="ADZ18" s="209"/>
      <c r="AEA18" s="209"/>
      <c r="AEB18" s="209"/>
      <c r="AEC18" s="209"/>
      <c r="AED18" s="209"/>
      <c r="AEE18" s="209"/>
      <c r="AEF18" s="209"/>
      <c r="AEG18" s="209"/>
      <c r="AEH18" s="209"/>
      <c r="AEI18" s="209"/>
      <c r="AEJ18" s="209"/>
      <c r="AEK18" s="209"/>
      <c r="AEL18" s="209"/>
      <c r="AEM18" s="209"/>
      <c r="AEN18" s="209"/>
      <c r="AEO18" s="209"/>
      <c r="AEP18" s="209"/>
      <c r="AEQ18" s="209"/>
      <c r="AER18" s="209"/>
      <c r="AES18" s="209"/>
      <c r="AET18" s="209"/>
      <c r="AEU18" s="209"/>
      <c r="AEV18" s="209"/>
      <c r="AEW18" s="209"/>
      <c r="AEX18" s="209"/>
      <c r="AEY18" s="209"/>
      <c r="AEZ18" s="209"/>
      <c r="AFA18" s="209"/>
      <c r="AFB18" s="209"/>
      <c r="AFC18" s="209"/>
      <c r="AFD18" s="209"/>
      <c r="AFE18" s="209"/>
      <c r="AFF18" s="209"/>
      <c r="AFG18" s="209"/>
      <c r="AFH18" s="209"/>
      <c r="AFI18" s="209"/>
      <c r="AFJ18" s="209"/>
      <c r="AFK18" s="209"/>
      <c r="AFL18" s="209"/>
      <c r="AFM18" s="209"/>
      <c r="AFN18" s="209"/>
      <c r="AFO18" s="209"/>
      <c r="AFP18" s="209"/>
      <c r="AFQ18" s="209"/>
      <c r="AFR18" s="209"/>
      <c r="AFS18" s="209"/>
      <c r="AFT18" s="209"/>
      <c r="AFU18" s="209"/>
      <c r="AFV18" s="209"/>
      <c r="AFW18" s="209"/>
      <c r="AFX18" s="209"/>
      <c r="AFY18" s="209"/>
      <c r="AFZ18" s="209"/>
      <c r="AGA18" s="209"/>
      <c r="AGB18" s="209"/>
      <c r="AGC18" s="209"/>
      <c r="AGD18" s="209"/>
      <c r="AGE18" s="209"/>
      <c r="AGF18" s="209"/>
      <c r="AGG18" s="209"/>
      <c r="AGH18" s="209"/>
      <c r="AGI18" s="209"/>
      <c r="AGJ18" s="209"/>
      <c r="AGK18" s="209"/>
      <c r="AGL18" s="209"/>
      <c r="AGM18" s="209"/>
      <c r="AGN18" s="209"/>
      <c r="AGO18" s="209"/>
      <c r="AGP18" s="209"/>
      <c r="AGQ18" s="209"/>
      <c r="AGR18" s="209"/>
      <c r="AGS18" s="209"/>
      <c r="AGT18" s="209"/>
      <c r="AGU18" s="209"/>
      <c r="AGV18" s="209"/>
      <c r="AGW18" s="209"/>
      <c r="AGX18" s="209"/>
      <c r="AGY18" s="209"/>
      <c r="AGZ18" s="209"/>
      <c r="AHA18" s="209"/>
      <c r="AHB18" s="209"/>
      <c r="AHC18" s="209"/>
      <c r="AHD18" s="209"/>
      <c r="AHE18" s="209"/>
      <c r="AHF18" s="209"/>
      <c r="AHG18" s="209"/>
      <c r="AHH18" s="209"/>
      <c r="AHI18" s="209"/>
      <c r="AHJ18" s="209"/>
      <c r="AHK18" s="209"/>
      <c r="AHL18" s="209"/>
      <c r="AHM18" s="209"/>
      <c r="AHN18" s="209"/>
      <c r="AHO18" s="209"/>
      <c r="AHP18" s="209"/>
      <c r="AHQ18" s="209"/>
      <c r="AHR18" s="209"/>
      <c r="AHS18" s="209"/>
      <c r="AHT18" s="209"/>
      <c r="AHU18" s="209"/>
      <c r="AHV18" s="209"/>
      <c r="AHW18" s="209"/>
      <c r="AHX18" s="209"/>
      <c r="AHY18" s="209"/>
      <c r="AHZ18" s="209"/>
      <c r="AIA18" s="209"/>
      <c r="AIB18" s="209"/>
      <c r="AIC18" s="209"/>
      <c r="AID18" s="209"/>
      <c r="AIE18" s="209"/>
      <c r="AIF18" s="209"/>
      <c r="AIG18" s="209"/>
      <c r="AIH18" s="209"/>
      <c r="AII18" s="209"/>
      <c r="AIJ18" s="209"/>
      <c r="AIK18" s="209"/>
      <c r="AIL18" s="209"/>
      <c r="AIM18" s="209"/>
      <c r="AIN18" s="209"/>
      <c r="AIO18" s="209"/>
      <c r="AIP18" s="209"/>
      <c r="AIQ18" s="209"/>
      <c r="AIR18" s="209"/>
      <c r="AIS18" s="209"/>
      <c r="AIT18" s="209"/>
      <c r="AIU18" s="209"/>
      <c r="AIV18" s="209"/>
      <c r="AIW18" s="209"/>
      <c r="AIX18" s="209"/>
      <c r="AIY18" s="209"/>
      <c r="AIZ18" s="209"/>
      <c r="AJA18" s="209"/>
      <c r="AJB18" s="209"/>
      <c r="AJC18" s="209"/>
      <c r="AJD18" s="209"/>
      <c r="AJE18" s="209"/>
      <c r="AJF18" s="209"/>
      <c r="AJG18" s="209"/>
      <c r="AJH18" s="209"/>
      <c r="AJI18" s="209"/>
      <c r="AJJ18" s="209"/>
      <c r="AJK18" s="209"/>
      <c r="AJL18" s="209"/>
      <c r="AJM18" s="209"/>
      <c r="AJN18" s="209"/>
      <c r="AJO18" s="209"/>
      <c r="AJP18" s="209"/>
      <c r="AJQ18" s="209"/>
      <c r="AJR18" s="209"/>
      <c r="AJS18" s="209"/>
      <c r="AJT18" s="209"/>
      <c r="AJU18" s="209"/>
      <c r="AJV18" s="209"/>
      <c r="AJW18" s="209"/>
      <c r="AJX18" s="209"/>
      <c r="AJY18" s="209"/>
      <c r="AJZ18" s="209"/>
      <c r="AKA18" s="209"/>
      <c r="AKB18" s="209"/>
      <c r="AKC18" s="209"/>
      <c r="AKD18" s="209"/>
      <c r="AKE18" s="209"/>
      <c r="AKF18" s="209"/>
      <c r="AKG18" s="209"/>
      <c r="AKH18" s="209"/>
      <c r="AKI18" s="209"/>
      <c r="AKJ18" s="209"/>
      <c r="AKK18" s="209"/>
      <c r="AKL18" s="209"/>
      <c r="AKM18" s="209"/>
      <c r="AKN18" s="209"/>
      <c r="AKO18" s="209"/>
      <c r="AKP18" s="209"/>
      <c r="AKQ18" s="209"/>
      <c r="AKR18" s="209"/>
      <c r="AKS18" s="209"/>
      <c r="AKT18" s="209"/>
      <c r="AKU18" s="209"/>
      <c r="AKV18" s="209"/>
      <c r="AKW18" s="209"/>
      <c r="AKX18" s="209"/>
      <c r="AKY18" s="209"/>
      <c r="AKZ18" s="209"/>
      <c r="ALA18" s="209"/>
      <c r="ALB18" s="209"/>
      <c r="ALC18" s="209"/>
      <c r="ALD18" s="209"/>
      <c r="ALE18" s="209"/>
      <c r="ALF18" s="209"/>
      <c r="ALG18" s="209"/>
      <c r="ALH18" s="209"/>
      <c r="ALI18" s="209"/>
      <c r="ALJ18" s="209"/>
      <c r="ALK18" s="209"/>
      <c r="ALL18" s="209"/>
      <c r="ALM18" s="209"/>
      <c r="ALN18" s="209"/>
      <c r="ALO18" s="209"/>
      <c r="ALP18" s="209"/>
      <c r="ALQ18" s="209"/>
      <c r="ALR18" s="209"/>
      <c r="ALS18" s="209"/>
      <c r="ALT18" s="209"/>
      <c r="ALU18" s="209"/>
      <c r="ALV18" s="209"/>
      <c r="ALW18" s="209"/>
      <c r="ALX18" s="209"/>
      <c r="ALY18" s="209"/>
      <c r="ALZ18" s="209"/>
      <c r="AMA18" s="209"/>
      <c r="AMB18" s="209"/>
      <c r="AMC18" s="209"/>
      <c r="AMD18" s="209"/>
      <c r="AME18" s="209"/>
      <c r="AMF18" s="209"/>
      <c r="AMG18" s="209"/>
      <c r="AMH18" s="209"/>
      <c r="AMI18" s="209"/>
      <c r="AMJ18" s="209"/>
      <c r="AMK18" s="209"/>
      <c r="AML18" s="209"/>
    </row>
    <row r="19" spans="1:1026" s="252" customFormat="1" ht="52.8">
      <c r="A19" s="267"/>
      <c r="B19" s="249"/>
      <c r="C19" s="249"/>
      <c r="D19" s="250"/>
      <c r="E19" s="229" t="s">
        <v>775</v>
      </c>
      <c r="F19" s="229" t="s">
        <v>797</v>
      </c>
      <c r="G19" s="231">
        <v>4</v>
      </c>
      <c r="H19" s="231">
        <v>0</v>
      </c>
      <c r="I19" s="231">
        <v>8</v>
      </c>
      <c r="J19" s="229" t="s">
        <v>777</v>
      </c>
      <c r="K19" s="229" t="s">
        <v>805</v>
      </c>
      <c r="L19" s="231"/>
      <c r="M19" s="229" t="s">
        <v>791</v>
      </c>
      <c r="N19" s="231"/>
      <c r="O19" s="231"/>
      <c r="P19" s="1428"/>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09"/>
      <c r="CD19" s="209"/>
      <c r="CE19" s="209"/>
      <c r="CF19" s="209"/>
      <c r="CG19" s="209"/>
      <c r="CH19" s="209"/>
      <c r="CI19" s="209"/>
      <c r="CJ19" s="209"/>
      <c r="CK19" s="209"/>
      <c r="CL19" s="209"/>
      <c r="CM19" s="209"/>
      <c r="CN19" s="209"/>
      <c r="CO19" s="209"/>
      <c r="CP19" s="209"/>
      <c r="CQ19" s="209"/>
      <c r="CR19" s="209"/>
      <c r="CS19" s="209"/>
      <c r="CT19" s="209"/>
      <c r="CU19" s="209"/>
      <c r="CV19" s="209"/>
      <c r="CW19" s="209"/>
      <c r="CX19" s="209"/>
      <c r="CY19" s="209"/>
      <c r="CZ19" s="209"/>
      <c r="DA19" s="209"/>
      <c r="DB19" s="209"/>
      <c r="DC19" s="209"/>
      <c r="DD19" s="209"/>
      <c r="DE19" s="209"/>
      <c r="DF19" s="209"/>
      <c r="DG19" s="209"/>
      <c r="DH19" s="209"/>
      <c r="DI19" s="209"/>
      <c r="DJ19" s="209"/>
      <c r="DK19" s="209"/>
      <c r="DL19" s="209"/>
      <c r="DM19" s="209"/>
      <c r="DN19" s="209"/>
      <c r="DO19" s="209"/>
      <c r="DP19" s="209"/>
      <c r="DQ19" s="209"/>
      <c r="DR19" s="209"/>
      <c r="DS19" s="209"/>
      <c r="DT19" s="209"/>
      <c r="DU19" s="209"/>
      <c r="DV19" s="209"/>
      <c r="DW19" s="209"/>
      <c r="DX19" s="209"/>
      <c r="DY19" s="209"/>
      <c r="DZ19" s="209"/>
      <c r="EA19" s="209"/>
      <c r="EB19" s="209"/>
      <c r="EC19" s="209"/>
      <c r="ED19" s="209"/>
      <c r="EE19" s="209"/>
      <c r="EF19" s="209"/>
      <c r="EG19" s="209"/>
      <c r="EH19" s="209"/>
      <c r="EI19" s="209"/>
      <c r="EJ19" s="209"/>
      <c r="EK19" s="209"/>
      <c r="EL19" s="209"/>
      <c r="EM19" s="209"/>
      <c r="EN19" s="209"/>
      <c r="EO19" s="209"/>
      <c r="EP19" s="209"/>
      <c r="EQ19" s="209"/>
      <c r="ER19" s="209"/>
      <c r="ES19" s="209"/>
      <c r="ET19" s="209"/>
      <c r="EU19" s="209"/>
      <c r="EV19" s="209"/>
      <c r="EW19" s="209"/>
      <c r="EX19" s="209"/>
      <c r="EY19" s="209"/>
      <c r="EZ19" s="209"/>
      <c r="FA19" s="209"/>
      <c r="FB19" s="209"/>
      <c r="FC19" s="209"/>
      <c r="FD19" s="209"/>
      <c r="FE19" s="209"/>
      <c r="FF19" s="209"/>
      <c r="FG19" s="209"/>
      <c r="FH19" s="209"/>
      <c r="FI19" s="209"/>
      <c r="FJ19" s="209"/>
      <c r="FK19" s="209"/>
      <c r="FL19" s="209"/>
      <c r="FM19" s="209"/>
      <c r="FN19" s="209"/>
      <c r="FO19" s="209"/>
      <c r="FP19" s="209"/>
      <c r="FQ19" s="209"/>
      <c r="FR19" s="209"/>
      <c r="FS19" s="209"/>
      <c r="FT19" s="209"/>
      <c r="FU19" s="209"/>
      <c r="FV19" s="209"/>
      <c r="FW19" s="209"/>
      <c r="FX19" s="209"/>
      <c r="FY19" s="209"/>
      <c r="FZ19" s="209"/>
      <c r="GA19" s="209"/>
      <c r="GB19" s="209"/>
      <c r="GC19" s="209"/>
      <c r="GD19" s="209"/>
      <c r="GE19" s="209"/>
      <c r="GF19" s="209"/>
      <c r="GG19" s="209"/>
      <c r="GH19" s="209"/>
      <c r="GI19" s="209"/>
      <c r="GJ19" s="209"/>
      <c r="GK19" s="209"/>
      <c r="GL19" s="209"/>
      <c r="GM19" s="209"/>
      <c r="GN19" s="209"/>
      <c r="GO19" s="209"/>
      <c r="GP19" s="209"/>
      <c r="GQ19" s="209"/>
      <c r="GR19" s="209"/>
      <c r="GS19" s="209"/>
      <c r="GT19" s="209"/>
      <c r="GU19" s="209"/>
      <c r="GV19" s="209"/>
      <c r="GW19" s="209"/>
      <c r="GX19" s="209"/>
      <c r="GY19" s="209"/>
      <c r="GZ19" s="209"/>
      <c r="HA19" s="209"/>
      <c r="HB19" s="209"/>
      <c r="HC19" s="209"/>
      <c r="HD19" s="209"/>
      <c r="HE19" s="209"/>
      <c r="HF19" s="209"/>
      <c r="HG19" s="209"/>
      <c r="HH19" s="209"/>
      <c r="HI19" s="209"/>
      <c r="HJ19" s="209"/>
      <c r="HK19" s="209"/>
      <c r="HL19" s="209"/>
      <c r="HM19" s="209"/>
      <c r="HN19" s="209"/>
      <c r="HO19" s="209"/>
      <c r="HP19" s="209"/>
      <c r="HQ19" s="209"/>
      <c r="HR19" s="209"/>
      <c r="HS19" s="209"/>
      <c r="HT19" s="209"/>
      <c r="HU19" s="209"/>
      <c r="HV19" s="209"/>
      <c r="HW19" s="209"/>
      <c r="HX19" s="209"/>
      <c r="HY19" s="209"/>
      <c r="HZ19" s="209"/>
      <c r="IA19" s="209"/>
      <c r="IB19" s="209"/>
      <c r="IC19" s="209"/>
      <c r="ID19" s="209"/>
      <c r="IE19" s="209"/>
      <c r="IF19" s="209"/>
      <c r="IG19" s="209"/>
      <c r="IH19" s="209"/>
      <c r="II19" s="209"/>
      <c r="IJ19" s="209"/>
      <c r="IK19" s="209"/>
      <c r="IL19" s="209"/>
      <c r="IM19" s="209"/>
      <c r="IN19" s="209"/>
      <c r="IO19" s="209"/>
      <c r="IP19" s="209"/>
      <c r="IQ19" s="209"/>
      <c r="IR19" s="209"/>
      <c r="IS19" s="209"/>
      <c r="IT19" s="209"/>
      <c r="IU19" s="209"/>
      <c r="IV19" s="209"/>
      <c r="IW19" s="209"/>
      <c r="IX19" s="209"/>
      <c r="IY19" s="209"/>
      <c r="IZ19" s="209"/>
      <c r="JA19" s="209"/>
      <c r="JB19" s="209"/>
      <c r="JC19" s="209"/>
      <c r="JD19" s="209"/>
      <c r="JE19" s="209"/>
      <c r="JF19" s="209"/>
      <c r="JG19" s="209"/>
      <c r="JH19" s="209"/>
      <c r="JI19" s="209"/>
      <c r="JJ19" s="209"/>
      <c r="JK19" s="209"/>
      <c r="JL19" s="209"/>
      <c r="JM19" s="209"/>
      <c r="JN19" s="209"/>
      <c r="JO19" s="209"/>
      <c r="JP19" s="209"/>
      <c r="JQ19" s="209"/>
      <c r="JR19" s="209"/>
      <c r="JS19" s="209"/>
      <c r="JT19" s="209"/>
      <c r="JU19" s="209"/>
      <c r="JV19" s="209"/>
      <c r="JW19" s="209"/>
      <c r="JX19" s="209"/>
      <c r="JY19" s="209"/>
      <c r="JZ19" s="209"/>
      <c r="KA19" s="209"/>
      <c r="KB19" s="209"/>
      <c r="KC19" s="209"/>
      <c r="KD19" s="209"/>
      <c r="KE19" s="209"/>
      <c r="KF19" s="209"/>
      <c r="KG19" s="209"/>
      <c r="KH19" s="209"/>
      <c r="KI19" s="209"/>
      <c r="KJ19" s="209"/>
      <c r="KK19" s="209"/>
      <c r="KL19" s="209"/>
      <c r="KM19" s="209"/>
      <c r="KN19" s="209"/>
      <c r="KO19" s="209"/>
      <c r="KP19" s="209"/>
      <c r="KQ19" s="209"/>
      <c r="KR19" s="209"/>
      <c r="KS19" s="209"/>
      <c r="KT19" s="209"/>
      <c r="KU19" s="209"/>
      <c r="KV19" s="209"/>
      <c r="KW19" s="209"/>
      <c r="KX19" s="209"/>
      <c r="KY19" s="209"/>
      <c r="KZ19" s="209"/>
      <c r="LA19" s="209"/>
      <c r="LB19" s="209"/>
      <c r="LC19" s="209"/>
      <c r="LD19" s="209"/>
      <c r="LE19" s="209"/>
      <c r="LF19" s="209"/>
      <c r="LG19" s="209"/>
      <c r="LH19" s="209"/>
      <c r="LI19" s="209"/>
      <c r="LJ19" s="209"/>
      <c r="LK19" s="209"/>
      <c r="LL19" s="209"/>
      <c r="LM19" s="209"/>
      <c r="LN19" s="209"/>
      <c r="LO19" s="209"/>
      <c r="LP19" s="209"/>
      <c r="LQ19" s="209"/>
      <c r="LR19" s="209"/>
      <c r="LS19" s="209"/>
      <c r="LT19" s="209"/>
      <c r="LU19" s="209"/>
      <c r="LV19" s="209"/>
      <c r="LW19" s="209"/>
      <c r="LX19" s="209"/>
      <c r="LY19" s="209"/>
      <c r="LZ19" s="209"/>
      <c r="MA19" s="209"/>
      <c r="MB19" s="209"/>
      <c r="MC19" s="209"/>
      <c r="MD19" s="209"/>
      <c r="ME19" s="209"/>
      <c r="MF19" s="209"/>
      <c r="MG19" s="209"/>
      <c r="MH19" s="209"/>
      <c r="MI19" s="209"/>
      <c r="MJ19" s="209"/>
      <c r="MK19" s="209"/>
      <c r="ML19" s="209"/>
      <c r="MM19" s="209"/>
      <c r="MN19" s="209"/>
      <c r="MO19" s="209"/>
      <c r="MP19" s="209"/>
      <c r="MQ19" s="209"/>
      <c r="MR19" s="209"/>
      <c r="MS19" s="209"/>
      <c r="MT19" s="209"/>
      <c r="MU19" s="209"/>
      <c r="MV19" s="209"/>
      <c r="MW19" s="209"/>
      <c r="MX19" s="209"/>
      <c r="MY19" s="209"/>
      <c r="MZ19" s="209"/>
      <c r="NA19" s="209"/>
      <c r="NB19" s="209"/>
      <c r="NC19" s="209"/>
      <c r="ND19" s="209"/>
      <c r="NE19" s="209"/>
      <c r="NF19" s="209"/>
      <c r="NG19" s="209"/>
      <c r="NH19" s="209"/>
      <c r="NI19" s="209"/>
      <c r="NJ19" s="209"/>
      <c r="NK19" s="209"/>
      <c r="NL19" s="209"/>
      <c r="NM19" s="209"/>
      <c r="NN19" s="209"/>
      <c r="NO19" s="209"/>
      <c r="NP19" s="209"/>
      <c r="NQ19" s="209"/>
      <c r="NR19" s="209"/>
      <c r="NS19" s="209"/>
      <c r="NT19" s="209"/>
      <c r="NU19" s="209"/>
      <c r="NV19" s="209"/>
      <c r="NW19" s="209"/>
      <c r="NX19" s="209"/>
      <c r="NY19" s="209"/>
      <c r="NZ19" s="209"/>
      <c r="OA19" s="209"/>
      <c r="OB19" s="209"/>
      <c r="OC19" s="209"/>
      <c r="OD19" s="209"/>
      <c r="OE19" s="209"/>
      <c r="OF19" s="209"/>
      <c r="OG19" s="209"/>
      <c r="OH19" s="209"/>
      <c r="OI19" s="209"/>
      <c r="OJ19" s="209"/>
      <c r="OK19" s="209"/>
      <c r="OL19" s="209"/>
      <c r="OM19" s="209"/>
      <c r="ON19" s="209"/>
      <c r="OO19" s="209"/>
      <c r="OP19" s="209"/>
      <c r="OQ19" s="209"/>
      <c r="OR19" s="209"/>
      <c r="OS19" s="209"/>
      <c r="OT19" s="209"/>
      <c r="OU19" s="209"/>
      <c r="OV19" s="209"/>
      <c r="OW19" s="209"/>
      <c r="OX19" s="209"/>
      <c r="OY19" s="209"/>
      <c r="OZ19" s="209"/>
      <c r="PA19" s="209"/>
      <c r="PB19" s="209"/>
      <c r="PC19" s="209"/>
      <c r="PD19" s="209"/>
      <c r="PE19" s="209"/>
      <c r="PF19" s="209"/>
      <c r="PG19" s="209"/>
      <c r="PH19" s="209"/>
      <c r="PI19" s="209"/>
      <c r="PJ19" s="209"/>
      <c r="PK19" s="209"/>
      <c r="PL19" s="209"/>
      <c r="PM19" s="209"/>
      <c r="PN19" s="209"/>
      <c r="PO19" s="209"/>
      <c r="PP19" s="209"/>
      <c r="PQ19" s="209"/>
      <c r="PR19" s="209"/>
      <c r="PS19" s="209"/>
      <c r="PT19" s="209"/>
      <c r="PU19" s="209"/>
      <c r="PV19" s="209"/>
      <c r="PW19" s="209"/>
      <c r="PX19" s="209"/>
      <c r="PY19" s="209"/>
      <c r="PZ19" s="209"/>
      <c r="QA19" s="209"/>
      <c r="QB19" s="209"/>
      <c r="QC19" s="209"/>
      <c r="QD19" s="209"/>
      <c r="QE19" s="209"/>
      <c r="QF19" s="209"/>
      <c r="QG19" s="209"/>
      <c r="QH19" s="209"/>
      <c r="QI19" s="209"/>
      <c r="QJ19" s="209"/>
      <c r="QK19" s="209"/>
      <c r="QL19" s="209"/>
      <c r="QM19" s="209"/>
      <c r="QN19" s="209"/>
      <c r="QO19" s="209"/>
      <c r="QP19" s="209"/>
      <c r="QQ19" s="209"/>
      <c r="QR19" s="209"/>
      <c r="QS19" s="209"/>
      <c r="QT19" s="209"/>
      <c r="QU19" s="209"/>
      <c r="QV19" s="209"/>
      <c r="QW19" s="209"/>
      <c r="QX19" s="209"/>
      <c r="QY19" s="209"/>
      <c r="QZ19" s="209"/>
      <c r="RA19" s="209"/>
      <c r="RB19" s="209"/>
      <c r="RC19" s="209"/>
      <c r="RD19" s="209"/>
      <c r="RE19" s="209"/>
      <c r="RF19" s="209"/>
      <c r="RG19" s="209"/>
      <c r="RH19" s="209"/>
      <c r="RI19" s="209"/>
      <c r="RJ19" s="209"/>
      <c r="RK19" s="209"/>
      <c r="RL19" s="209"/>
      <c r="RM19" s="209"/>
      <c r="RN19" s="209"/>
      <c r="RO19" s="209"/>
      <c r="RP19" s="209"/>
      <c r="RQ19" s="209"/>
      <c r="RR19" s="209"/>
      <c r="RS19" s="209"/>
      <c r="RT19" s="209"/>
      <c r="RU19" s="209"/>
      <c r="RV19" s="209"/>
      <c r="RW19" s="209"/>
      <c r="RX19" s="209"/>
      <c r="RY19" s="209"/>
      <c r="RZ19" s="209"/>
      <c r="SA19" s="209"/>
      <c r="SB19" s="209"/>
      <c r="SC19" s="209"/>
      <c r="SD19" s="209"/>
      <c r="SE19" s="209"/>
      <c r="SF19" s="209"/>
      <c r="SG19" s="209"/>
      <c r="SH19" s="209"/>
      <c r="SI19" s="209"/>
      <c r="SJ19" s="209"/>
      <c r="SK19" s="209"/>
      <c r="SL19" s="209"/>
      <c r="SM19" s="209"/>
      <c r="SN19" s="209"/>
      <c r="SO19" s="209"/>
      <c r="SP19" s="209"/>
      <c r="SQ19" s="209"/>
      <c r="SR19" s="209"/>
      <c r="SS19" s="209"/>
      <c r="ST19" s="209"/>
      <c r="SU19" s="209"/>
      <c r="SV19" s="209"/>
      <c r="SW19" s="209"/>
      <c r="SX19" s="209"/>
      <c r="SY19" s="209"/>
      <c r="SZ19" s="209"/>
      <c r="TA19" s="209"/>
      <c r="TB19" s="209"/>
      <c r="TC19" s="209"/>
      <c r="TD19" s="209"/>
      <c r="TE19" s="209"/>
      <c r="TF19" s="209"/>
      <c r="TG19" s="209"/>
      <c r="TH19" s="209"/>
      <c r="TI19" s="209"/>
      <c r="TJ19" s="209"/>
      <c r="TK19" s="209"/>
      <c r="TL19" s="209"/>
      <c r="TM19" s="209"/>
      <c r="TN19" s="209"/>
      <c r="TO19" s="209"/>
      <c r="TP19" s="209"/>
      <c r="TQ19" s="209"/>
      <c r="TR19" s="209"/>
      <c r="TS19" s="209"/>
      <c r="TT19" s="209"/>
      <c r="TU19" s="209"/>
      <c r="TV19" s="209"/>
      <c r="TW19" s="209"/>
      <c r="TX19" s="209"/>
      <c r="TY19" s="209"/>
      <c r="TZ19" s="209"/>
      <c r="UA19" s="209"/>
      <c r="UB19" s="209"/>
      <c r="UC19" s="209"/>
      <c r="UD19" s="209"/>
      <c r="UE19" s="209"/>
      <c r="UF19" s="209"/>
      <c r="UG19" s="209"/>
      <c r="UH19" s="209"/>
      <c r="UI19" s="209"/>
      <c r="UJ19" s="209"/>
      <c r="UK19" s="209"/>
      <c r="UL19" s="209"/>
      <c r="UM19" s="209"/>
      <c r="UN19" s="209"/>
      <c r="UO19" s="209"/>
      <c r="UP19" s="209"/>
      <c r="UQ19" s="209"/>
      <c r="UR19" s="209"/>
      <c r="US19" s="209"/>
      <c r="UT19" s="209"/>
      <c r="UU19" s="209"/>
      <c r="UV19" s="209"/>
      <c r="UW19" s="209"/>
      <c r="UX19" s="209"/>
      <c r="UY19" s="209"/>
      <c r="UZ19" s="209"/>
      <c r="VA19" s="209"/>
      <c r="VB19" s="209"/>
      <c r="VC19" s="209"/>
      <c r="VD19" s="209"/>
      <c r="VE19" s="209"/>
      <c r="VF19" s="209"/>
      <c r="VG19" s="209"/>
      <c r="VH19" s="209"/>
      <c r="VI19" s="209"/>
      <c r="VJ19" s="209"/>
      <c r="VK19" s="209"/>
      <c r="VL19" s="209"/>
      <c r="VM19" s="209"/>
      <c r="VN19" s="209"/>
      <c r="VO19" s="209"/>
      <c r="VP19" s="209"/>
      <c r="VQ19" s="209"/>
      <c r="VR19" s="209"/>
      <c r="VS19" s="209"/>
      <c r="VT19" s="209"/>
      <c r="VU19" s="209"/>
      <c r="VV19" s="209"/>
      <c r="VW19" s="209"/>
      <c r="VX19" s="209"/>
      <c r="VY19" s="209"/>
      <c r="VZ19" s="209"/>
      <c r="WA19" s="209"/>
      <c r="WB19" s="209"/>
      <c r="WC19" s="209"/>
      <c r="WD19" s="209"/>
      <c r="WE19" s="209"/>
      <c r="WF19" s="209"/>
      <c r="WG19" s="209"/>
      <c r="WH19" s="209"/>
      <c r="WI19" s="209"/>
      <c r="WJ19" s="209"/>
      <c r="WK19" s="209"/>
      <c r="WL19" s="209"/>
      <c r="WM19" s="209"/>
      <c r="WN19" s="209"/>
      <c r="WO19" s="209"/>
      <c r="WP19" s="209"/>
      <c r="WQ19" s="209"/>
      <c r="WR19" s="209"/>
      <c r="WS19" s="209"/>
      <c r="WT19" s="209"/>
      <c r="WU19" s="209"/>
      <c r="WV19" s="209"/>
      <c r="WW19" s="209"/>
      <c r="WX19" s="209"/>
      <c r="WY19" s="209"/>
      <c r="WZ19" s="209"/>
      <c r="XA19" s="209"/>
      <c r="XB19" s="209"/>
      <c r="XC19" s="209"/>
      <c r="XD19" s="209"/>
      <c r="XE19" s="209"/>
      <c r="XF19" s="209"/>
      <c r="XG19" s="209"/>
      <c r="XH19" s="209"/>
      <c r="XI19" s="209"/>
      <c r="XJ19" s="209"/>
      <c r="XK19" s="209"/>
      <c r="XL19" s="209"/>
      <c r="XM19" s="209"/>
      <c r="XN19" s="209"/>
      <c r="XO19" s="209"/>
      <c r="XP19" s="209"/>
      <c r="XQ19" s="209"/>
      <c r="XR19" s="209"/>
      <c r="XS19" s="209"/>
      <c r="XT19" s="209"/>
      <c r="XU19" s="209"/>
      <c r="XV19" s="209"/>
      <c r="XW19" s="209"/>
      <c r="XX19" s="209"/>
      <c r="XY19" s="209"/>
      <c r="XZ19" s="209"/>
      <c r="YA19" s="209"/>
      <c r="YB19" s="209"/>
      <c r="YC19" s="209"/>
      <c r="YD19" s="209"/>
      <c r="YE19" s="209"/>
      <c r="YF19" s="209"/>
      <c r="YG19" s="209"/>
      <c r="YH19" s="209"/>
      <c r="YI19" s="209"/>
      <c r="YJ19" s="209"/>
      <c r="YK19" s="209"/>
      <c r="YL19" s="209"/>
      <c r="YM19" s="209"/>
      <c r="YN19" s="209"/>
      <c r="YO19" s="209"/>
      <c r="YP19" s="209"/>
      <c r="YQ19" s="209"/>
      <c r="YR19" s="209"/>
      <c r="YS19" s="209"/>
      <c r="YT19" s="209"/>
      <c r="YU19" s="209"/>
      <c r="YV19" s="209"/>
      <c r="YW19" s="209"/>
      <c r="YX19" s="209"/>
      <c r="YY19" s="209"/>
      <c r="YZ19" s="209"/>
      <c r="ZA19" s="209"/>
      <c r="ZB19" s="209"/>
      <c r="ZC19" s="209"/>
      <c r="ZD19" s="209"/>
      <c r="ZE19" s="209"/>
      <c r="ZF19" s="209"/>
      <c r="ZG19" s="209"/>
      <c r="ZH19" s="209"/>
      <c r="ZI19" s="209"/>
      <c r="ZJ19" s="209"/>
      <c r="ZK19" s="209"/>
      <c r="ZL19" s="209"/>
      <c r="ZM19" s="209"/>
      <c r="ZN19" s="209"/>
      <c r="ZO19" s="209"/>
      <c r="ZP19" s="209"/>
      <c r="ZQ19" s="209"/>
      <c r="ZR19" s="209"/>
      <c r="ZS19" s="209"/>
      <c r="ZT19" s="209"/>
      <c r="ZU19" s="209"/>
      <c r="ZV19" s="209"/>
      <c r="ZW19" s="209"/>
      <c r="ZX19" s="209"/>
      <c r="ZY19" s="209"/>
      <c r="ZZ19" s="209"/>
      <c r="AAA19" s="209"/>
      <c r="AAB19" s="209"/>
      <c r="AAC19" s="209"/>
      <c r="AAD19" s="209"/>
      <c r="AAE19" s="209"/>
      <c r="AAF19" s="209"/>
      <c r="AAG19" s="209"/>
      <c r="AAH19" s="209"/>
      <c r="AAI19" s="209"/>
      <c r="AAJ19" s="209"/>
      <c r="AAK19" s="209"/>
      <c r="AAL19" s="209"/>
      <c r="AAM19" s="209"/>
      <c r="AAN19" s="209"/>
      <c r="AAO19" s="209"/>
      <c r="AAP19" s="209"/>
      <c r="AAQ19" s="209"/>
      <c r="AAR19" s="209"/>
      <c r="AAS19" s="209"/>
      <c r="AAT19" s="209"/>
      <c r="AAU19" s="209"/>
      <c r="AAV19" s="209"/>
      <c r="AAW19" s="209"/>
      <c r="AAX19" s="209"/>
      <c r="AAY19" s="209"/>
      <c r="AAZ19" s="209"/>
      <c r="ABA19" s="209"/>
      <c r="ABB19" s="209"/>
      <c r="ABC19" s="209"/>
      <c r="ABD19" s="209"/>
      <c r="ABE19" s="209"/>
      <c r="ABF19" s="209"/>
      <c r="ABG19" s="209"/>
      <c r="ABH19" s="209"/>
      <c r="ABI19" s="209"/>
      <c r="ABJ19" s="209"/>
      <c r="ABK19" s="209"/>
      <c r="ABL19" s="209"/>
      <c r="ABM19" s="209"/>
      <c r="ABN19" s="209"/>
      <c r="ABO19" s="209"/>
      <c r="ABP19" s="209"/>
      <c r="ABQ19" s="209"/>
      <c r="ABR19" s="209"/>
      <c r="ABS19" s="209"/>
      <c r="ABT19" s="209"/>
      <c r="ABU19" s="209"/>
      <c r="ABV19" s="209"/>
      <c r="ABW19" s="209"/>
      <c r="ABX19" s="209"/>
      <c r="ABY19" s="209"/>
      <c r="ABZ19" s="209"/>
      <c r="ACA19" s="209"/>
      <c r="ACB19" s="209"/>
      <c r="ACC19" s="209"/>
      <c r="ACD19" s="209"/>
      <c r="ACE19" s="209"/>
      <c r="ACF19" s="209"/>
      <c r="ACG19" s="209"/>
      <c r="ACH19" s="209"/>
      <c r="ACI19" s="209"/>
      <c r="ACJ19" s="209"/>
      <c r="ACK19" s="209"/>
      <c r="ACL19" s="209"/>
      <c r="ACM19" s="209"/>
      <c r="ACN19" s="209"/>
      <c r="ACO19" s="209"/>
      <c r="ACP19" s="209"/>
      <c r="ACQ19" s="209"/>
      <c r="ACR19" s="209"/>
      <c r="ACS19" s="209"/>
      <c r="ACT19" s="209"/>
      <c r="ACU19" s="209"/>
      <c r="ACV19" s="209"/>
      <c r="ACW19" s="209"/>
      <c r="ACX19" s="209"/>
      <c r="ACY19" s="209"/>
      <c r="ACZ19" s="209"/>
      <c r="ADA19" s="209"/>
      <c r="ADB19" s="209"/>
      <c r="ADC19" s="209"/>
      <c r="ADD19" s="209"/>
      <c r="ADE19" s="209"/>
      <c r="ADF19" s="209"/>
      <c r="ADG19" s="209"/>
      <c r="ADH19" s="209"/>
      <c r="ADI19" s="209"/>
      <c r="ADJ19" s="209"/>
      <c r="ADK19" s="209"/>
      <c r="ADL19" s="209"/>
      <c r="ADM19" s="209"/>
      <c r="ADN19" s="209"/>
      <c r="ADO19" s="209"/>
      <c r="ADP19" s="209"/>
      <c r="ADQ19" s="209"/>
      <c r="ADR19" s="209"/>
      <c r="ADS19" s="209"/>
      <c r="ADT19" s="209"/>
      <c r="ADU19" s="209"/>
      <c r="ADV19" s="209"/>
      <c r="ADW19" s="209"/>
      <c r="ADX19" s="209"/>
      <c r="ADY19" s="209"/>
      <c r="ADZ19" s="209"/>
      <c r="AEA19" s="209"/>
      <c r="AEB19" s="209"/>
      <c r="AEC19" s="209"/>
      <c r="AED19" s="209"/>
      <c r="AEE19" s="209"/>
      <c r="AEF19" s="209"/>
      <c r="AEG19" s="209"/>
      <c r="AEH19" s="209"/>
      <c r="AEI19" s="209"/>
      <c r="AEJ19" s="209"/>
      <c r="AEK19" s="209"/>
      <c r="AEL19" s="209"/>
      <c r="AEM19" s="209"/>
      <c r="AEN19" s="209"/>
      <c r="AEO19" s="209"/>
      <c r="AEP19" s="209"/>
      <c r="AEQ19" s="209"/>
      <c r="AER19" s="209"/>
      <c r="AES19" s="209"/>
      <c r="AET19" s="209"/>
      <c r="AEU19" s="209"/>
      <c r="AEV19" s="209"/>
      <c r="AEW19" s="209"/>
      <c r="AEX19" s="209"/>
      <c r="AEY19" s="209"/>
      <c r="AEZ19" s="209"/>
      <c r="AFA19" s="209"/>
      <c r="AFB19" s="209"/>
      <c r="AFC19" s="209"/>
      <c r="AFD19" s="209"/>
      <c r="AFE19" s="209"/>
      <c r="AFF19" s="209"/>
      <c r="AFG19" s="209"/>
      <c r="AFH19" s="209"/>
      <c r="AFI19" s="209"/>
      <c r="AFJ19" s="209"/>
      <c r="AFK19" s="209"/>
      <c r="AFL19" s="209"/>
      <c r="AFM19" s="209"/>
      <c r="AFN19" s="209"/>
      <c r="AFO19" s="209"/>
      <c r="AFP19" s="209"/>
      <c r="AFQ19" s="209"/>
      <c r="AFR19" s="209"/>
      <c r="AFS19" s="209"/>
      <c r="AFT19" s="209"/>
      <c r="AFU19" s="209"/>
      <c r="AFV19" s="209"/>
      <c r="AFW19" s="209"/>
      <c r="AFX19" s="209"/>
      <c r="AFY19" s="209"/>
      <c r="AFZ19" s="209"/>
      <c r="AGA19" s="209"/>
      <c r="AGB19" s="209"/>
      <c r="AGC19" s="209"/>
      <c r="AGD19" s="209"/>
      <c r="AGE19" s="209"/>
      <c r="AGF19" s="209"/>
      <c r="AGG19" s="209"/>
      <c r="AGH19" s="209"/>
      <c r="AGI19" s="209"/>
      <c r="AGJ19" s="209"/>
      <c r="AGK19" s="209"/>
      <c r="AGL19" s="209"/>
      <c r="AGM19" s="209"/>
      <c r="AGN19" s="209"/>
      <c r="AGO19" s="209"/>
      <c r="AGP19" s="209"/>
      <c r="AGQ19" s="209"/>
      <c r="AGR19" s="209"/>
      <c r="AGS19" s="209"/>
      <c r="AGT19" s="209"/>
      <c r="AGU19" s="209"/>
      <c r="AGV19" s="209"/>
      <c r="AGW19" s="209"/>
      <c r="AGX19" s="209"/>
      <c r="AGY19" s="209"/>
      <c r="AGZ19" s="209"/>
      <c r="AHA19" s="209"/>
      <c r="AHB19" s="209"/>
      <c r="AHC19" s="209"/>
      <c r="AHD19" s="209"/>
      <c r="AHE19" s="209"/>
      <c r="AHF19" s="209"/>
      <c r="AHG19" s="209"/>
      <c r="AHH19" s="209"/>
      <c r="AHI19" s="209"/>
      <c r="AHJ19" s="209"/>
      <c r="AHK19" s="209"/>
      <c r="AHL19" s="209"/>
      <c r="AHM19" s="209"/>
      <c r="AHN19" s="209"/>
      <c r="AHO19" s="209"/>
      <c r="AHP19" s="209"/>
      <c r="AHQ19" s="209"/>
      <c r="AHR19" s="209"/>
      <c r="AHS19" s="209"/>
      <c r="AHT19" s="209"/>
      <c r="AHU19" s="209"/>
      <c r="AHV19" s="209"/>
      <c r="AHW19" s="209"/>
      <c r="AHX19" s="209"/>
      <c r="AHY19" s="209"/>
      <c r="AHZ19" s="209"/>
      <c r="AIA19" s="209"/>
      <c r="AIB19" s="209"/>
      <c r="AIC19" s="209"/>
      <c r="AID19" s="209"/>
      <c r="AIE19" s="209"/>
      <c r="AIF19" s="209"/>
      <c r="AIG19" s="209"/>
      <c r="AIH19" s="209"/>
      <c r="AII19" s="209"/>
      <c r="AIJ19" s="209"/>
      <c r="AIK19" s="209"/>
      <c r="AIL19" s="209"/>
      <c r="AIM19" s="209"/>
      <c r="AIN19" s="209"/>
      <c r="AIO19" s="209"/>
      <c r="AIP19" s="209"/>
      <c r="AIQ19" s="209"/>
      <c r="AIR19" s="209"/>
      <c r="AIS19" s="209"/>
      <c r="AIT19" s="209"/>
      <c r="AIU19" s="209"/>
      <c r="AIV19" s="209"/>
      <c r="AIW19" s="209"/>
      <c r="AIX19" s="209"/>
      <c r="AIY19" s="209"/>
      <c r="AIZ19" s="209"/>
      <c r="AJA19" s="209"/>
      <c r="AJB19" s="209"/>
      <c r="AJC19" s="209"/>
      <c r="AJD19" s="209"/>
      <c r="AJE19" s="209"/>
      <c r="AJF19" s="209"/>
      <c r="AJG19" s="209"/>
      <c r="AJH19" s="209"/>
      <c r="AJI19" s="209"/>
      <c r="AJJ19" s="209"/>
      <c r="AJK19" s="209"/>
      <c r="AJL19" s="209"/>
      <c r="AJM19" s="209"/>
      <c r="AJN19" s="209"/>
      <c r="AJO19" s="209"/>
      <c r="AJP19" s="209"/>
      <c r="AJQ19" s="209"/>
      <c r="AJR19" s="209"/>
      <c r="AJS19" s="209"/>
      <c r="AJT19" s="209"/>
      <c r="AJU19" s="209"/>
      <c r="AJV19" s="209"/>
      <c r="AJW19" s="209"/>
      <c r="AJX19" s="209"/>
      <c r="AJY19" s="209"/>
      <c r="AJZ19" s="209"/>
      <c r="AKA19" s="209"/>
      <c r="AKB19" s="209"/>
      <c r="AKC19" s="209"/>
      <c r="AKD19" s="209"/>
      <c r="AKE19" s="209"/>
      <c r="AKF19" s="209"/>
      <c r="AKG19" s="209"/>
      <c r="AKH19" s="209"/>
      <c r="AKI19" s="209"/>
      <c r="AKJ19" s="209"/>
      <c r="AKK19" s="209"/>
      <c r="AKL19" s="209"/>
      <c r="AKM19" s="209"/>
      <c r="AKN19" s="209"/>
      <c r="AKO19" s="209"/>
      <c r="AKP19" s="209"/>
      <c r="AKQ19" s="209"/>
      <c r="AKR19" s="209"/>
      <c r="AKS19" s="209"/>
      <c r="AKT19" s="209"/>
      <c r="AKU19" s="209"/>
      <c r="AKV19" s="209"/>
      <c r="AKW19" s="209"/>
      <c r="AKX19" s="209"/>
      <c r="AKY19" s="209"/>
      <c r="AKZ19" s="209"/>
      <c r="ALA19" s="209"/>
      <c r="ALB19" s="209"/>
      <c r="ALC19" s="209"/>
      <c r="ALD19" s="209"/>
      <c r="ALE19" s="209"/>
      <c r="ALF19" s="209"/>
      <c r="ALG19" s="209"/>
      <c r="ALH19" s="209"/>
      <c r="ALI19" s="209"/>
      <c r="ALJ19" s="209"/>
      <c r="ALK19" s="209"/>
      <c r="ALL19" s="209"/>
      <c r="ALM19" s="209"/>
      <c r="ALN19" s="209"/>
      <c r="ALO19" s="209"/>
      <c r="ALP19" s="209"/>
      <c r="ALQ19" s="209"/>
      <c r="ALR19" s="209"/>
      <c r="ALS19" s="209"/>
      <c r="ALT19" s="209"/>
      <c r="ALU19" s="209"/>
      <c r="ALV19" s="209"/>
      <c r="ALW19" s="209"/>
      <c r="ALX19" s="209"/>
      <c r="ALY19" s="209"/>
      <c r="ALZ19" s="209"/>
      <c r="AMA19" s="209"/>
      <c r="AMB19" s="209"/>
      <c r="AMC19" s="209"/>
      <c r="AMD19" s="209"/>
      <c r="AME19" s="209"/>
      <c r="AMF19" s="209"/>
      <c r="AMG19" s="209"/>
      <c r="AMH19" s="209"/>
      <c r="AMI19" s="209"/>
      <c r="AMJ19" s="209"/>
      <c r="AMK19" s="209"/>
      <c r="AML19" s="209"/>
    </row>
    <row r="20" spans="1:1026" s="251" customFormat="1">
      <c r="A20" s="266"/>
      <c r="B20" s="243"/>
      <c r="C20" s="243"/>
      <c r="D20" s="244"/>
      <c r="E20" s="236"/>
      <c r="F20" s="236"/>
      <c r="G20" s="236"/>
      <c r="H20" s="236"/>
      <c r="I20" s="236"/>
      <c r="J20" s="236"/>
      <c r="K20" s="236"/>
      <c r="L20" s="236"/>
      <c r="M20" s="236"/>
      <c r="N20" s="236"/>
      <c r="O20" s="236"/>
      <c r="P20" s="254"/>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09"/>
      <c r="BS20" s="209"/>
      <c r="BT20" s="209"/>
      <c r="BU20" s="209"/>
      <c r="BV20" s="209"/>
      <c r="BW20" s="209"/>
      <c r="BX20" s="209"/>
      <c r="BY20" s="209"/>
      <c r="BZ20" s="209"/>
      <c r="CA20" s="209"/>
      <c r="CB20" s="209"/>
      <c r="CC20" s="209"/>
      <c r="CD20" s="209"/>
      <c r="CE20" s="209"/>
      <c r="CF20" s="209"/>
      <c r="CG20" s="209"/>
      <c r="CH20" s="209"/>
      <c r="CI20" s="209"/>
      <c r="CJ20" s="209"/>
      <c r="CK20" s="209"/>
      <c r="CL20" s="209"/>
      <c r="CM20" s="209"/>
      <c r="CN20" s="209"/>
      <c r="CO20" s="209"/>
      <c r="CP20" s="209"/>
      <c r="CQ20" s="209"/>
      <c r="CR20" s="209"/>
      <c r="CS20" s="209"/>
      <c r="CT20" s="209"/>
      <c r="CU20" s="209"/>
      <c r="CV20" s="209"/>
      <c r="CW20" s="209"/>
      <c r="CX20" s="209"/>
      <c r="CY20" s="209"/>
      <c r="CZ20" s="209"/>
      <c r="DA20" s="209"/>
      <c r="DB20" s="209"/>
      <c r="DC20" s="209"/>
      <c r="DD20" s="209"/>
      <c r="DE20" s="209"/>
      <c r="DF20" s="209"/>
      <c r="DG20" s="209"/>
      <c r="DH20" s="209"/>
      <c r="DI20" s="209"/>
      <c r="DJ20" s="209"/>
      <c r="DK20" s="209"/>
      <c r="DL20" s="209"/>
      <c r="DM20" s="209"/>
      <c r="DN20" s="209"/>
      <c r="DO20" s="209"/>
      <c r="DP20" s="209"/>
      <c r="DQ20" s="209"/>
      <c r="DR20" s="209"/>
      <c r="DS20" s="209"/>
      <c r="DT20" s="209"/>
      <c r="DU20" s="209"/>
      <c r="DV20" s="209"/>
      <c r="DW20" s="209"/>
      <c r="DX20" s="209"/>
      <c r="DY20" s="209"/>
      <c r="DZ20" s="209"/>
      <c r="EA20" s="209"/>
      <c r="EB20" s="209"/>
      <c r="EC20" s="209"/>
      <c r="ED20" s="209"/>
      <c r="EE20" s="209"/>
      <c r="EF20" s="209"/>
      <c r="EG20" s="209"/>
      <c r="EH20" s="209"/>
      <c r="EI20" s="209"/>
      <c r="EJ20" s="209"/>
      <c r="EK20" s="209"/>
      <c r="EL20" s="209"/>
      <c r="EM20" s="209"/>
      <c r="EN20" s="209"/>
      <c r="EO20" s="209"/>
      <c r="EP20" s="209"/>
      <c r="EQ20" s="209"/>
      <c r="ER20" s="209"/>
      <c r="ES20" s="209"/>
      <c r="ET20" s="209"/>
      <c r="EU20" s="209"/>
      <c r="EV20" s="209"/>
      <c r="EW20" s="209"/>
      <c r="EX20" s="209"/>
      <c r="EY20" s="209"/>
      <c r="EZ20" s="209"/>
      <c r="FA20" s="209"/>
      <c r="FB20" s="209"/>
      <c r="FC20" s="209"/>
      <c r="FD20" s="209"/>
      <c r="FE20" s="209"/>
      <c r="FF20" s="209"/>
      <c r="FG20" s="209"/>
      <c r="FH20" s="209"/>
      <c r="FI20" s="209"/>
      <c r="FJ20" s="209"/>
      <c r="FK20" s="209"/>
      <c r="FL20" s="209"/>
      <c r="FM20" s="209"/>
      <c r="FN20" s="209"/>
      <c r="FO20" s="209"/>
      <c r="FP20" s="209"/>
      <c r="FQ20" s="209"/>
      <c r="FR20" s="209"/>
      <c r="FS20" s="209"/>
      <c r="FT20" s="209"/>
      <c r="FU20" s="209"/>
      <c r="FV20" s="209"/>
      <c r="FW20" s="209"/>
      <c r="FX20" s="209"/>
      <c r="FY20" s="209"/>
      <c r="FZ20" s="209"/>
      <c r="GA20" s="209"/>
      <c r="GB20" s="209"/>
      <c r="GC20" s="209"/>
      <c r="GD20" s="209"/>
      <c r="GE20" s="209"/>
      <c r="GF20" s="209"/>
      <c r="GG20" s="209"/>
      <c r="GH20" s="209"/>
      <c r="GI20" s="209"/>
      <c r="GJ20" s="209"/>
      <c r="GK20" s="209"/>
      <c r="GL20" s="209"/>
      <c r="GM20" s="209"/>
      <c r="GN20" s="209"/>
      <c r="GO20" s="209"/>
      <c r="GP20" s="209"/>
      <c r="GQ20" s="209"/>
      <c r="GR20" s="209"/>
      <c r="GS20" s="209"/>
      <c r="GT20" s="209"/>
      <c r="GU20" s="209"/>
      <c r="GV20" s="209"/>
      <c r="GW20" s="209"/>
      <c r="GX20" s="209"/>
      <c r="GY20" s="209"/>
      <c r="GZ20" s="209"/>
      <c r="HA20" s="209"/>
      <c r="HB20" s="209"/>
      <c r="HC20" s="209"/>
      <c r="HD20" s="209"/>
      <c r="HE20" s="209"/>
      <c r="HF20" s="209"/>
      <c r="HG20" s="209"/>
      <c r="HH20" s="209"/>
      <c r="HI20" s="209"/>
      <c r="HJ20" s="209"/>
      <c r="HK20" s="209"/>
      <c r="HL20" s="209"/>
      <c r="HM20" s="209"/>
      <c r="HN20" s="209"/>
      <c r="HO20" s="209"/>
      <c r="HP20" s="209"/>
      <c r="HQ20" s="209"/>
      <c r="HR20" s="209"/>
      <c r="HS20" s="209"/>
      <c r="HT20" s="209"/>
      <c r="HU20" s="209"/>
      <c r="HV20" s="209"/>
      <c r="HW20" s="209"/>
      <c r="HX20" s="209"/>
      <c r="HY20" s="209"/>
      <c r="HZ20" s="209"/>
      <c r="IA20" s="209"/>
      <c r="IB20" s="209"/>
      <c r="IC20" s="209"/>
      <c r="ID20" s="209"/>
      <c r="IE20" s="209"/>
      <c r="IF20" s="209"/>
      <c r="IG20" s="209"/>
      <c r="IH20" s="209"/>
      <c r="II20" s="209"/>
      <c r="IJ20" s="209"/>
      <c r="IK20" s="209"/>
      <c r="IL20" s="209"/>
      <c r="IM20" s="209"/>
      <c r="IN20" s="209"/>
      <c r="IO20" s="209"/>
      <c r="IP20" s="209"/>
      <c r="IQ20" s="209"/>
      <c r="IR20" s="209"/>
      <c r="IS20" s="209"/>
      <c r="IT20" s="209"/>
      <c r="IU20" s="209"/>
      <c r="IV20" s="209"/>
      <c r="IW20" s="209"/>
      <c r="IX20" s="209"/>
      <c r="IY20" s="209"/>
      <c r="IZ20" s="209"/>
      <c r="JA20" s="209"/>
      <c r="JB20" s="209"/>
      <c r="JC20" s="209"/>
      <c r="JD20" s="209"/>
      <c r="JE20" s="209"/>
      <c r="JF20" s="209"/>
      <c r="JG20" s="209"/>
      <c r="JH20" s="209"/>
      <c r="JI20" s="209"/>
      <c r="JJ20" s="209"/>
      <c r="JK20" s="209"/>
      <c r="JL20" s="209"/>
      <c r="JM20" s="209"/>
      <c r="JN20" s="209"/>
      <c r="JO20" s="209"/>
      <c r="JP20" s="209"/>
      <c r="JQ20" s="209"/>
      <c r="JR20" s="209"/>
      <c r="JS20" s="209"/>
      <c r="JT20" s="209"/>
      <c r="JU20" s="209"/>
      <c r="JV20" s="209"/>
      <c r="JW20" s="209"/>
      <c r="JX20" s="209"/>
      <c r="JY20" s="209"/>
      <c r="JZ20" s="209"/>
      <c r="KA20" s="209"/>
      <c r="KB20" s="209"/>
      <c r="KC20" s="209"/>
      <c r="KD20" s="209"/>
      <c r="KE20" s="209"/>
      <c r="KF20" s="209"/>
      <c r="KG20" s="209"/>
      <c r="KH20" s="209"/>
      <c r="KI20" s="209"/>
      <c r="KJ20" s="209"/>
      <c r="KK20" s="209"/>
      <c r="KL20" s="209"/>
      <c r="KM20" s="209"/>
      <c r="KN20" s="209"/>
      <c r="KO20" s="209"/>
      <c r="KP20" s="209"/>
      <c r="KQ20" s="209"/>
      <c r="KR20" s="209"/>
      <c r="KS20" s="209"/>
      <c r="KT20" s="209"/>
      <c r="KU20" s="209"/>
      <c r="KV20" s="209"/>
      <c r="KW20" s="209"/>
      <c r="KX20" s="209"/>
      <c r="KY20" s="209"/>
      <c r="KZ20" s="209"/>
      <c r="LA20" s="209"/>
      <c r="LB20" s="209"/>
      <c r="LC20" s="209"/>
      <c r="LD20" s="209"/>
      <c r="LE20" s="209"/>
      <c r="LF20" s="209"/>
      <c r="LG20" s="209"/>
      <c r="LH20" s="209"/>
      <c r="LI20" s="209"/>
      <c r="LJ20" s="209"/>
      <c r="LK20" s="209"/>
      <c r="LL20" s="209"/>
      <c r="LM20" s="209"/>
      <c r="LN20" s="209"/>
      <c r="LO20" s="209"/>
      <c r="LP20" s="209"/>
      <c r="LQ20" s="209"/>
      <c r="LR20" s="209"/>
      <c r="LS20" s="209"/>
      <c r="LT20" s="209"/>
      <c r="LU20" s="209"/>
      <c r="LV20" s="209"/>
      <c r="LW20" s="209"/>
      <c r="LX20" s="209"/>
      <c r="LY20" s="209"/>
      <c r="LZ20" s="209"/>
      <c r="MA20" s="209"/>
      <c r="MB20" s="209"/>
      <c r="MC20" s="209"/>
      <c r="MD20" s="209"/>
      <c r="ME20" s="209"/>
      <c r="MF20" s="209"/>
      <c r="MG20" s="209"/>
      <c r="MH20" s="209"/>
      <c r="MI20" s="209"/>
      <c r="MJ20" s="209"/>
      <c r="MK20" s="209"/>
      <c r="ML20" s="209"/>
      <c r="MM20" s="209"/>
      <c r="MN20" s="209"/>
      <c r="MO20" s="209"/>
      <c r="MP20" s="209"/>
      <c r="MQ20" s="209"/>
      <c r="MR20" s="209"/>
      <c r="MS20" s="209"/>
      <c r="MT20" s="209"/>
      <c r="MU20" s="209"/>
      <c r="MV20" s="209"/>
      <c r="MW20" s="209"/>
      <c r="MX20" s="209"/>
      <c r="MY20" s="209"/>
      <c r="MZ20" s="209"/>
      <c r="NA20" s="209"/>
      <c r="NB20" s="209"/>
      <c r="NC20" s="209"/>
      <c r="ND20" s="209"/>
      <c r="NE20" s="209"/>
      <c r="NF20" s="209"/>
      <c r="NG20" s="209"/>
      <c r="NH20" s="209"/>
      <c r="NI20" s="209"/>
      <c r="NJ20" s="209"/>
      <c r="NK20" s="209"/>
      <c r="NL20" s="209"/>
      <c r="NM20" s="209"/>
      <c r="NN20" s="209"/>
      <c r="NO20" s="209"/>
      <c r="NP20" s="209"/>
      <c r="NQ20" s="209"/>
      <c r="NR20" s="209"/>
      <c r="NS20" s="209"/>
      <c r="NT20" s="209"/>
      <c r="NU20" s="209"/>
      <c r="NV20" s="209"/>
      <c r="NW20" s="209"/>
      <c r="NX20" s="209"/>
      <c r="NY20" s="209"/>
      <c r="NZ20" s="209"/>
      <c r="OA20" s="209"/>
      <c r="OB20" s="209"/>
      <c r="OC20" s="209"/>
      <c r="OD20" s="209"/>
      <c r="OE20" s="209"/>
      <c r="OF20" s="209"/>
      <c r="OG20" s="209"/>
      <c r="OH20" s="209"/>
      <c r="OI20" s="209"/>
      <c r="OJ20" s="209"/>
      <c r="OK20" s="209"/>
      <c r="OL20" s="209"/>
      <c r="OM20" s="209"/>
      <c r="ON20" s="209"/>
      <c r="OO20" s="209"/>
      <c r="OP20" s="209"/>
      <c r="OQ20" s="209"/>
      <c r="OR20" s="209"/>
      <c r="OS20" s="209"/>
      <c r="OT20" s="209"/>
      <c r="OU20" s="209"/>
      <c r="OV20" s="209"/>
      <c r="OW20" s="209"/>
      <c r="OX20" s="209"/>
      <c r="OY20" s="209"/>
      <c r="OZ20" s="209"/>
      <c r="PA20" s="209"/>
      <c r="PB20" s="209"/>
      <c r="PC20" s="209"/>
      <c r="PD20" s="209"/>
      <c r="PE20" s="209"/>
      <c r="PF20" s="209"/>
      <c r="PG20" s="209"/>
      <c r="PH20" s="209"/>
      <c r="PI20" s="209"/>
      <c r="PJ20" s="209"/>
      <c r="PK20" s="209"/>
      <c r="PL20" s="209"/>
      <c r="PM20" s="209"/>
      <c r="PN20" s="209"/>
      <c r="PO20" s="209"/>
      <c r="PP20" s="209"/>
      <c r="PQ20" s="209"/>
      <c r="PR20" s="209"/>
      <c r="PS20" s="209"/>
      <c r="PT20" s="209"/>
      <c r="PU20" s="209"/>
      <c r="PV20" s="209"/>
      <c r="PW20" s="209"/>
      <c r="PX20" s="209"/>
      <c r="PY20" s="209"/>
      <c r="PZ20" s="209"/>
      <c r="QA20" s="209"/>
      <c r="QB20" s="209"/>
      <c r="QC20" s="209"/>
      <c r="QD20" s="209"/>
      <c r="QE20" s="209"/>
      <c r="QF20" s="209"/>
      <c r="QG20" s="209"/>
      <c r="QH20" s="209"/>
      <c r="QI20" s="209"/>
      <c r="QJ20" s="209"/>
      <c r="QK20" s="209"/>
      <c r="QL20" s="209"/>
      <c r="QM20" s="209"/>
      <c r="QN20" s="209"/>
      <c r="QO20" s="209"/>
      <c r="QP20" s="209"/>
      <c r="QQ20" s="209"/>
      <c r="QR20" s="209"/>
      <c r="QS20" s="209"/>
      <c r="QT20" s="209"/>
      <c r="QU20" s="209"/>
      <c r="QV20" s="209"/>
      <c r="QW20" s="209"/>
      <c r="QX20" s="209"/>
      <c r="QY20" s="209"/>
      <c r="QZ20" s="209"/>
      <c r="RA20" s="209"/>
      <c r="RB20" s="209"/>
      <c r="RC20" s="209"/>
      <c r="RD20" s="209"/>
      <c r="RE20" s="209"/>
      <c r="RF20" s="209"/>
      <c r="RG20" s="209"/>
      <c r="RH20" s="209"/>
      <c r="RI20" s="209"/>
      <c r="RJ20" s="209"/>
      <c r="RK20" s="209"/>
      <c r="RL20" s="209"/>
      <c r="RM20" s="209"/>
      <c r="RN20" s="209"/>
      <c r="RO20" s="209"/>
      <c r="RP20" s="209"/>
      <c r="RQ20" s="209"/>
      <c r="RR20" s="209"/>
      <c r="RS20" s="209"/>
      <c r="RT20" s="209"/>
      <c r="RU20" s="209"/>
      <c r="RV20" s="209"/>
      <c r="RW20" s="209"/>
      <c r="RX20" s="209"/>
      <c r="RY20" s="209"/>
      <c r="RZ20" s="209"/>
      <c r="SA20" s="209"/>
      <c r="SB20" s="209"/>
      <c r="SC20" s="209"/>
      <c r="SD20" s="209"/>
      <c r="SE20" s="209"/>
      <c r="SF20" s="209"/>
      <c r="SG20" s="209"/>
      <c r="SH20" s="209"/>
      <c r="SI20" s="209"/>
      <c r="SJ20" s="209"/>
      <c r="SK20" s="209"/>
      <c r="SL20" s="209"/>
      <c r="SM20" s="209"/>
      <c r="SN20" s="209"/>
      <c r="SO20" s="209"/>
      <c r="SP20" s="209"/>
      <c r="SQ20" s="209"/>
      <c r="SR20" s="209"/>
      <c r="SS20" s="209"/>
      <c r="ST20" s="209"/>
      <c r="SU20" s="209"/>
      <c r="SV20" s="209"/>
      <c r="SW20" s="209"/>
      <c r="SX20" s="209"/>
      <c r="SY20" s="209"/>
      <c r="SZ20" s="209"/>
      <c r="TA20" s="209"/>
      <c r="TB20" s="209"/>
      <c r="TC20" s="209"/>
      <c r="TD20" s="209"/>
      <c r="TE20" s="209"/>
      <c r="TF20" s="209"/>
      <c r="TG20" s="209"/>
      <c r="TH20" s="209"/>
      <c r="TI20" s="209"/>
      <c r="TJ20" s="209"/>
      <c r="TK20" s="209"/>
      <c r="TL20" s="209"/>
      <c r="TM20" s="209"/>
      <c r="TN20" s="209"/>
      <c r="TO20" s="209"/>
      <c r="TP20" s="209"/>
      <c r="TQ20" s="209"/>
      <c r="TR20" s="209"/>
      <c r="TS20" s="209"/>
      <c r="TT20" s="209"/>
      <c r="TU20" s="209"/>
      <c r="TV20" s="209"/>
      <c r="TW20" s="209"/>
      <c r="TX20" s="209"/>
      <c r="TY20" s="209"/>
      <c r="TZ20" s="209"/>
      <c r="UA20" s="209"/>
      <c r="UB20" s="209"/>
      <c r="UC20" s="209"/>
      <c r="UD20" s="209"/>
      <c r="UE20" s="209"/>
      <c r="UF20" s="209"/>
      <c r="UG20" s="209"/>
      <c r="UH20" s="209"/>
      <c r="UI20" s="209"/>
      <c r="UJ20" s="209"/>
      <c r="UK20" s="209"/>
      <c r="UL20" s="209"/>
      <c r="UM20" s="209"/>
      <c r="UN20" s="209"/>
      <c r="UO20" s="209"/>
      <c r="UP20" s="209"/>
      <c r="UQ20" s="209"/>
      <c r="UR20" s="209"/>
      <c r="US20" s="209"/>
      <c r="UT20" s="209"/>
      <c r="UU20" s="209"/>
      <c r="UV20" s="209"/>
      <c r="UW20" s="209"/>
      <c r="UX20" s="209"/>
      <c r="UY20" s="209"/>
      <c r="UZ20" s="209"/>
      <c r="VA20" s="209"/>
      <c r="VB20" s="209"/>
      <c r="VC20" s="209"/>
      <c r="VD20" s="209"/>
      <c r="VE20" s="209"/>
      <c r="VF20" s="209"/>
      <c r="VG20" s="209"/>
      <c r="VH20" s="209"/>
      <c r="VI20" s="209"/>
      <c r="VJ20" s="209"/>
      <c r="VK20" s="209"/>
      <c r="VL20" s="209"/>
      <c r="VM20" s="209"/>
      <c r="VN20" s="209"/>
      <c r="VO20" s="209"/>
      <c r="VP20" s="209"/>
      <c r="VQ20" s="209"/>
      <c r="VR20" s="209"/>
      <c r="VS20" s="209"/>
      <c r="VT20" s="209"/>
      <c r="VU20" s="209"/>
      <c r="VV20" s="209"/>
      <c r="VW20" s="209"/>
      <c r="VX20" s="209"/>
      <c r="VY20" s="209"/>
      <c r="VZ20" s="209"/>
      <c r="WA20" s="209"/>
      <c r="WB20" s="209"/>
      <c r="WC20" s="209"/>
      <c r="WD20" s="209"/>
      <c r="WE20" s="209"/>
      <c r="WF20" s="209"/>
      <c r="WG20" s="209"/>
      <c r="WH20" s="209"/>
      <c r="WI20" s="209"/>
      <c r="WJ20" s="209"/>
      <c r="WK20" s="209"/>
      <c r="WL20" s="209"/>
      <c r="WM20" s="209"/>
      <c r="WN20" s="209"/>
      <c r="WO20" s="209"/>
      <c r="WP20" s="209"/>
      <c r="WQ20" s="209"/>
      <c r="WR20" s="209"/>
      <c r="WS20" s="209"/>
      <c r="WT20" s="209"/>
      <c r="WU20" s="209"/>
      <c r="WV20" s="209"/>
      <c r="WW20" s="209"/>
      <c r="WX20" s="209"/>
      <c r="WY20" s="209"/>
      <c r="WZ20" s="209"/>
      <c r="XA20" s="209"/>
      <c r="XB20" s="209"/>
      <c r="XC20" s="209"/>
      <c r="XD20" s="209"/>
      <c r="XE20" s="209"/>
      <c r="XF20" s="209"/>
      <c r="XG20" s="209"/>
      <c r="XH20" s="209"/>
      <c r="XI20" s="209"/>
      <c r="XJ20" s="209"/>
      <c r="XK20" s="209"/>
      <c r="XL20" s="209"/>
      <c r="XM20" s="209"/>
      <c r="XN20" s="209"/>
      <c r="XO20" s="209"/>
      <c r="XP20" s="209"/>
      <c r="XQ20" s="209"/>
      <c r="XR20" s="209"/>
      <c r="XS20" s="209"/>
      <c r="XT20" s="209"/>
      <c r="XU20" s="209"/>
      <c r="XV20" s="209"/>
      <c r="XW20" s="209"/>
      <c r="XX20" s="209"/>
      <c r="XY20" s="209"/>
      <c r="XZ20" s="209"/>
      <c r="YA20" s="209"/>
      <c r="YB20" s="209"/>
      <c r="YC20" s="209"/>
      <c r="YD20" s="209"/>
      <c r="YE20" s="209"/>
      <c r="YF20" s="209"/>
      <c r="YG20" s="209"/>
      <c r="YH20" s="209"/>
      <c r="YI20" s="209"/>
      <c r="YJ20" s="209"/>
      <c r="YK20" s="209"/>
      <c r="YL20" s="209"/>
      <c r="YM20" s="209"/>
      <c r="YN20" s="209"/>
      <c r="YO20" s="209"/>
      <c r="YP20" s="209"/>
      <c r="YQ20" s="209"/>
      <c r="YR20" s="209"/>
      <c r="YS20" s="209"/>
      <c r="YT20" s="209"/>
      <c r="YU20" s="209"/>
      <c r="YV20" s="209"/>
      <c r="YW20" s="209"/>
      <c r="YX20" s="209"/>
      <c r="YY20" s="209"/>
      <c r="YZ20" s="209"/>
      <c r="ZA20" s="209"/>
      <c r="ZB20" s="209"/>
      <c r="ZC20" s="209"/>
      <c r="ZD20" s="209"/>
      <c r="ZE20" s="209"/>
      <c r="ZF20" s="209"/>
      <c r="ZG20" s="209"/>
      <c r="ZH20" s="209"/>
      <c r="ZI20" s="209"/>
      <c r="ZJ20" s="209"/>
      <c r="ZK20" s="209"/>
      <c r="ZL20" s="209"/>
      <c r="ZM20" s="209"/>
      <c r="ZN20" s="209"/>
      <c r="ZO20" s="209"/>
      <c r="ZP20" s="209"/>
      <c r="ZQ20" s="209"/>
      <c r="ZR20" s="209"/>
      <c r="ZS20" s="209"/>
      <c r="ZT20" s="209"/>
      <c r="ZU20" s="209"/>
      <c r="ZV20" s="209"/>
      <c r="ZW20" s="209"/>
      <c r="ZX20" s="209"/>
      <c r="ZY20" s="209"/>
      <c r="ZZ20" s="209"/>
      <c r="AAA20" s="209"/>
      <c r="AAB20" s="209"/>
      <c r="AAC20" s="209"/>
      <c r="AAD20" s="209"/>
      <c r="AAE20" s="209"/>
      <c r="AAF20" s="209"/>
      <c r="AAG20" s="209"/>
      <c r="AAH20" s="209"/>
      <c r="AAI20" s="209"/>
      <c r="AAJ20" s="209"/>
      <c r="AAK20" s="209"/>
      <c r="AAL20" s="209"/>
      <c r="AAM20" s="209"/>
      <c r="AAN20" s="209"/>
      <c r="AAO20" s="209"/>
      <c r="AAP20" s="209"/>
      <c r="AAQ20" s="209"/>
      <c r="AAR20" s="209"/>
      <c r="AAS20" s="209"/>
      <c r="AAT20" s="209"/>
      <c r="AAU20" s="209"/>
      <c r="AAV20" s="209"/>
      <c r="AAW20" s="209"/>
      <c r="AAX20" s="209"/>
      <c r="AAY20" s="209"/>
      <c r="AAZ20" s="209"/>
      <c r="ABA20" s="209"/>
      <c r="ABB20" s="209"/>
      <c r="ABC20" s="209"/>
      <c r="ABD20" s="209"/>
      <c r="ABE20" s="209"/>
      <c r="ABF20" s="209"/>
      <c r="ABG20" s="209"/>
      <c r="ABH20" s="209"/>
      <c r="ABI20" s="209"/>
      <c r="ABJ20" s="209"/>
      <c r="ABK20" s="209"/>
      <c r="ABL20" s="209"/>
      <c r="ABM20" s="209"/>
      <c r="ABN20" s="209"/>
      <c r="ABO20" s="209"/>
      <c r="ABP20" s="209"/>
      <c r="ABQ20" s="209"/>
      <c r="ABR20" s="209"/>
      <c r="ABS20" s="209"/>
      <c r="ABT20" s="209"/>
      <c r="ABU20" s="209"/>
      <c r="ABV20" s="209"/>
      <c r="ABW20" s="209"/>
      <c r="ABX20" s="209"/>
      <c r="ABY20" s="209"/>
      <c r="ABZ20" s="209"/>
      <c r="ACA20" s="209"/>
      <c r="ACB20" s="209"/>
      <c r="ACC20" s="209"/>
      <c r="ACD20" s="209"/>
      <c r="ACE20" s="209"/>
      <c r="ACF20" s="209"/>
      <c r="ACG20" s="209"/>
      <c r="ACH20" s="209"/>
      <c r="ACI20" s="209"/>
      <c r="ACJ20" s="209"/>
      <c r="ACK20" s="209"/>
      <c r="ACL20" s="209"/>
      <c r="ACM20" s="209"/>
      <c r="ACN20" s="209"/>
      <c r="ACO20" s="209"/>
      <c r="ACP20" s="209"/>
      <c r="ACQ20" s="209"/>
      <c r="ACR20" s="209"/>
      <c r="ACS20" s="209"/>
      <c r="ACT20" s="209"/>
      <c r="ACU20" s="209"/>
      <c r="ACV20" s="209"/>
      <c r="ACW20" s="209"/>
      <c r="ACX20" s="209"/>
      <c r="ACY20" s="209"/>
      <c r="ACZ20" s="209"/>
      <c r="ADA20" s="209"/>
      <c r="ADB20" s="209"/>
      <c r="ADC20" s="209"/>
      <c r="ADD20" s="209"/>
      <c r="ADE20" s="209"/>
      <c r="ADF20" s="209"/>
      <c r="ADG20" s="209"/>
      <c r="ADH20" s="209"/>
      <c r="ADI20" s="209"/>
      <c r="ADJ20" s="209"/>
      <c r="ADK20" s="209"/>
      <c r="ADL20" s="209"/>
      <c r="ADM20" s="209"/>
      <c r="ADN20" s="209"/>
      <c r="ADO20" s="209"/>
      <c r="ADP20" s="209"/>
      <c r="ADQ20" s="209"/>
      <c r="ADR20" s="209"/>
      <c r="ADS20" s="209"/>
      <c r="ADT20" s="209"/>
      <c r="ADU20" s="209"/>
      <c r="ADV20" s="209"/>
      <c r="ADW20" s="209"/>
      <c r="ADX20" s="209"/>
      <c r="ADY20" s="209"/>
      <c r="ADZ20" s="209"/>
      <c r="AEA20" s="209"/>
      <c r="AEB20" s="209"/>
      <c r="AEC20" s="209"/>
      <c r="AED20" s="209"/>
      <c r="AEE20" s="209"/>
      <c r="AEF20" s="209"/>
      <c r="AEG20" s="209"/>
      <c r="AEH20" s="209"/>
      <c r="AEI20" s="209"/>
      <c r="AEJ20" s="209"/>
      <c r="AEK20" s="209"/>
      <c r="AEL20" s="209"/>
      <c r="AEM20" s="209"/>
      <c r="AEN20" s="209"/>
      <c r="AEO20" s="209"/>
      <c r="AEP20" s="209"/>
      <c r="AEQ20" s="209"/>
      <c r="AER20" s="209"/>
      <c r="AES20" s="209"/>
      <c r="AET20" s="209"/>
      <c r="AEU20" s="209"/>
      <c r="AEV20" s="209"/>
      <c r="AEW20" s="209"/>
      <c r="AEX20" s="209"/>
      <c r="AEY20" s="209"/>
      <c r="AEZ20" s="209"/>
      <c r="AFA20" s="209"/>
      <c r="AFB20" s="209"/>
      <c r="AFC20" s="209"/>
      <c r="AFD20" s="209"/>
      <c r="AFE20" s="209"/>
      <c r="AFF20" s="209"/>
      <c r="AFG20" s="209"/>
      <c r="AFH20" s="209"/>
      <c r="AFI20" s="209"/>
      <c r="AFJ20" s="209"/>
      <c r="AFK20" s="209"/>
      <c r="AFL20" s="209"/>
      <c r="AFM20" s="209"/>
      <c r="AFN20" s="209"/>
      <c r="AFO20" s="209"/>
      <c r="AFP20" s="209"/>
      <c r="AFQ20" s="209"/>
      <c r="AFR20" s="209"/>
      <c r="AFS20" s="209"/>
      <c r="AFT20" s="209"/>
      <c r="AFU20" s="209"/>
      <c r="AFV20" s="209"/>
      <c r="AFW20" s="209"/>
      <c r="AFX20" s="209"/>
      <c r="AFY20" s="209"/>
      <c r="AFZ20" s="209"/>
      <c r="AGA20" s="209"/>
      <c r="AGB20" s="209"/>
      <c r="AGC20" s="209"/>
      <c r="AGD20" s="209"/>
      <c r="AGE20" s="209"/>
      <c r="AGF20" s="209"/>
      <c r="AGG20" s="209"/>
      <c r="AGH20" s="209"/>
      <c r="AGI20" s="209"/>
      <c r="AGJ20" s="209"/>
      <c r="AGK20" s="209"/>
      <c r="AGL20" s="209"/>
      <c r="AGM20" s="209"/>
      <c r="AGN20" s="209"/>
      <c r="AGO20" s="209"/>
      <c r="AGP20" s="209"/>
      <c r="AGQ20" s="209"/>
      <c r="AGR20" s="209"/>
      <c r="AGS20" s="209"/>
      <c r="AGT20" s="209"/>
      <c r="AGU20" s="209"/>
      <c r="AGV20" s="209"/>
      <c r="AGW20" s="209"/>
      <c r="AGX20" s="209"/>
      <c r="AGY20" s="209"/>
      <c r="AGZ20" s="209"/>
      <c r="AHA20" s="209"/>
      <c r="AHB20" s="209"/>
      <c r="AHC20" s="209"/>
      <c r="AHD20" s="209"/>
      <c r="AHE20" s="209"/>
      <c r="AHF20" s="209"/>
      <c r="AHG20" s="209"/>
      <c r="AHH20" s="209"/>
      <c r="AHI20" s="209"/>
      <c r="AHJ20" s="209"/>
      <c r="AHK20" s="209"/>
      <c r="AHL20" s="209"/>
      <c r="AHM20" s="209"/>
      <c r="AHN20" s="209"/>
      <c r="AHO20" s="209"/>
      <c r="AHP20" s="209"/>
      <c r="AHQ20" s="209"/>
      <c r="AHR20" s="209"/>
      <c r="AHS20" s="209"/>
      <c r="AHT20" s="209"/>
      <c r="AHU20" s="209"/>
      <c r="AHV20" s="209"/>
      <c r="AHW20" s="209"/>
      <c r="AHX20" s="209"/>
      <c r="AHY20" s="209"/>
      <c r="AHZ20" s="209"/>
      <c r="AIA20" s="209"/>
      <c r="AIB20" s="209"/>
      <c r="AIC20" s="209"/>
      <c r="AID20" s="209"/>
      <c r="AIE20" s="209"/>
      <c r="AIF20" s="209"/>
      <c r="AIG20" s="209"/>
      <c r="AIH20" s="209"/>
      <c r="AII20" s="209"/>
      <c r="AIJ20" s="209"/>
      <c r="AIK20" s="209"/>
      <c r="AIL20" s="209"/>
      <c r="AIM20" s="209"/>
      <c r="AIN20" s="209"/>
      <c r="AIO20" s="209"/>
      <c r="AIP20" s="209"/>
      <c r="AIQ20" s="209"/>
      <c r="AIR20" s="209"/>
      <c r="AIS20" s="209"/>
      <c r="AIT20" s="209"/>
      <c r="AIU20" s="209"/>
      <c r="AIV20" s="209"/>
      <c r="AIW20" s="209"/>
      <c r="AIX20" s="209"/>
      <c r="AIY20" s="209"/>
      <c r="AIZ20" s="209"/>
      <c r="AJA20" s="209"/>
      <c r="AJB20" s="209"/>
      <c r="AJC20" s="209"/>
      <c r="AJD20" s="209"/>
      <c r="AJE20" s="209"/>
      <c r="AJF20" s="209"/>
      <c r="AJG20" s="209"/>
      <c r="AJH20" s="209"/>
      <c r="AJI20" s="209"/>
      <c r="AJJ20" s="209"/>
      <c r="AJK20" s="209"/>
      <c r="AJL20" s="209"/>
      <c r="AJM20" s="209"/>
      <c r="AJN20" s="209"/>
      <c r="AJO20" s="209"/>
      <c r="AJP20" s="209"/>
      <c r="AJQ20" s="209"/>
      <c r="AJR20" s="209"/>
      <c r="AJS20" s="209"/>
      <c r="AJT20" s="209"/>
      <c r="AJU20" s="209"/>
      <c r="AJV20" s="209"/>
      <c r="AJW20" s="209"/>
      <c r="AJX20" s="209"/>
      <c r="AJY20" s="209"/>
      <c r="AJZ20" s="209"/>
      <c r="AKA20" s="209"/>
      <c r="AKB20" s="209"/>
      <c r="AKC20" s="209"/>
      <c r="AKD20" s="209"/>
      <c r="AKE20" s="209"/>
      <c r="AKF20" s="209"/>
      <c r="AKG20" s="209"/>
      <c r="AKH20" s="209"/>
      <c r="AKI20" s="209"/>
      <c r="AKJ20" s="209"/>
      <c r="AKK20" s="209"/>
      <c r="AKL20" s="209"/>
      <c r="AKM20" s="209"/>
      <c r="AKN20" s="209"/>
      <c r="AKO20" s="209"/>
      <c r="AKP20" s="209"/>
      <c r="AKQ20" s="209"/>
      <c r="AKR20" s="209"/>
      <c r="AKS20" s="209"/>
      <c r="AKT20" s="209"/>
      <c r="AKU20" s="209"/>
      <c r="AKV20" s="209"/>
      <c r="AKW20" s="209"/>
      <c r="AKX20" s="209"/>
      <c r="AKY20" s="209"/>
      <c r="AKZ20" s="209"/>
      <c r="ALA20" s="209"/>
      <c r="ALB20" s="209"/>
      <c r="ALC20" s="209"/>
      <c r="ALD20" s="209"/>
      <c r="ALE20" s="209"/>
      <c r="ALF20" s="209"/>
      <c r="ALG20" s="209"/>
      <c r="ALH20" s="209"/>
      <c r="ALI20" s="209"/>
      <c r="ALJ20" s="209"/>
      <c r="ALK20" s="209"/>
      <c r="ALL20" s="209"/>
      <c r="ALM20" s="209"/>
      <c r="ALN20" s="209"/>
      <c r="ALO20" s="209"/>
      <c r="ALP20" s="209"/>
      <c r="ALQ20" s="209"/>
      <c r="ALR20" s="209"/>
      <c r="ALS20" s="209"/>
      <c r="ALT20" s="209"/>
      <c r="ALU20" s="209"/>
      <c r="ALV20" s="209"/>
      <c r="ALW20" s="209"/>
      <c r="ALX20" s="209"/>
      <c r="ALY20" s="209"/>
      <c r="ALZ20" s="209"/>
      <c r="AMA20" s="209"/>
      <c r="AMB20" s="209"/>
      <c r="AMC20" s="209"/>
      <c r="AMD20" s="209"/>
      <c r="AME20" s="209"/>
      <c r="AMF20" s="209"/>
      <c r="AMG20" s="209"/>
      <c r="AMH20" s="209"/>
      <c r="AMI20" s="209"/>
      <c r="AMJ20" s="209"/>
      <c r="AMK20" s="209"/>
      <c r="AML20" s="209"/>
    </row>
    <row r="21" spans="1:1026" s="252" customFormat="1" ht="39.6">
      <c r="A21" s="253" t="s">
        <v>806</v>
      </c>
      <c r="B21" s="248" t="s">
        <v>769</v>
      </c>
      <c r="C21" s="248" t="s">
        <v>807</v>
      </c>
      <c r="D21" s="245" t="s">
        <v>808</v>
      </c>
      <c r="E21" s="233" t="s">
        <v>772</v>
      </c>
      <c r="F21" s="233"/>
      <c r="G21" s="233"/>
      <c r="H21" s="233"/>
      <c r="I21" s="233"/>
      <c r="J21" s="233"/>
      <c r="K21" s="233"/>
      <c r="L21" s="233"/>
      <c r="M21" s="233" t="s">
        <v>809</v>
      </c>
      <c r="N21" s="233"/>
      <c r="O21" s="232" t="s">
        <v>810</v>
      </c>
      <c r="P21" s="1426" t="s">
        <v>319</v>
      </c>
      <c r="Q21" s="209"/>
      <c r="R21" s="209"/>
      <c r="S21" s="209"/>
      <c r="T21" s="209"/>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09"/>
      <c r="BS21" s="209"/>
      <c r="BT21" s="209"/>
      <c r="BU21" s="209"/>
      <c r="BV21" s="209"/>
      <c r="BW21" s="209"/>
      <c r="BX21" s="209"/>
      <c r="BY21" s="209"/>
      <c r="BZ21" s="209"/>
      <c r="CA21" s="209"/>
      <c r="CB21" s="209"/>
      <c r="CC21" s="209"/>
      <c r="CD21" s="209"/>
      <c r="CE21" s="209"/>
      <c r="CF21" s="209"/>
      <c r="CG21" s="209"/>
      <c r="CH21" s="209"/>
      <c r="CI21" s="209"/>
      <c r="CJ21" s="209"/>
      <c r="CK21" s="209"/>
      <c r="CL21" s="209"/>
      <c r="CM21" s="209"/>
      <c r="CN21" s="209"/>
      <c r="CO21" s="209"/>
      <c r="CP21" s="209"/>
      <c r="CQ21" s="209"/>
      <c r="CR21" s="209"/>
      <c r="CS21" s="209"/>
      <c r="CT21" s="209"/>
      <c r="CU21" s="209"/>
      <c r="CV21" s="209"/>
      <c r="CW21" s="209"/>
      <c r="CX21" s="209"/>
      <c r="CY21" s="209"/>
      <c r="CZ21" s="209"/>
      <c r="DA21" s="209"/>
      <c r="DB21" s="209"/>
      <c r="DC21" s="209"/>
      <c r="DD21" s="209"/>
      <c r="DE21" s="209"/>
      <c r="DF21" s="209"/>
      <c r="DG21" s="209"/>
      <c r="DH21" s="209"/>
      <c r="DI21" s="209"/>
      <c r="DJ21" s="209"/>
      <c r="DK21" s="209"/>
      <c r="DL21" s="209"/>
      <c r="DM21" s="209"/>
      <c r="DN21" s="209"/>
      <c r="DO21" s="209"/>
      <c r="DP21" s="209"/>
      <c r="DQ21" s="209"/>
      <c r="DR21" s="209"/>
      <c r="DS21" s="209"/>
      <c r="DT21" s="209"/>
      <c r="DU21" s="209"/>
      <c r="DV21" s="209"/>
      <c r="DW21" s="209"/>
      <c r="DX21" s="209"/>
      <c r="DY21" s="209"/>
      <c r="DZ21" s="209"/>
      <c r="EA21" s="209"/>
      <c r="EB21" s="209"/>
      <c r="EC21" s="209"/>
      <c r="ED21" s="209"/>
      <c r="EE21" s="209"/>
      <c r="EF21" s="209"/>
      <c r="EG21" s="209"/>
      <c r="EH21" s="209"/>
      <c r="EI21" s="209"/>
      <c r="EJ21" s="209"/>
      <c r="EK21" s="209"/>
      <c r="EL21" s="209"/>
      <c r="EM21" s="209"/>
      <c r="EN21" s="209"/>
      <c r="EO21" s="209"/>
      <c r="EP21" s="209"/>
      <c r="EQ21" s="209"/>
      <c r="ER21" s="209"/>
      <c r="ES21" s="209"/>
      <c r="ET21" s="209"/>
      <c r="EU21" s="209"/>
      <c r="EV21" s="209"/>
      <c r="EW21" s="209"/>
      <c r="EX21" s="209"/>
      <c r="EY21" s="209"/>
      <c r="EZ21" s="209"/>
      <c r="FA21" s="209"/>
      <c r="FB21" s="209"/>
      <c r="FC21" s="209"/>
      <c r="FD21" s="209"/>
      <c r="FE21" s="209"/>
      <c r="FF21" s="209"/>
      <c r="FG21" s="209"/>
      <c r="FH21" s="209"/>
      <c r="FI21" s="209"/>
      <c r="FJ21" s="209"/>
      <c r="FK21" s="209"/>
      <c r="FL21" s="209"/>
      <c r="FM21" s="209"/>
      <c r="FN21" s="209"/>
      <c r="FO21" s="209"/>
      <c r="FP21" s="209"/>
      <c r="FQ21" s="209"/>
      <c r="FR21" s="209"/>
      <c r="FS21" s="209"/>
      <c r="FT21" s="209"/>
      <c r="FU21" s="209"/>
      <c r="FV21" s="209"/>
      <c r="FW21" s="209"/>
      <c r="FX21" s="209"/>
      <c r="FY21" s="209"/>
      <c r="FZ21" s="209"/>
      <c r="GA21" s="209"/>
      <c r="GB21" s="209"/>
      <c r="GC21" s="209"/>
      <c r="GD21" s="209"/>
      <c r="GE21" s="209"/>
      <c r="GF21" s="209"/>
      <c r="GG21" s="209"/>
      <c r="GH21" s="209"/>
      <c r="GI21" s="209"/>
      <c r="GJ21" s="209"/>
      <c r="GK21" s="209"/>
      <c r="GL21" s="209"/>
      <c r="GM21" s="209"/>
      <c r="GN21" s="209"/>
      <c r="GO21" s="209"/>
      <c r="GP21" s="209"/>
      <c r="GQ21" s="209"/>
      <c r="GR21" s="209"/>
      <c r="GS21" s="209"/>
      <c r="GT21" s="209"/>
      <c r="GU21" s="209"/>
      <c r="GV21" s="209"/>
      <c r="GW21" s="209"/>
      <c r="GX21" s="209"/>
      <c r="GY21" s="209"/>
      <c r="GZ21" s="209"/>
      <c r="HA21" s="209"/>
      <c r="HB21" s="209"/>
      <c r="HC21" s="209"/>
      <c r="HD21" s="209"/>
      <c r="HE21" s="209"/>
      <c r="HF21" s="209"/>
      <c r="HG21" s="209"/>
      <c r="HH21" s="209"/>
      <c r="HI21" s="209"/>
      <c r="HJ21" s="209"/>
      <c r="HK21" s="209"/>
      <c r="HL21" s="209"/>
      <c r="HM21" s="209"/>
      <c r="HN21" s="209"/>
      <c r="HO21" s="209"/>
      <c r="HP21" s="209"/>
      <c r="HQ21" s="209"/>
      <c r="HR21" s="209"/>
      <c r="HS21" s="209"/>
      <c r="HT21" s="209"/>
      <c r="HU21" s="209"/>
      <c r="HV21" s="209"/>
      <c r="HW21" s="209"/>
      <c r="HX21" s="209"/>
      <c r="HY21" s="209"/>
      <c r="HZ21" s="209"/>
      <c r="IA21" s="209"/>
      <c r="IB21" s="209"/>
      <c r="IC21" s="209"/>
      <c r="ID21" s="209"/>
      <c r="IE21" s="209"/>
      <c r="IF21" s="209"/>
      <c r="IG21" s="209"/>
      <c r="IH21" s="209"/>
      <c r="II21" s="209"/>
      <c r="IJ21" s="209"/>
      <c r="IK21" s="209"/>
      <c r="IL21" s="209"/>
      <c r="IM21" s="209"/>
      <c r="IN21" s="209"/>
      <c r="IO21" s="209"/>
      <c r="IP21" s="209"/>
      <c r="IQ21" s="209"/>
      <c r="IR21" s="209"/>
      <c r="IS21" s="209"/>
      <c r="IT21" s="209"/>
      <c r="IU21" s="209"/>
      <c r="IV21" s="209"/>
      <c r="IW21" s="209"/>
      <c r="IX21" s="209"/>
      <c r="IY21" s="209"/>
      <c r="IZ21" s="209"/>
      <c r="JA21" s="209"/>
      <c r="JB21" s="209"/>
      <c r="JC21" s="209"/>
      <c r="JD21" s="209"/>
      <c r="JE21" s="209"/>
      <c r="JF21" s="209"/>
      <c r="JG21" s="209"/>
      <c r="JH21" s="209"/>
      <c r="JI21" s="209"/>
      <c r="JJ21" s="209"/>
      <c r="JK21" s="209"/>
      <c r="JL21" s="209"/>
      <c r="JM21" s="209"/>
      <c r="JN21" s="209"/>
      <c r="JO21" s="209"/>
      <c r="JP21" s="209"/>
      <c r="JQ21" s="209"/>
      <c r="JR21" s="209"/>
      <c r="JS21" s="209"/>
      <c r="JT21" s="209"/>
      <c r="JU21" s="209"/>
      <c r="JV21" s="209"/>
      <c r="JW21" s="209"/>
      <c r="JX21" s="209"/>
      <c r="JY21" s="209"/>
      <c r="JZ21" s="209"/>
      <c r="KA21" s="209"/>
      <c r="KB21" s="209"/>
      <c r="KC21" s="209"/>
      <c r="KD21" s="209"/>
      <c r="KE21" s="209"/>
      <c r="KF21" s="209"/>
      <c r="KG21" s="209"/>
      <c r="KH21" s="209"/>
      <c r="KI21" s="209"/>
      <c r="KJ21" s="209"/>
      <c r="KK21" s="209"/>
      <c r="KL21" s="209"/>
      <c r="KM21" s="209"/>
      <c r="KN21" s="209"/>
      <c r="KO21" s="209"/>
      <c r="KP21" s="209"/>
      <c r="KQ21" s="209"/>
      <c r="KR21" s="209"/>
      <c r="KS21" s="209"/>
      <c r="KT21" s="209"/>
      <c r="KU21" s="209"/>
      <c r="KV21" s="209"/>
      <c r="KW21" s="209"/>
      <c r="KX21" s="209"/>
      <c r="KY21" s="209"/>
      <c r="KZ21" s="209"/>
      <c r="LA21" s="209"/>
      <c r="LB21" s="209"/>
      <c r="LC21" s="209"/>
      <c r="LD21" s="209"/>
      <c r="LE21" s="209"/>
      <c r="LF21" s="209"/>
      <c r="LG21" s="209"/>
      <c r="LH21" s="209"/>
      <c r="LI21" s="209"/>
      <c r="LJ21" s="209"/>
      <c r="LK21" s="209"/>
      <c r="LL21" s="209"/>
      <c r="LM21" s="209"/>
      <c r="LN21" s="209"/>
      <c r="LO21" s="209"/>
      <c r="LP21" s="209"/>
      <c r="LQ21" s="209"/>
      <c r="LR21" s="209"/>
      <c r="LS21" s="209"/>
      <c r="LT21" s="209"/>
      <c r="LU21" s="209"/>
      <c r="LV21" s="209"/>
      <c r="LW21" s="209"/>
      <c r="LX21" s="209"/>
      <c r="LY21" s="209"/>
      <c r="LZ21" s="209"/>
      <c r="MA21" s="209"/>
      <c r="MB21" s="209"/>
      <c r="MC21" s="209"/>
      <c r="MD21" s="209"/>
      <c r="ME21" s="209"/>
      <c r="MF21" s="209"/>
      <c r="MG21" s="209"/>
      <c r="MH21" s="209"/>
      <c r="MI21" s="209"/>
      <c r="MJ21" s="209"/>
      <c r="MK21" s="209"/>
      <c r="ML21" s="209"/>
      <c r="MM21" s="209"/>
      <c r="MN21" s="209"/>
      <c r="MO21" s="209"/>
      <c r="MP21" s="209"/>
      <c r="MQ21" s="209"/>
      <c r="MR21" s="209"/>
      <c r="MS21" s="209"/>
      <c r="MT21" s="209"/>
      <c r="MU21" s="209"/>
      <c r="MV21" s="209"/>
      <c r="MW21" s="209"/>
      <c r="MX21" s="209"/>
      <c r="MY21" s="209"/>
      <c r="MZ21" s="209"/>
      <c r="NA21" s="209"/>
      <c r="NB21" s="209"/>
      <c r="NC21" s="209"/>
      <c r="ND21" s="209"/>
      <c r="NE21" s="209"/>
      <c r="NF21" s="209"/>
      <c r="NG21" s="209"/>
      <c r="NH21" s="209"/>
      <c r="NI21" s="209"/>
      <c r="NJ21" s="209"/>
      <c r="NK21" s="209"/>
      <c r="NL21" s="209"/>
      <c r="NM21" s="209"/>
      <c r="NN21" s="209"/>
      <c r="NO21" s="209"/>
      <c r="NP21" s="209"/>
      <c r="NQ21" s="209"/>
      <c r="NR21" s="209"/>
      <c r="NS21" s="209"/>
      <c r="NT21" s="209"/>
      <c r="NU21" s="209"/>
      <c r="NV21" s="209"/>
      <c r="NW21" s="209"/>
      <c r="NX21" s="209"/>
      <c r="NY21" s="209"/>
      <c r="NZ21" s="209"/>
      <c r="OA21" s="209"/>
      <c r="OB21" s="209"/>
      <c r="OC21" s="209"/>
      <c r="OD21" s="209"/>
      <c r="OE21" s="209"/>
      <c r="OF21" s="209"/>
      <c r="OG21" s="209"/>
      <c r="OH21" s="209"/>
      <c r="OI21" s="209"/>
      <c r="OJ21" s="209"/>
      <c r="OK21" s="209"/>
      <c r="OL21" s="209"/>
      <c r="OM21" s="209"/>
      <c r="ON21" s="209"/>
      <c r="OO21" s="209"/>
      <c r="OP21" s="209"/>
      <c r="OQ21" s="209"/>
      <c r="OR21" s="209"/>
      <c r="OS21" s="209"/>
      <c r="OT21" s="209"/>
      <c r="OU21" s="209"/>
      <c r="OV21" s="209"/>
      <c r="OW21" s="209"/>
      <c r="OX21" s="209"/>
      <c r="OY21" s="209"/>
      <c r="OZ21" s="209"/>
      <c r="PA21" s="209"/>
      <c r="PB21" s="209"/>
      <c r="PC21" s="209"/>
      <c r="PD21" s="209"/>
      <c r="PE21" s="209"/>
      <c r="PF21" s="209"/>
      <c r="PG21" s="209"/>
      <c r="PH21" s="209"/>
      <c r="PI21" s="209"/>
      <c r="PJ21" s="209"/>
      <c r="PK21" s="209"/>
      <c r="PL21" s="209"/>
      <c r="PM21" s="209"/>
      <c r="PN21" s="209"/>
      <c r="PO21" s="209"/>
      <c r="PP21" s="209"/>
      <c r="PQ21" s="209"/>
      <c r="PR21" s="209"/>
      <c r="PS21" s="209"/>
      <c r="PT21" s="209"/>
      <c r="PU21" s="209"/>
      <c r="PV21" s="209"/>
      <c r="PW21" s="209"/>
      <c r="PX21" s="209"/>
      <c r="PY21" s="209"/>
      <c r="PZ21" s="209"/>
      <c r="QA21" s="209"/>
      <c r="QB21" s="209"/>
      <c r="QC21" s="209"/>
      <c r="QD21" s="209"/>
      <c r="QE21" s="209"/>
      <c r="QF21" s="209"/>
      <c r="QG21" s="209"/>
      <c r="QH21" s="209"/>
      <c r="QI21" s="209"/>
      <c r="QJ21" s="209"/>
      <c r="QK21" s="209"/>
      <c r="QL21" s="209"/>
      <c r="QM21" s="209"/>
      <c r="QN21" s="209"/>
      <c r="QO21" s="209"/>
      <c r="QP21" s="209"/>
      <c r="QQ21" s="209"/>
      <c r="QR21" s="209"/>
      <c r="QS21" s="209"/>
      <c r="QT21" s="209"/>
      <c r="QU21" s="209"/>
      <c r="QV21" s="209"/>
      <c r="QW21" s="209"/>
      <c r="QX21" s="209"/>
      <c r="QY21" s="209"/>
      <c r="QZ21" s="209"/>
      <c r="RA21" s="209"/>
      <c r="RB21" s="209"/>
      <c r="RC21" s="209"/>
      <c r="RD21" s="209"/>
      <c r="RE21" s="209"/>
      <c r="RF21" s="209"/>
      <c r="RG21" s="209"/>
      <c r="RH21" s="209"/>
      <c r="RI21" s="209"/>
      <c r="RJ21" s="209"/>
      <c r="RK21" s="209"/>
      <c r="RL21" s="209"/>
      <c r="RM21" s="209"/>
      <c r="RN21" s="209"/>
      <c r="RO21" s="209"/>
      <c r="RP21" s="209"/>
      <c r="RQ21" s="209"/>
      <c r="RR21" s="209"/>
      <c r="RS21" s="209"/>
      <c r="RT21" s="209"/>
      <c r="RU21" s="209"/>
      <c r="RV21" s="209"/>
      <c r="RW21" s="209"/>
      <c r="RX21" s="209"/>
      <c r="RY21" s="209"/>
      <c r="RZ21" s="209"/>
      <c r="SA21" s="209"/>
      <c r="SB21" s="209"/>
      <c r="SC21" s="209"/>
      <c r="SD21" s="209"/>
      <c r="SE21" s="209"/>
      <c r="SF21" s="209"/>
      <c r="SG21" s="209"/>
      <c r="SH21" s="209"/>
      <c r="SI21" s="209"/>
      <c r="SJ21" s="209"/>
      <c r="SK21" s="209"/>
      <c r="SL21" s="209"/>
      <c r="SM21" s="209"/>
      <c r="SN21" s="209"/>
      <c r="SO21" s="209"/>
      <c r="SP21" s="209"/>
      <c r="SQ21" s="209"/>
      <c r="SR21" s="209"/>
      <c r="SS21" s="209"/>
      <c r="ST21" s="209"/>
      <c r="SU21" s="209"/>
      <c r="SV21" s="209"/>
      <c r="SW21" s="209"/>
      <c r="SX21" s="209"/>
      <c r="SY21" s="209"/>
      <c r="SZ21" s="209"/>
      <c r="TA21" s="209"/>
      <c r="TB21" s="209"/>
      <c r="TC21" s="209"/>
      <c r="TD21" s="209"/>
      <c r="TE21" s="209"/>
      <c r="TF21" s="209"/>
      <c r="TG21" s="209"/>
      <c r="TH21" s="209"/>
      <c r="TI21" s="209"/>
      <c r="TJ21" s="209"/>
      <c r="TK21" s="209"/>
      <c r="TL21" s="209"/>
      <c r="TM21" s="209"/>
      <c r="TN21" s="209"/>
      <c r="TO21" s="209"/>
      <c r="TP21" s="209"/>
      <c r="TQ21" s="209"/>
      <c r="TR21" s="209"/>
      <c r="TS21" s="209"/>
      <c r="TT21" s="209"/>
      <c r="TU21" s="209"/>
      <c r="TV21" s="209"/>
      <c r="TW21" s="209"/>
      <c r="TX21" s="209"/>
      <c r="TY21" s="209"/>
      <c r="TZ21" s="209"/>
      <c r="UA21" s="209"/>
      <c r="UB21" s="209"/>
      <c r="UC21" s="209"/>
      <c r="UD21" s="209"/>
      <c r="UE21" s="209"/>
      <c r="UF21" s="209"/>
      <c r="UG21" s="209"/>
      <c r="UH21" s="209"/>
      <c r="UI21" s="209"/>
      <c r="UJ21" s="209"/>
      <c r="UK21" s="209"/>
      <c r="UL21" s="209"/>
      <c r="UM21" s="209"/>
      <c r="UN21" s="209"/>
      <c r="UO21" s="209"/>
      <c r="UP21" s="209"/>
      <c r="UQ21" s="209"/>
      <c r="UR21" s="209"/>
      <c r="US21" s="209"/>
      <c r="UT21" s="209"/>
      <c r="UU21" s="209"/>
      <c r="UV21" s="209"/>
      <c r="UW21" s="209"/>
      <c r="UX21" s="209"/>
      <c r="UY21" s="209"/>
      <c r="UZ21" s="209"/>
      <c r="VA21" s="209"/>
      <c r="VB21" s="209"/>
      <c r="VC21" s="209"/>
      <c r="VD21" s="209"/>
      <c r="VE21" s="209"/>
      <c r="VF21" s="209"/>
      <c r="VG21" s="209"/>
      <c r="VH21" s="209"/>
      <c r="VI21" s="209"/>
      <c r="VJ21" s="209"/>
      <c r="VK21" s="209"/>
      <c r="VL21" s="209"/>
      <c r="VM21" s="209"/>
      <c r="VN21" s="209"/>
      <c r="VO21" s="209"/>
      <c r="VP21" s="209"/>
      <c r="VQ21" s="209"/>
      <c r="VR21" s="209"/>
      <c r="VS21" s="209"/>
      <c r="VT21" s="209"/>
      <c r="VU21" s="209"/>
      <c r="VV21" s="209"/>
      <c r="VW21" s="209"/>
      <c r="VX21" s="209"/>
      <c r="VY21" s="209"/>
      <c r="VZ21" s="209"/>
      <c r="WA21" s="209"/>
      <c r="WB21" s="209"/>
      <c r="WC21" s="209"/>
      <c r="WD21" s="209"/>
      <c r="WE21" s="209"/>
      <c r="WF21" s="209"/>
      <c r="WG21" s="209"/>
      <c r="WH21" s="209"/>
      <c r="WI21" s="209"/>
      <c r="WJ21" s="209"/>
      <c r="WK21" s="209"/>
      <c r="WL21" s="209"/>
      <c r="WM21" s="209"/>
      <c r="WN21" s="209"/>
      <c r="WO21" s="209"/>
      <c r="WP21" s="209"/>
      <c r="WQ21" s="209"/>
      <c r="WR21" s="209"/>
      <c r="WS21" s="209"/>
      <c r="WT21" s="209"/>
      <c r="WU21" s="209"/>
      <c r="WV21" s="209"/>
      <c r="WW21" s="209"/>
      <c r="WX21" s="209"/>
      <c r="WY21" s="209"/>
      <c r="WZ21" s="209"/>
      <c r="XA21" s="209"/>
      <c r="XB21" s="209"/>
      <c r="XC21" s="209"/>
      <c r="XD21" s="209"/>
      <c r="XE21" s="209"/>
      <c r="XF21" s="209"/>
      <c r="XG21" s="209"/>
      <c r="XH21" s="209"/>
      <c r="XI21" s="209"/>
      <c r="XJ21" s="209"/>
      <c r="XK21" s="209"/>
      <c r="XL21" s="209"/>
      <c r="XM21" s="209"/>
      <c r="XN21" s="209"/>
      <c r="XO21" s="209"/>
      <c r="XP21" s="209"/>
      <c r="XQ21" s="209"/>
      <c r="XR21" s="209"/>
      <c r="XS21" s="209"/>
      <c r="XT21" s="209"/>
      <c r="XU21" s="209"/>
      <c r="XV21" s="209"/>
      <c r="XW21" s="209"/>
      <c r="XX21" s="209"/>
      <c r="XY21" s="209"/>
      <c r="XZ21" s="209"/>
      <c r="YA21" s="209"/>
      <c r="YB21" s="209"/>
      <c r="YC21" s="209"/>
      <c r="YD21" s="209"/>
      <c r="YE21" s="209"/>
      <c r="YF21" s="209"/>
      <c r="YG21" s="209"/>
      <c r="YH21" s="209"/>
      <c r="YI21" s="209"/>
      <c r="YJ21" s="209"/>
      <c r="YK21" s="209"/>
      <c r="YL21" s="209"/>
      <c r="YM21" s="209"/>
      <c r="YN21" s="209"/>
      <c r="YO21" s="209"/>
      <c r="YP21" s="209"/>
      <c r="YQ21" s="209"/>
      <c r="YR21" s="209"/>
      <c r="YS21" s="209"/>
      <c r="YT21" s="209"/>
      <c r="YU21" s="209"/>
      <c r="YV21" s="209"/>
      <c r="YW21" s="209"/>
      <c r="YX21" s="209"/>
      <c r="YY21" s="209"/>
      <c r="YZ21" s="209"/>
      <c r="ZA21" s="209"/>
      <c r="ZB21" s="209"/>
      <c r="ZC21" s="209"/>
      <c r="ZD21" s="209"/>
      <c r="ZE21" s="209"/>
      <c r="ZF21" s="209"/>
      <c r="ZG21" s="209"/>
      <c r="ZH21" s="209"/>
      <c r="ZI21" s="209"/>
      <c r="ZJ21" s="209"/>
      <c r="ZK21" s="209"/>
      <c r="ZL21" s="209"/>
      <c r="ZM21" s="209"/>
      <c r="ZN21" s="209"/>
      <c r="ZO21" s="209"/>
      <c r="ZP21" s="209"/>
      <c r="ZQ21" s="209"/>
      <c r="ZR21" s="209"/>
      <c r="ZS21" s="209"/>
      <c r="ZT21" s="209"/>
      <c r="ZU21" s="209"/>
      <c r="ZV21" s="209"/>
      <c r="ZW21" s="209"/>
      <c r="ZX21" s="209"/>
      <c r="ZY21" s="209"/>
      <c r="ZZ21" s="209"/>
      <c r="AAA21" s="209"/>
      <c r="AAB21" s="209"/>
      <c r="AAC21" s="209"/>
      <c r="AAD21" s="209"/>
      <c r="AAE21" s="209"/>
      <c r="AAF21" s="209"/>
      <c r="AAG21" s="209"/>
      <c r="AAH21" s="209"/>
      <c r="AAI21" s="209"/>
      <c r="AAJ21" s="209"/>
      <c r="AAK21" s="209"/>
      <c r="AAL21" s="209"/>
      <c r="AAM21" s="209"/>
      <c r="AAN21" s="209"/>
      <c r="AAO21" s="209"/>
      <c r="AAP21" s="209"/>
      <c r="AAQ21" s="209"/>
      <c r="AAR21" s="209"/>
      <c r="AAS21" s="209"/>
      <c r="AAT21" s="209"/>
      <c r="AAU21" s="209"/>
      <c r="AAV21" s="209"/>
      <c r="AAW21" s="209"/>
      <c r="AAX21" s="209"/>
      <c r="AAY21" s="209"/>
      <c r="AAZ21" s="209"/>
      <c r="ABA21" s="209"/>
      <c r="ABB21" s="209"/>
      <c r="ABC21" s="209"/>
      <c r="ABD21" s="209"/>
      <c r="ABE21" s="209"/>
      <c r="ABF21" s="209"/>
      <c r="ABG21" s="209"/>
      <c r="ABH21" s="209"/>
      <c r="ABI21" s="209"/>
      <c r="ABJ21" s="209"/>
      <c r="ABK21" s="209"/>
      <c r="ABL21" s="209"/>
      <c r="ABM21" s="209"/>
      <c r="ABN21" s="209"/>
      <c r="ABO21" s="209"/>
      <c r="ABP21" s="209"/>
      <c r="ABQ21" s="209"/>
      <c r="ABR21" s="209"/>
      <c r="ABS21" s="209"/>
      <c r="ABT21" s="209"/>
      <c r="ABU21" s="209"/>
      <c r="ABV21" s="209"/>
      <c r="ABW21" s="209"/>
      <c r="ABX21" s="209"/>
      <c r="ABY21" s="209"/>
      <c r="ABZ21" s="209"/>
      <c r="ACA21" s="209"/>
      <c r="ACB21" s="209"/>
      <c r="ACC21" s="209"/>
      <c r="ACD21" s="209"/>
      <c r="ACE21" s="209"/>
      <c r="ACF21" s="209"/>
      <c r="ACG21" s="209"/>
      <c r="ACH21" s="209"/>
      <c r="ACI21" s="209"/>
      <c r="ACJ21" s="209"/>
      <c r="ACK21" s="209"/>
      <c r="ACL21" s="209"/>
      <c r="ACM21" s="209"/>
      <c r="ACN21" s="209"/>
      <c r="ACO21" s="209"/>
      <c r="ACP21" s="209"/>
      <c r="ACQ21" s="209"/>
      <c r="ACR21" s="209"/>
      <c r="ACS21" s="209"/>
      <c r="ACT21" s="209"/>
      <c r="ACU21" s="209"/>
      <c r="ACV21" s="209"/>
      <c r="ACW21" s="209"/>
      <c r="ACX21" s="209"/>
      <c r="ACY21" s="209"/>
      <c r="ACZ21" s="209"/>
      <c r="ADA21" s="209"/>
      <c r="ADB21" s="209"/>
      <c r="ADC21" s="209"/>
      <c r="ADD21" s="209"/>
      <c r="ADE21" s="209"/>
      <c r="ADF21" s="209"/>
      <c r="ADG21" s="209"/>
      <c r="ADH21" s="209"/>
      <c r="ADI21" s="209"/>
      <c r="ADJ21" s="209"/>
      <c r="ADK21" s="209"/>
      <c r="ADL21" s="209"/>
      <c r="ADM21" s="209"/>
      <c r="ADN21" s="209"/>
      <c r="ADO21" s="209"/>
      <c r="ADP21" s="209"/>
      <c r="ADQ21" s="209"/>
      <c r="ADR21" s="209"/>
      <c r="ADS21" s="209"/>
      <c r="ADT21" s="209"/>
      <c r="ADU21" s="209"/>
      <c r="ADV21" s="209"/>
      <c r="ADW21" s="209"/>
      <c r="ADX21" s="209"/>
      <c r="ADY21" s="209"/>
      <c r="ADZ21" s="209"/>
      <c r="AEA21" s="209"/>
      <c r="AEB21" s="209"/>
      <c r="AEC21" s="209"/>
      <c r="AED21" s="209"/>
      <c r="AEE21" s="209"/>
      <c r="AEF21" s="209"/>
      <c r="AEG21" s="209"/>
      <c r="AEH21" s="209"/>
      <c r="AEI21" s="209"/>
      <c r="AEJ21" s="209"/>
      <c r="AEK21" s="209"/>
      <c r="AEL21" s="209"/>
      <c r="AEM21" s="209"/>
      <c r="AEN21" s="209"/>
      <c r="AEO21" s="209"/>
      <c r="AEP21" s="209"/>
      <c r="AEQ21" s="209"/>
      <c r="AER21" s="209"/>
      <c r="AES21" s="209"/>
      <c r="AET21" s="209"/>
      <c r="AEU21" s="209"/>
      <c r="AEV21" s="209"/>
      <c r="AEW21" s="209"/>
      <c r="AEX21" s="209"/>
      <c r="AEY21" s="209"/>
      <c r="AEZ21" s="209"/>
      <c r="AFA21" s="209"/>
      <c r="AFB21" s="209"/>
      <c r="AFC21" s="209"/>
      <c r="AFD21" s="209"/>
      <c r="AFE21" s="209"/>
      <c r="AFF21" s="209"/>
      <c r="AFG21" s="209"/>
      <c r="AFH21" s="209"/>
      <c r="AFI21" s="209"/>
      <c r="AFJ21" s="209"/>
      <c r="AFK21" s="209"/>
      <c r="AFL21" s="209"/>
      <c r="AFM21" s="209"/>
      <c r="AFN21" s="209"/>
      <c r="AFO21" s="209"/>
      <c r="AFP21" s="209"/>
      <c r="AFQ21" s="209"/>
      <c r="AFR21" s="209"/>
      <c r="AFS21" s="209"/>
      <c r="AFT21" s="209"/>
      <c r="AFU21" s="209"/>
      <c r="AFV21" s="209"/>
      <c r="AFW21" s="209"/>
      <c r="AFX21" s="209"/>
      <c r="AFY21" s="209"/>
      <c r="AFZ21" s="209"/>
      <c r="AGA21" s="209"/>
      <c r="AGB21" s="209"/>
      <c r="AGC21" s="209"/>
      <c r="AGD21" s="209"/>
      <c r="AGE21" s="209"/>
      <c r="AGF21" s="209"/>
      <c r="AGG21" s="209"/>
      <c r="AGH21" s="209"/>
      <c r="AGI21" s="209"/>
      <c r="AGJ21" s="209"/>
      <c r="AGK21" s="209"/>
      <c r="AGL21" s="209"/>
      <c r="AGM21" s="209"/>
      <c r="AGN21" s="209"/>
      <c r="AGO21" s="209"/>
      <c r="AGP21" s="209"/>
      <c r="AGQ21" s="209"/>
      <c r="AGR21" s="209"/>
      <c r="AGS21" s="209"/>
      <c r="AGT21" s="209"/>
      <c r="AGU21" s="209"/>
      <c r="AGV21" s="209"/>
      <c r="AGW21" s="209"/>
      <c r="AGX21" s="209"/>
      <c r="AGY21" s="209"/>
      <c r="AGZ21" s="209"/>
      <c r="AHA21" s="209"/>
      <c r="AHB21" s="209"/>
      <c r="AHC21" s="209"/>
      <c r="AHD21" s="209"/>
      <c r="AHE21" s="209"/>
      <c r="AHF21" s="209"/>
      <c r="AHG21" s="209"/>
      <c r="AHH21" s="209"/>
      <c r="AHI21" s="209"/>
      <c r="AHJ21" s="209"/>
      <c r="AHK21" s="209"/>
      <c r="AHL21" s="209"/>
      <c r="AHM21" s="209"/>
      <c r="AHN21" s="209"/>
      <c r="AHO21" s="209"/>
      <c r="AHP21" s="209"/>
      <c r="AHQ21" s="209"/>
      <c r="AHR21" s="209"/>
      <c r="AHS21" s="209"/>
      <c r="AHT21" s="209"/>
      <c r="AHU21" s="209"/>
      <c r="AHV21" s="209"/>
      <c r="AHW21" s="209"/>
      <c r="AHX21" s="209"/>
      <c r="AHY21" s="209"/>
      <c r="AHZ21" s="209"/>
      <c r="AIA21" s="209"/>
      <c r="AIB21" s="209"/>
      <c r="AIC21" s="209"/>
      <c r="AID21" s="209"/>
      <c r="AIE21" s="209"/>
      <c r="AIF21" s="209"/>
      <c r="AIG21" s="209"/>
      <c r="AIH21" s="209"/>
      <c r="AII21" s="209"/>
      <c r="AIJ21" s="209"/>
      <c r="AIK21" s="209"/>
      <c r="AIL21" s="209"/>
      <c r="AIM21" s="209"/>
      <c r="AIN21" s="209"/>
      <c r="AIO21" s="209"/>
      <c r="AIP21" s="209"/>
      <c r="AIQ21" s="209"/>
      <c r="AIR21" s="209"/>
      <c r="AIS21" s="209"/>
      <c r="AIT21" s="209"/>
      <c r="AIU21" s="209"/>
      <c r="AIV21" s="209"/>
      <c r="AIW21" s="209"/>
      <c r="AIX21" s="209"/>
      <c r="AIY21" s="209"/>
      <c r="AIZ21" s="209"/>
      <c r="AJA21" s="209"/>
      <c r="AJB21" s="209"/>
      <c r="AJC21" s="209"/>
      <c r="AJD21" s="209"/>
      <c r="AJE21" s="209"/>
      <c r="AJF21" s="209"/>
      <c r="AJG21" s="209"/>
      <c r="AJH21" s="209"/>
      <c r="AJI21" s="209"/>
      <c r="AJJ21" s="209"/>
      <c r="AJK21" s="209"/>
      <c r="AJL21" s="209"/>
      <c r="AJM21" s="209"/>
      <c r="AJN21" s="209"/>
      <c r="AJO21" s="209"/>
      <c r="AJP21" s="209"/>
      <c r="AJQ21" s="209"/>
      <c r="AJR21" s="209"/>
      <c r="AJS21" s="209"/>
      <c r="AJT21" s="209"/>
      <c r="AJU21" s="209"/>
      <c r="AJV21" s="209"/>
      <c r="AJW21" s="209"/>
      <c r="AJX21" s="209"/>
      <c r="AJY21" s="209"/>
      <c r="AJZ21" s="209"/>
      <c r="AKA21" s="209"/>
      <c r="AKB21" s="209"/>
      <c r="AKC21" s="209"/>
      <c r="AKD21" s="209"/>
      <c r="AKE21" s="209"/>
      <c r="AKF21" s="209"/>
      <c r="AKG21" s="209"/>
      <c r="AKH21" s="209"/>
      <c r="AKI21" s="209"/>
      <c r="AKJ21" s="209"/>
      <c r="AKK21" s="209"/>
      <c r="AKL21" s="209"/>
      <c r="AKM21" s="209"/>
      <c r="AKN21" s="209"/>
      <c r="AKO21" s="209"/>
      <c r="AKP21" s="209"/>
      <c r="AKQ21" s="209"/>
      <c r="AKR21" s="209"/>
      <c r="AKS21" s="209"/>
      <c r="AKT21" s="209"/>
      <c r="AKU21" s="209"/>
      <c r="AKV21" s="209"/>
      <c r="AKW21" s="209"/>
      <c r="AKX21" s="209"/>
      <c r="AKY21" s="209"/>
      <c r="AKZ21" s="209"/>
      <c r="ALA21" s="209"/>
      <c r="ALB21" s="209"/>
      <c r="ALC21" s="209"/>
      <c r="ALD21" s="209"/>
      <c r="ALE21" s="209"/>
      <c r="ALF21" s="209"/>
      <c r="ALG21" s="209"/>
      <c r="ALH21" s="209"/>
      <c r="ALI21" s="209"/>
      <c r="ALJ21" s="209"/>
      <c r="ALK21" s="209"/>
      <c r="ALL21" s="209"/>
      <c r="ALM21" s="209"/>
      <c r="ALN21" s="209"/>
      <c r="ALO21" s="209"/>
      <c r="ALP21" s="209"/>
      <c r="ALQ21" s="209"/>
      <c r="ALR21" s="209"/>
      <c r="ALS21" s="209"/>
      <c r="ALT21" s="209"/>
      <c r="ALU21" s="209"/>
      <c r="ALV21" s="209"/>
      <c r="ALW21" s="209"/>
      <c r="ALX21" s="209"/>
      <c r="ALY21" s="209"/>
      <c r="ALZ21" s="209"/>
      <c r="AMA21" s="209"/>
      <c r="AMB21" s="209"/>
      <c r="AMC21" s="209"/>
      <c r="AMD21" s="209"/>
      <c r="AME21" s="209"/>
      <c r="AMF21" s="209"/>
      <c r="AMG21" s="209"/>
      <c r="AMH21" s="209"/>
      <c r="AMI21" s="209"/>
      <c r="AMJ21" s="209"/>
      <c r="AMK21" s="209"/>
      <c r="AML21" s="209"/>
    </row>
    <row r="22" spans="1:1026" s="252" customFormat="1">
      <c r="A22" s="210"/>
      <c r="B22" s="211"/>
      <c r="C22" s="211"/>
      <c r="D22" s="212"/>
      <c r="E22" s="217" t="s">
        <v>775</v>
      </c>
      <c r="F22" s="217" t="s">
        <v>811</v>
      </c>
      <c r="G22" s="217">
        <v>4</v>
      </c>
      <c r="H22" s="217">
        <v>0</v>
      </c>
      <c r="I22" s="217">
        <v>32</v>
      </c>
      <c r="J22" s="217"/>
      <c r="K22" s="217"/>
      <c r="L22" s="217"/>
      <c r="M22" s="217" t="s">
        <v>809</v>
      </c>
      <c r="N22" s="217"/>
      <c r="O22" s="217" t="s">
        <v>812</v>
      </c>
      <c r="P22" s="1427"/>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09"/>
      <c r="BS22" s="209"/>
      <c r="BT22" s="209"/>
      <c r="BU22" s="209"/>
      <c r="BV22" s="209"/>
      <c r="BW22" s="209"/>
      <c r="BX22" s="209"/>
      <c r="BY22" s="209"/>
      <c r="BZ22" s="209"/>
      <c r="CA22" s="209"/>
      <c r="CB22" s="209"/>
      <c r="CC22" s="209"/>
      <c r="CD22" s="209"/>
      <c r="CE22" s="209"/>
      <c r="CF22" s="209"/>
      <c r="CG22" s="209"/>
      <c r="CH22" s="209"/>
      <c r="CI22" s="209"/>
      <c r="CJ22" s="209"/>
      <c r="CK22" s="209"/>
      <c r="CL22" s="209"/>
      <c r="CM22" s="209"/>
      <c r="CN22" s="209"/>
      <c r="CO22" s="209"/>
      <c r="CP22" s="209"/>
      <c r="CQ22" s="209"/>
      <c r="CR22" s="209"/>
      <c r="CS22" s="209"/>
      <c r="CT22" s="209"/>
      <c r="CU22" s="209"/>
      <c r="CV22" s="209"/>
      <c r="CW22" s="209"/>
      <c r="CX22" s="209"/>
      <c r="CY22" s="209"/>
      <c r="CZ22" s="209"/>
      <c r="DA22" s="209"/>
      <c r="DB22" s="209"/>
      <c r="DC22" s="209"/>
      <c r="DD22" s="209"/>
      <c r="DE22" s="209"/>
      <c r="DF22" s="209"/>
      <c r="DG22" s="209"/>
      <c r="DH22" s="209"/>
      <c r="DI22" s="209"/>
      <c r="DJ22" s="209"/>
      <c r="DK22" s="209"/>
      <c r="DL22" s="209"/>
      <c r="DM22" s="209"/>
      <c r="DN22" s="209"/>
      <c r="DO22" s="209"/>
      <c r="DP22" s="209"/>
      <c r="DQ22" s="209"/>
      <c r="DR22" s="209"/>
      <c r="DS22" s="209"/>
      <c r="DT22" s="209"/>
      <c r="DU22" s="209"/>
      <c r="DV22" s="209"/>
      <c r="DW22" s="209"/>
      <c r="DX22" s="209"/>
      <c r="DY22" s="209"/>
      <c r="DZ22" s="209"/>
      <c r="EA22" s="209"/>
      <c r="EB22" s="209"/>
      <c r="EC22" s="209"/>
      <c r="ED22" s="209"/>
      <c r="EE22" s="209"/>
      <c r="EF22" s="209"/>
      <c r="EG22" s="209"/>
      <c r="EH22" s="209"/>
      <c r="EI22" s="209"/>
      <c r="EJ22" s="209"/>
      <c r="EK22" s="209"/>
      <c r="EL22" s="209"/>
      <c r="EM22" s="209"/>
      <c r="EN22" s="209"/>
      <c r="EO22" s="209"/>
      <c r="EP22" s="209"/>
      <c r="EQ22" s="209"/>
      <c r="ER22" s="209"/>
      <c r="ES22" s="209"/>
      <c r="ET22" s="209"/>
      <c r="EU22" s="209"/>
      <c r="EV22" s="209"/>
      <c r="EW22" s="209"/>
      <c r="EX22" s="209"/>
      <c r="EY22" s="209"/>
      <c r="EZ22" s="209"/>
      <c r="FA22" s="209"/>
      <c r="FB22" s="209"/>
      <c r="FC22" s="209"/>
      <c r="FD22" s="209"/>
      <c r="FE22" s="209"/>
      <c r="FF22" s="209"/>
      <c r="FG22" s="209"/>
      <c r="FH22" s="209"/>
      <c r="FI22" s="209"/>
      <c r="FJ22" s="209"/>
      <c r="FK22" s="209"/>
      <c r="FL22" s="209"/>
      <c r="FM22" s="209"/>
      <c r="FN22" s="209"/>
      <c r="FO22" s="209"/>
      <c r="FP22" s="209"/>
      <c r="FQ22" s="209"/>
      <c r="FR22" s="209"/>
      <c r="FS22" s="209"/>
      <c r="FT22" s="209"/>
      <c r="FU22" s="209"/>
      <c r="FV22" s="209"/>
      <c r="FW22" s="209"/>
      <c r="FX22" s="209"/>
      <c r="FY22" s="209"/>
      <c r="FZ22" s="209"/>
      <c r="GA22" s="209"/>
      <c r="GB22" s="209"/>
      <c r="GC22" s="209"/>
      <c r="GD22" s="209"/>
      <c r="GE22" s="209"/>
      <c r="GF22" s="209"/>
      <c r="GG22" s="209"/>
      <c r="GH22" s="209"/>
      <c r="GI22" s="209"/>
      <c r="GJ22" s="209"/>
      <c r="GK22" s="209"/>
      <c r="GL22" s="209"/>
      <c r="GM22" s="209"/>
      <c r="GN22" s="209"/>
      <c r="GO22" s="209"/>
      <c r="GP22" s="209"/>
      <c r="GQ22" s="209"/>
      <c r="GR22" s="209"/>
      <c r="GS22" s="209"/>
      <c r="GT22" s="209"/>
      <c r="GU22" s="209"/>
      <c r="GV22" s="209"/>
      <c r="GW22" s="209"/>
      <c r="GX22" s="209"/>
      <c r="GY22" s="209"/>
      <c r="GZ22" s="209"/>
      <c r="HA22" s="209"/>
      <c r="HB22" s="209"/>
      <c r="HC22" s="209"/>
      <c r="HD22" s="209"/>
      <c r="HE22" s="209"/>
      <c r="HF22" s="209"/>
      <c r="HG22" s="209"/>
      <c r="HH22" s="209"/>
      <c r="HI22" s="209"/>
      <c r="HJ22" s="209"/>
      <c r="HK22" s="209"/>
      <c r="HL22" s="209"/>
      <c r="HM22" s="209"/>
      <c r="HN22" s="209"/>
      <c r="HO22" s="209"/>
      <c r="HP22" s="209"/>
      <c r="HQ22" s="209"/>
      <c r="HR22" s="209"/>
      <c r="HS22" s="209"/>
      <c r="HT22" s="209"/>
      <c r="HU22" s="209"/>
      <c r="HV22" s="209"/>
      <c r="HW22" s="209"/>
      <c r="HX22" s="209"/>
      <c r="HY22" s="209"/>
      <c r="HZ22" s="209"/>
      <c r="IA22" s="209"/>
      <c r="IB22" s="209"/>
      <c r="IC22" s="209"/>
      <c r="ID22" s="209"/>
      <c r="IE22" s="209"/>
      <c r="IF22" s="209"/>
      <c r="IG22" s="209"/>
      <c r="IH22" s="209"/>
      <c r="II22" s="209"/>
      <c r="IJ22" s="209"/>
      <c r="IK22" s="209"/>
      <c r="IL22" s="209"/>
      <c r="IM22" s="209"/>
      <c r="IN22" s="209"/>
      <c r="IO22" s="209"/>
      <c r="IP22" s="209"/>
      <c r="IQ22" s="209"/>
      <c r="IR22" s="209"/>
      <c r="IS22" s="209"/>
      <c r="IT22" s="209"/>
      <c r="IU22" s="209"/>
      <c r="IV22" s="209"/>
      <c r="IW22" s="209"/>
      <c r="IX22" s="209"/>
      <c r="IY22" s="209"/>
      <c r="IZ22" s="209"/>
      <c r="JA22" s="209"/>
      <c r="JB22" s="209"/>
      <c r="JC22" s="209"/>
      <c r="JD22" s="209"/>
      <c r="JE22" s="209"/>
      <c r="JF22" s="209"/>
      <c r="JG22" s="209"/>
      <c r="JH22" s="209"/>
      <c r="JI22" s="209"/>
      <c r="JJ22" s="209"/>
      <c r="JK22" s="209"/>
      <c r="JL22" s="209"/>
      <c r="JM22" s="209"/>
      <c r="JN22" s="209"/>
      <c r="JO22" s="209"/>
      <c r="JP22" s="209"/>
      <c r="JQ22" s="209"/>
      <c r="JR22" s="209"/>
      <c r="JS22" s="209"/>
      <c r="JT22" s="209"/>
      <c r="JU22" s="209"/>
      <c r="JV22" s="209"/>
      <c r="JW22" s="209"/>
      <c r="JX22" s="209"/>
      <c r="JY22" s="209"/>
      <c r="JZ22" s="209"/>
      <c r="KA22" s="209"/>
      <c r="KB22" s="209"/>
      <c r="KC22" s="209"/>
      <c r="KD22" s="209"/>
      <c r="KE22" s="209"/>
      <c r="KF22" s="209"/>
      <c r="KG22" s="209"/>
      <c r="KH22" s="209"/>
      <c r="KI22" s="209"/>
      <c r="KJ22" s="209"/>
      <c r="KK22" s="209"/>
      <c r="KL22" s="209"/>
      <c r="KM22" s="209"/>
      <c r="KN22" s="209"/>
      <c r="KO22" s="209"/>
      <c r="KP22" s="209"/>
      <c r="KQ22" s="209"/>
      <c r="KR22" s="209"/>
      <c r="KS22" s="209"/>
      <c r="KT22" s="209"/>
      <c r="KU22" s="209"/>
      <c r="KV22" s="209"/>
      <c r="KW22" s="209"/>
      <c r="KX22" s="209"/>
      <c r="KY22" s="209"/>
      <c r="KZ22" s="209"/>
      <c r="LA22" s="209"/>
      <c r="LB22" s="209"/>
      <c r="LC22" s="209"/>
      <c r="LD22" s="209"/>
      <c r="LE22" s="209"/>
      <c r="LF22" s="209"/>
      <c r="LG22" s="209"/>
      <c r="LH22" s="209"/>
      <c r="LI22" s="209"/>
      <c r="LJ22" s="209"/>
      <c r="LK22" s="209"/>
      <c r="LL22" s="209"/>
      <c r="LM22" s="209"/>
      <c r="LN22" s="209"/>
      <c r="LO22" s="209"/>
      <c r="LP22" s="209"/>
      <c r="LQ22" s="209"/>
      <c r="LR22" s="209"/>
      <c r="LS22" s="209"/>
      <c r="LT22" s="209"/>
      <c r="LU22" s="209"/>
      <c r="LV22" s="209"/>
      <c r="LW22" s="209"/>
      <c r="LX22" s="209"/>
      <c r="LY22" s="209"/>
      <c r="LZ22" s="209"/>
      <c r="MA22" s="209"/>
      <c r="MB22" s="209"/>
      <c r="MC22" s="209"/>
      <c r="MD22" s="209"/>
      <c r="ME22" s="209"/>
      <c r="MF22" s="209"/>
      <c r="MG22" s="209"/>
      <c r="MH22" s="209"/>
      <c r="MI22" s="209"/>
      <c r="MJ22" s="209"/>
      <c r="MK22" s="209"/>
      <c r="ML22" s="209"/>
      <c r="MM22" s="209"/>
      <c r="MN22" s="209"/>
      <c r="MO22" s="209"/>
      <c r="MP22" s="209"/>
      <c r="MQ22" s="209"/>
      <c r="MR22" s="209"/>
      <c r="MS22" s="209"/>
      <c r="MT22" s="209"/>
      <c r="MU22" s="209"/>
      <c r="MV22" s="209"/>
      <c r="MW22" s="209"/>
      <c r="MX22" s="209"/>
      <c r="MY22" s="209"/>
      <c r="MZ22" s="209"/>
      <c r="NA22" s="209"/>
      <c r="NB22" s="209"/>
      <c r="NC22" s="209"/>
      <c r="ND22" s="209"/>
      <c r="NE22" s="209"/>
      <c r="NF22" s="209"/>
      <c r="NG22" s="209"/>
      <c r="NH22" s="209"/>
      <c r="NI22" s="209"/>
      <c r="NJ22" s="209"/>
      <c r="NK22" s="209"/>
      <c r="NL22" s="209"/>
      <c r="NM22" s="209"/>
      <c r="NN22" s="209"/>
      <c r="NO22" s="209"/>
      <c r="NP22" s="209"/>
      <c r="NQ22" s="209"/>
      <c r="NR22" s="209"/>
      <c r="NS22" s="209"/>
      <c r="NT22" s="209"/>
      <c r="NU22" s="209"/>
      <c r="NV22" s="209"/>
      <c r="NW22" s="209"/>
      <c r="NX22" s="209"/>
      <c r="NY22" s="209"/>
      <c r="NZ22" s="209"/>
      <c r="OA22" s="209"/>
      <c r="OB22" s="209"/>
      <c r="OC22" s="209"/>
      <c r="OD22" s="209"/>
      <c r="OE22" s="209"/>
      <c r="OF22" s="209"/>
      <c r="OG22" s="209"/>
      <c r="OH22" s="209"/>
      <c r="OI22" s="209"/>
      <c r="OJ22" s="209"/>
      <c r="OK22" s="209"/>
      <c r="OL22" s="209"/>
      <c r="OM22" s="209"/>
      <c r="ON22" s="209"/>
      <c r="OO22" s="209"/>
      <c r="OP22" s="209"/>
      <c r="OQ22" s="209"/>
      <c r="OR22" s="209"/>
      <c r="OS22" s="209"/>
      <c r="OT22" s="209"/>
      <c r="OU22" s="209"/>
      <c r="OV22" s="209"/>
      <c r="OW22" s="209"/>
      <c r="OX22" s="209"/>
      <c r="OY22" s="209"/>
      <c r="OZ22" s="209"/>
      <c r="PA22" s="209"/>
      <c r="PB22" s="209"/>
      <c r="PC22" s="209"/>
      <c r="PD22" s="209"/>
      <c r="PE22" s="209"/>
      <c r="PF22" s="209"/>
      <c r="PG22" s="209"/>
      <c r="PH22" s="209"/>
      <c r="PI22" s="209"/>
      <c r="PJ22" s="209"/>
      <c r="PK22" s="209"/>
      <c r="PL22" s="209"/>
      <c r="PM22" s="209"/>
      <c r="PN22" s="209"/>
      <c r="PO22" s="209"/>
      <c r="PP22" s="209"/>
      <c r="PQ22" s="209"/>
      <c r="PR22" s="209"/>
      <c r="PS22" s="209"/>
      <c r="PT22" s="209"/>
      <c r="PU22" s="209"/>
      <c r="PV22" s="209"/>
      <c r="PW22" s="209"/>
      <c r="PX22" s="209"/>
      <c r="PY22" s="209"/>
      <c r="PZ22" s="209"/>
      <c r="QA22" s="209"/>
      <c r="QB22" s="209"/>
      <c r="QC22" s="209"/>
      <c r="QD22" s="209"/>
      <c r="QE22" s="209"/>
      <c r="QF22" s="209"/>
      <c r="QG22" s="209"/>
      <c r="QH22" s="209"/>
      <c r="QI22" s="209"/>
      <c r="QJ22" s="209"/>
      <c r="QK22" s="209"/>
      <c r="QL22" s="209"/>
      <c r="QM22" s="209"/>
      <c r="QN22" s="209"/>
      <c r="QO22" s="209"/>
      <c r="QP22" s="209"/>
      <c r="QQ22" s="209"/>
      <c r="QR22" s="209"/>
      <c r="QS22" s="209"/>
      <c r="QT22" s="209"/>
      <c r="QU22" s="209"/>
      <c r="QV22" s="209"/>
      <c r="QW22" s="209"/>
      <c r="QX22" s="209"/>
      <c r="QY22" s="209"/>
      <c r="QZ22" s="209"/>
      <c r="RA22" s="209"/>
      <c r="RB22" s="209"/>
      <c r="RC22" s="209"/>
      <c r="RD22" s="209"/>
      <c r="RE22" s="209"/>
      <c r="RF22" s="209"/>
      <c r="RG22" s="209"/>
      <c r="RH22" s="209"/>
      <c r="RI22" s="209"/>
      <c r="RJ22" s="209"/>
      <c r="RK22" s="209"/>
      <c r="RL22" s="209"/>
      <c r="RM22" s="209"/>
      <c r="RN22" s="209"/>
      <c r="RO22" s="209"/>
      <c r="RP22" s="209"/>
      <c r="RQ22" s="209"/>
      <c r="RR22" s="209"/>
      <c r="RS22" s="209"/>
      <c r="RT22" s="209"/>
      <c r="RU22" s="209"/>
      <c r="RV22" s="209"/>
      <c r="RW22" s="209"/>
      <c r="RX22" s="209"/>
      <c r="RY22" s="209"/>
      <c r="RZ22" s="209"/>
      <c r="SA22" s="209"/>
      <c r="SB22" s="209"/>
      <c r="SC22" s="209"/>
      <c r="SD22" s="209"/>
      <c r="SE22" s="209"/>
      <c r="SF22" s="209"/>
      <c r="SG22" s="209"/>
      <c r="SH22" s="209"/>
      <c r="SI22" s="209"/>
      <c r="SJ22" s="209"/>
      <c r="SK22" s="209"/>
      <c r="SL22" s="209"/>
      <c r="SM22" s="209"/>
      <c r="SN22" s="209"/>
      <c r="SO22" s="209"/>
      <c r="SP22" s="209"/>
      <c r="SQ22" s="209"/>
      <c r="SR22" s="209"/>
      <c r="SS22" s="209"/>
      <c r="ST22" s="209"/>
      <c r="SU22" s="209"/>
      <c r="SV22" s="209"/>
      <c r="SW22" s="209"/>
      <c r="SX22" s="209"/>
      <c r="SY22" s="209"/>
      <c r="SZ22" s="209"/>
      <c r="TA22" s="209"/>
      <c r="TB22" s="209"/>
      <c r="TC22" s="209"/>
      <c r="TD22" s="209"/>
      <c r="TE22" s="209"/>
      <c r="TF22" s="209"/>
      <c r="TG22" s="209"/>
      <c r="TH22" s="209"/>
      <c r="TI22" s="209"/>
      <c r="TJ22" s="209"/>
      <c r="TK22" s="209"/>
      <c r="TL22" s="209"/>
      <c r="TM22" s="209"/>
      <c r="TN22" s="209"/>
      <c r="TO22" s="209"/>
      <c r="TP22" s="209"/>
      <c r="TQ22" s="209"/>
      <c r="TR22" s="209"/>
      <c r="TS22" s="209"/>
      <c r="TT22" s="209"/>
      <c r="TU22" s="209"/>
      <c r="TV22" s="209"/>
      <c r="TW22" s="209"/>
      <c r="TX22" s="209"/>
      <c r="TY22" s="209"/>
      <c r="TZ22" s="209"/>
      <c r="UA22" s="209"/>
      <c r="UB22" s="209"/>
      <c r="UC22" s="209"/>
      <c r="UD22" s="209"/>
      <c r="UE22" s="209"/>
      <c r="UF22" s="209"/>
      <c r="UG22" s="209"/>
      <c r="UH22" s="209"/>
      <c r="UI22" s="209"/>
      <c r="UJ22" s="209"/>
      <c r="UK22" s="209"/>
      <c r="UL22" s="209"/>
      <c r="UM22" s="209"/>
      <c r="UN22" s="209"/>
      <c r="UO22" s="209"/>
      <c r="UP22" s="209"/>
      <c r="UQ22" s="209"/>
      <c r="UR22" s="209"/>
      <c r="US22" s="209"/>
      <c r="UT22" s="209"/>
      <c r="UU22" s="209"/>
      <c r="UV22" s="209"/>
      <c r="UW22" s="209"/>
      <c r="UX22" s="209"/>
      <c r="UY22" s="209"/>
      <c r="UZ22" s="209"/>
      <c r="VA22" s="209"/>
      <c r="VB22" s="209"/>
      <c r="VC22" s="209"/>
      <c r="VD22" s="209"/>
      <c r="VE22" s="209"/>
      <c r="VF22" s="209"/>
      <c r="VG22" s="209"/>
      <c r="VH22" s="209"/>
      <c r="VI22" s="209"/>
      <c r="VJ22" s="209"/>
      <c r="VK22" s="209"/>
      <c r="VL22" s="209"/>
      <c r="VM22" s="209"/>
      <c r="VN22" s="209"/>
      <c r="VO22" s="209"/>
      <c r="VP22" s="209"/>
      <c r="VQ22" s="209"/>
      <c r="VR22" s="209"/>
      <c r="VS22" s="209"/>
      <c r="VT22" s="209"/>
      <c r="VU22" s="209"/>
      <c r="VV22" s="209"/>
      <c r="VW22" s="209"/>
      <c r="VX22" s="209"/>
      <c r="VY22" s="209"/>
      <c r="VZ22" s="209"/>
      <c r="WA22" s="209"/>
      <c r="WB22" s="209"/>
      <c r="WC22" s="209"/>
      <c r="WD22" s="209"/>
      <c r="WE22" s="209"/>
      <c r="WF22" s="209"/>
      <c r="WG22" s="209"/>
      <c r="WH22" s="209"/>
      <c r="WI22" s="209"/>
      <c r="WJ22" s="209"/>
      <c r="WK22" s="209"/>
      <c r="WL22" s="209"/>
      <c r="WM22" s="209"/>
      <c r="WN22" s="209"/>
      <c r="WO22" s="209"/>
      <c r="WP22" s="209"/>
      <c r="WQ22" s="209"/>
      <c r="WR22" s="209"/>
      <c r="WS22" s="209"/>
      <c r="WT22" s="209"/>
      <c r="WU22" s="209"/>
      <c r="WV22" s="209"/>
      <c r="WW22" s="209"/>
      <c r="WX22" s="209"/>
      <c r="WY22" s="209"/>
      <c r="WZ22" s="209"/>
      <c r="XA22" s="209"/>
      <c r="XB22" s="209"/>
      <c r="XC22" s="209"/>
      <c r="XD22" s="209"/>
      <c r="XE22" s="209"/>
      <c r="XF22" s="209"/>
      <c r="XG22" s="209"/>
      <c r="XH22" s="209"/>
      <c r="XI22" s="209"/>
      <c r="XJ22" s="209"/>
      <c r="XK22" s="209"/>
      <c r="XL22" s="209"/>
      <c r="XM22" s="209"/>
      <c r="XN22" s="209"/>
      <c r="XO22" s="209"/>
      <c r="XP22" s="209"/>
      <c r="XQ22" s="209"/>
      <c r="XR22" s="209"/>
      <c r="XS22" s="209"/>
      <c r="XT22" s="209"/>
      <c r="XU22" s="209"/>
      <c r="XV22" s="209"/>
      <c r="XW22" s="209"/>
      <c r="XX22" s="209"/>
      <c r="XY22" s="209"/>
      <c r="XZ22" s="209"/>
      <c r="YA22" s="209"/>
      <c r="YB22" s="209"/>
      <c r="YC22" s="209"/>
      <c r="YD22" s="209"/>
      <c r="YE22" s="209"/>
      <c r="YF22" s="209"/>
      <c r="YG22" s="209"/>
      <c r="YH22" s="209"/>
      <c r="YI22" s="209"/>
      <c r="YJ22" s="209"/>
      <c r="YK22" s="209"/>
      <c r="YL22" s="209"/>
      <c r="YM22" s="209"/>
      <c r="YN22" s="209"/>
      <c r="YO22" s="209"/>
      <c r="YP22" s="209"/>
      <c r="YQ22" s="209"/>
      <c r="YR22" s="209"/>
      <c r="YS22" s="209"/>
      <c r="YT22" s="209"/>
      <c r="YU22" s="209"/>
      <c r="YV22" s="209"/>
      <c r="YW22" s="209"/>
      <c r="YX22" s="209"/>
      <c r="YY22" s="209"/>
      <c r="YZ22" s="209"/>
      <c r="ZA22" s="209"/>
      <c r="ZB22" s="209"/>
      <c r="ZC22" s="209"/>
      <c r="ZD22" s="209"/>
      <c r="ZE22" s="209"/>
      <c r="ZF22" s="209"/>
      <c r="ZG22" s="209"/>
      <c r="ZH22" s="209"/>
      <c r="ZI22" s="209"/>
      <c r="ZJ22" s="209"/>
      <c r="ZK22" s="209"/>
      <c r="ZL22" s="209"/>
      <c r="ZM22" s="209"/>
      <c r="ZN22" s="209"/>
      <c r="ZO22" s="209"/>
      <c r="ZP22" s="209"/>
      <c r="ZQ22" s="209"/>
      <c r="ZR22" s="209"/>
      <c r="ZS22" s="209"/>
      <c r="ZT22" s="209"/>
      <c r="ZU22" s="209"/>
      <c r="ZV22" s="209"/>
      <c r="ZW22" s="209"/>
      <c r="ZX22" s="209"/>
      <c r="ZY22" s="209"/>
      <c r="ZZ22" s="209"/>
      <c r="AAA22" s="209"/>
      <c r="AAB22" s="209"/>
      <c r="AAC22" s="209"/>
      <c r="AAD22" s="209"/>
      <c r="AAE22" s="209"/>
      <c r="AAF22" s="209"/>
      <c r="AAG22" s="209"/>
      <c r="AAH22" s="209"/>
      <c r="AAI22" s="209"/>
      <c r="AAJ22" s="209"/>
      <c r="AAK22" s="209"/>
      <c r="AAL22" s="209"/>
      <c r="AAM22" s="209"/>
      <c r="AAN22" s="209"/>
      <c r="AAO22" s="209"/>
      <c r="AAP22" s="209"/>
      <c r="AAQ22" s="209"/>
      <c r="AAR22" s="209"/>
      <c r="AAS22" s="209"/>
      <c r="AAT22" s="209"/>
      <c r="AAU22" s="209"/>
      <c r="AAV22" s="209"/>
      <c r="AAW22" s="209"/>
      <c r="AAX22" s="209"/>
      <c r="AAY22" s="209"/>
      <c r="AAZ22" s="209"/>
      <c r="ABA22" s="209"/>
      <c r="ABB22" s="209"/>
      <c r="ABC22" s="209"/>
      <c r="ABD22" s="209"/>
      <c r="ABE22" s="209"/>
      <c r="ABF22" s="209"/>
      <c r="ABG22" s="209"/>
      <c r="ABH22" s="209"/>
      <c r="ABI22" s="209"/>
      <c r="ABJ22" s="209"/>
      <c r="ABK22" s="209"/>
      <c r="ABL22" s="209"/>
      <c r="ABM22" s="209"/>
      <c r="ABN22" s="209"/>
      <c r="ABO22" s="209"/>
      <c r="ABP22" s="209"/>
      <c r="ABQ22" s="209"/>
      <c r="ABR22" s="209"/>
      <c r="ABS22" s="209"/>
      <c r="ABT22" s="209"/>
      <c r="ABU22" s="209"/>
      <c r="ABV22" s="209"/>
      <c r="ABW22" s="209"/>
      <c r="ABX22" s="209"/>
      <c r="ABY22" s="209"/>
      <c r="ABZ22" s="209"/>
      <c r="ACA22" s="209"/>
      <c r="ACB22" s="209"/>
      <c r="ACC22" s="209"/>
      <c r="ACD22" s="209"/>
      <c r="ACE22" s="209"/>
      <c r="ACF22" s="209"/>
      <c r="ACG22" s="209"/>
      <c r="ACH22" s="209"/>
      <c r="ACI22" s="209"/>
      <c r="ACJ22" s="209"/>
      <c r="ACK22" s="209"/>
      <c r="ACL22" s="209"/>
      <c r="ACM22" s="209"/>
      <c r="ACN22" s="209"/>
      <c r="ACO22" s="209"/>
      <c r="ACP22" s="209"/>
      <c r="ACQ22" s="209"/>
      <c r="ACR22" s="209"/>
      <c r="ACS22" s="209"/>
      <c r="ACT22" s="209"/>
      <c r="ACU22" s="209"/>
      <c r="ACV22" s="209"/>
      <c r="ACW22" s="209"/>
      <c r="ACX22" s="209"/>
      <c r="ACY22" s="209"/>
      <c r="ACZ22" s="209"/>
      <c r="ADA22" s="209"/>
      <c r="ADB22" s="209"/>
      <c r="ADC22" s="209"/>
      <c r="ADD22" s="209"/>
      <c r="ADE22" s="209"/>
      <c r="ADF22" s="209"/>
      <c r="ADG22" s="209"/>
      <c r="ADH22" s="209"/>
      <c r="ADI22" s="209"/>
      <c r="ADJ22" s="209"/>
      <c r="ADK22" s="209"/>
      <c r="ADL22" s="209"/>
      <c r="ADM22" s="209"/>
      <c r="ADN22" s="209"/>
      <c r="ADO22" s="209"/>
      <c r="ADP22" s="209"/>
      <c r="ADQ22" s="209"/>
      <c r="ADR22" s="209"/>
      <c r="ADS22" s="209"/>
      <c r="ADT22" s="209"/>
      <c r="ADU22" s="209"/>
      <c r="ADV22" s="209"/>
      <c r="ADW22" s="209"/>
      <c r="ADX22" s="209"/>
      <c r="ADY22" s="209"/>
      <c r="ADZ22" s="209"/>
      <c r="AEA22" s="209"/>
      <c r="AEB22" s="209"/>
      <c r="AEC22" s="209"/>
      <c r="AED22" s="209"/>
      <c r="AEE22" s="209"/>
      <c r="AEF22" s="209"/>
      <c r="AEG22" s="209"/>
      <c r="AEH22" s="209"/>
      <c r="AEI22" s="209"/>
      <c r="AEJ22" s="209"/>
      <c r="AEK22" s="209"/>
      <c r="AEL22" s="209"/>
      <c r="AEM22" s="209"/>
      <c r="AEN22" s="209"/>
      <c r="AEO22" s="209"/>
      <c r="AEP22" s="209"/>
      <c r="AEQ22" s="209"/>
      <c r="AER22" s="209"/>
      <c r="AES22" s="209"/>
      <c r="AET22" s="209"/>
      <c r="AEU22" s="209"/>
      <c r="AEV22" s="209"/>
      <c r="AEW22" s="209"/>
      <c r="AEX22" s="209"/>
      <c r="AEY22" s="209"/>
      <c r="AEZ22" s="209"/>
      <c r="AFA22" s="209"/>
      <c r="AFB22" s="209"/>
      <c r="AFC22" s="209"/>
      <c r="AFD22" s="209"/>
      <c r="AFE22" s="209"/>
      <c r="AFF22" s="209"/>
      <c r="AFG22" s="209"/>
      <c r="AFH22" s="209"/>
      <c r="AFI22" s="209"/>
      <c r="AFJ22" s="209"/>
      <c r="AFK22" s="209"/>
      <c r="AFL22" s="209"/>
      <c r="AFM22" s="209"/>
      <c r="AFN22" s="209"/>
      <c r="AFO22" s="209"/>
      <c r="AFP22" s="209"/>
      <c r="AFQ22" s="209"/>
      <c r="AFR22" s="209"/>
      <c r="AFS22" s="209"/>
      <c r="AFT22" s="209"/>
      <c r="AFU22" s="209"/>
      <c r="AFV22" s="209"/>
      <c r="AFW22" s="209"/>
      <c r="AFX22" s="209"/>
      <c r="AFY22" s="209"/>
      <c r="AFZ22" s="209"/>
      <c r="AGA22" s="209"/>
      <c r="AGB22" s="209"/>
      <c r="AGC22" s="209"/>
      <c r="AGD22" s="209"/>
      <c r="AGE22" s="209"/>
      <c r="AGF22" s="209"/>
      <c r="AGG22" s="209"/>
      <c r="AGH22" s="209"/>
      <c r="AGI22" s="209"/>
      <c r="AGJ22" s="209"/>
      <c r="AGK22" s="209"/>
      <c r="AGL22" s="209"/>
      <c r="AGM22" s="209"/>
      <c r="AGN22" s="209"/>
      <c r="AGO22" s="209"/>
      <c r="AGP22" s="209"/>
      <c r="AGQ22" s="209"/>
      <c r="AGR22" s="209"/>
      <c r="AGS22" s="209"/>
      <c r="AGT22" s="209"/>
      <c r="AGU22" s="209"/>
      <c r="AGV22" s="209"/>
      <c r="AGW22" s="209"/>
      <c r="AGX22" s="209"/>
      <c r="AGY22" s="209"/>
      <c r="AGZ22" s="209"/>
      <c r="AHA22" s="209"/>
      <c r="AHB22" s="209"/>
      <c r="AHC22" s="209"/>
      <c r="AHD22" s="209"/>
      <c r="AHE22" s="209"/>
      <c r="AHF22" s="209"/>
      <c r="AHG22" s="209"/>
      <c r="AHH22" s="209"/>
      <c r="AHI22" s="209"/>
      <c r="AHJ22" s="209"/>
      <c r="AHK22" s="209"/>
      <c r="AHL22" s="209"/>
      <c r="AHM22" s="209"/>
      <c r="AHN22" s="209"/>
      <c r="AHO22" s="209"/>
      <c r="AHP22" s="209"/>
      <c r="AHQ22" s="209"/>
      <c r="AHR22" s="209"/>
      <c r="AHS22" s="209"/>
      <c r="AHT22" s="209"/>
      <c r="AHU22" s="209"/>
      <c r="AHV22" s="209"/>
      <c r="AHW22" s="209"/>
      <c r="AHX22" s="209"/>
      <c r="AHY22" s="209"/>
      <c r="AHZ22" s="209"/>
      <c r="AIA22" s="209"/>
      <c r="AIB22" s="209"/>
      <c r="AIC22" s="209"/>
      <c r="AID22" s="209"/>
      <c r="AIE22" s="209"/>
      <c r="AIF22" s="209"/>
      <c r="AIG22" s="209"/>
      <c r="AIH22" s="209"/>
      <c r="AII22" s="209"/>
      <c r="AIJ22" s="209"/>
      <c r="AIK22" s="209"/>
      <c r="AIL22" s="209"/>
      <c r="AIM22" s="209"/>
      <c r="AIN22" s="209"/>
      <c r="AIO22" s="209"/>
      <c r="AIP22" s="209"/>
      <c r="AIQ22" s="209"/>
      <c r="AIR22" s="209"/>
      <c r="AIS22" s="209"/>
      <c r="AIT22" s="209"/>
      <c r="AIU22" s="209"/>
      <c r="AIV22" s="209"/>
      <c r="AIW22" s="209"/>
      <c r="AIX22" s="209"/>
      <c r="AIY22" s="209"/>
      <c r="AIZ22" s="209"/>
      <c r="AJA22" s="209"/>
      <c r="AJB22" s="209"/>
      <c r="AJC22" s="209"/>
      <c r="AJD22" s="209"/>
      <c r="AJE22" s="209"/>
      <c r="AJF22" s="209"/>
      <c r="AJG22" s="209"/>
      <c r="AJH22" s="209"/>
      <c r="AJI22" s="209"/>
      <c r="AJJ22" s="209"/>
      <c r="AJK22" s="209"/>
      <c r="AJL22" s="209"/>
      <c r="AJM22" s="209"/>
      <c r="AJN22" s="209"/>
      <c r="AJO22" s="209"/>
      <c r="AJP22" s="209"/>
      <c r="AJQ22" s="209"/>
      <c r="AJR22" s="209"/>
      <c r="AJS22" s="209"/>
      <c r="AJT22" s="209"/>
      <c r="AJU22" s="209"/>
      <c r="AJV22" s="209"/>
      <c r="AJW22" s="209"/>
      <c r="AJX22" s="209"/>
      <c r="AJY22" s="209"/>
      <c r="AJZ22" s="209"/>
      <c r="AKA22" s="209"/>
      <c r="AKB22" s="209"/>
      <c r="AKC22" s="209"/>
      <c r="AKD22" s="209"/>
      <c r="AKE22" s="209"/>
      <c r="AKF22" s="209"/>
      <c r="AKG22" s="209"/>
      <c r="AKH22" s="209"/>
      <c r="AKI22" s="209"/>
      <c r="AKJ22" s="209"/>
      <c r="AKK22" s="209"/>
      <c r="AKL22" s="209"/>
      <c r="AKM22" s="209"/>
      <c r="AKN22" s="209"/>
      <c r="AKO22" s="209"/>
      <c r="AKP22" s="209"/>
      <c r="AKQ22" s="209"/>
      <c r="AKR22" s="209"/>
      <c r="AKS22" s="209"/>
      <c r="AKT22" s="209"/>
      <c r="AKU22" s="209"/>
      <c r="AKV22" s="209"/>
      <c r="AKW22" s="209"/>
      <c r="AKX22" s="209"/>
      <c r="AKY22" s="209"/>
      <c r="AKZ22" s="209"/>
      <c r="ALA22" s="209"/>
      <c r="ALB22" s="209"/>
      <c r="ALC22" s="209"/>
      <c r="ALD22" s="209"/>
      <c r="ALE22" s="209"/>
      <c r="ALF22" s="209"/>
      <c r="ALG22" s="209"/>
      <c r="ALH22" s="209"/>
      <c r="ALI22" s="209"/>
      <c r="ALJ22" s="209"/>
      <c r="ALK22" s="209"/>
      <c r="ALL22" s="209"/>
      <c r="ALM22" s="209"/>
      <c r="ALN22" s="209"/>
      <c r="ALO22" s="209"/>
      <c r="ALP22" s="209"/>
      <c r="ALQ22" s="209"/>
      <c r="ALR22" s="209"/>
      <c r="ALS22" s="209"/>
      <c r="ALT22" s="209"/>
      <c r="ALU22" s="209"/>
      <c r="ALV22" s="209"/>
      <c r="ALW22" s="209"/>
      <c r="ALX22" s="209"/>
      <c r="ALY22" s="209"/>
      <c r="ALZ22" s="209"/>
      <c r="AMA22" s="209"/>
      <c r="AMB22" s="209"/>
      <c r="AMC22" s="209"/>
      <c r="AMD22" s="209"/>
      <c r="AME22" s="209"/>
      <c r="AMF22" s="209"/>
      <c r="AMG22" s="209"/>
      <c r="AMH22" s="209"/>
      <c r="AMI22" s="209"/>
      <c r="AMJ22" s="209"/>
      <c r="AMK22" s="209"/>
      <c r="AML22" s="209"/>
    </row>
    <row r="23" spans="1:1026" s="252" customFormat="1">
      <c r="A23" s="210"/>
      <c r="B23" s="211"/>
      <c r="C23" s="211"/>
      <c r="D23" s="212"/>
      <c r="E23" s="217"/>
      <c r="F23" s="217" t="s">
        <v>813</v>
      </c>
      <c r="G23" s="217">
        <v>4</v>
      </c>
      <c r="H23" s="217">
        <v>0</v>
      </c>
      <c r="I23" s="217">
        <v>32</v>
      </c>
      <c r="J23" s="217"/>
      <c r="K23" s="217"/>
      <c r="L23" s="217"/>
      <c r="M23" s="217"/>
      <c r="N23" s="217"/>
      <c r="O23" s="217" t="s">
        <v>814</v>
      </c>
      <c r="P23" s="1427"/>
      <c r="Q23" s="209"/>
      <c r="R23" s="209"/>
      <c r="S23" s="209"/>
      <c r="T23" s="209"/>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09"/>
      <c r="BA23" s="209"/>
      <c r="BB23" s="209"/>
      <c r="BC23" s="209"/>
      <c r="BD23" s="209"/>
      <c r="BE23" s="209"/>
      <c r="BF23" s="209"/>
      <c r="BG23" s="209"/>
      <c r="BH23" s="209"/>
      <c r="BI23" s="209"/>
      <c r="BJ23" s="209"/>
      <c r="BK23" s="209"/>
      <c r="BL23" s="209"/>
      <c r="BM23" s="209"/>
      <c r="BN23" s="209"/>
      <c r="BO23" s="209"/>
      <c r="BP23" s="209"/>
      <c r="BQ23" s="209"/>
      <c r="BR23" s="209"/>
      <c r="BS23" s="209"/>
      <c r="BT23" s="209"/>
      <c r="BU23" s="209"/>
      <c r="BV23" s="209"/>
      <c r="BW23" s="209"/>
      <c r="BX23" s="209"/>
      <c r="BY23" s="209"/>
      <c r="BZ23" s="209"/>
      <c r="CA23" s="209"/>
      <c r="CB23" s="209"/>
      <c r="CC23" s="209"/>
      <c r="CD23" s="209"/>
      <c r="CE23" s="209"/>
      <c r="CF23" s="209"/>
      <c r="CG23" s="209"/>
      <c r="CH23" s="209"/>
      <c r="CI23" s="209"/>
      <c r="CJ23" s="209"/>
      <c r="CK23" s="209"/>
      <c r="CL23" s="209"/>
      <c r="CM23" s="209"/>
      <c r="CN23" s="209"/>
      <c r="CO23" s="209"/>
      <c r="CP23" s="209"/>
      <c r="CQ23" s="209"/>
      <c r="CR23" s="209"/>
      <c r="CS23" s="209"/>
      <c r="CT23" s="209"/>
      <c r="CU23" s="209"/>
      <c r="CV23" s="209"/>
      <c r="CW23" s="209"/>
      <c r="CX23" s="209"/>
      <c r="CY23" s="209"/>
      <c r="CZ23" s="209"/>
      <c r="DA23" s="209"/>
      <c r="DB23" s="209"/>
      <c r="DC23" s="209"/>
      <c r="DD23" s="209"/>
      <c r="DE23" s="209"/>
      <c r="DF23" s="209"/>
      <c r="DG23" s="209"/>
      <c r="DH23" s="209"/>
      <c r="DI23" s="209"/>
      <c r="DJ23" s="209"/>
      <c r="DK23" s="209"/>
      <c r="DL23" s="209"/>
      <c r="DM23" s="209"/>
      <c r="DN23" s="209"/>
      <c r="DO23" s="209"/>
      <c r="DP23" s="209"/>
      <c r="DQ23" s="209"/>
      <c r="DR23" s="209"/>
      <c r="DS23" s="209"/>
      <c r="DT23" s="209"/>
      <c r="DU23" s="209"/>
      <c r="DV23" s="209"/>
      <c r="DW23" s="209"/>
      <c r="DX23" s="209"/>
      <c r="DY23" s="209"/>
      <c r="DZ23" s="209"/>
      <c r="EA23" s="209"/>
      <c r="EB23" s="209"/>
      <c r="EC23" s="209"/>
      <c r="ED23" s="209"/>
      <c r="EE23" s="209"/>
      <c r="EF23" s="209"/>
      <c r="EG23" s="209"/>
      <c r="EH23" s="209"/>
      <c r="EI23" s="209"/>
      <c r="EJ23" s="209"/>
      <c r="EK23" s="209"/>
      <c r="EL23" s="209"/>
      <c r="EM23" s="209"/>
      <c r="EN23" s="209"/>
      <c r="EO23" s="209"/>
      <c r="EP23" s="209"/>
      <c r="EQ23" s="209"/>
      <c r="ER23" s="209"/>
      <c r="ES23" s="209"/>
      <c r="ET23" s="209"/>
      <c r="EU23" s="209"/>
      <c r="EV23" s="209"/>
      <c r="EW23" s="209"/>
      <c r="EX23" s="209"/>
      <c r="EY23" s="209"/>
      <c r="EZ23" s="209"/>
      <c r="FA23" s="209"/>
      <c r="FB23" s="209"/>
      <c r="FC23" s="209"/>
      <c r="FD23" s="209"/>
      <c r="FE23" s="209"/>
      <c r="FF23" s="209"/>
      <c r="FG23" s="209"/>
      <c r="FH23" s="209"/>
      <c r="FI23" s="209"/>
      <c r="FJ23" s="209"/>
      <c r="FK23" s="209"/>
      <c r="FL23" s="209"/>
      <c r="FM23" s="209"/>
      <c r="FN23" s="209"/>
      <c r="FO23" s="209"/>
      <c r="FP23" s="209"/>
      <c r="FQ23" s="209"/>
      <c r="FR23" s="209"/>
      <c r="FS23" s="209"/>
      <c r="FT23" s="209"/>
      <c r="FU23" s="209"/>
      <c r="FV23" s="209"/>
      <c r="FW23" s="209"/>
      <c r="FX23" s="209"/>
      <c r="FY23" s="209"/>
      <c r="FZ23" s="209"/>
      <c r="GA23" s="209"/>
      <c r="GB23" s="209"/>
      <c r="GC23" s="209"/>
      <c r="GD23" s="209"/>
      <c r="GE23" s="209"/>
      <c r="GF23" s="209"/>
      <c r="GG23" s="209"/>
      <c r="GH23" s="209"/>
      <c r="GI23" s="209"/>
      <c r="GJ23" s="209"/>
      <c r="GK23" s="209"/>
      <c r="GL23" s="209"/>
      <c r="GM23" s="209"/>
      <c r="GN23" s="209"/>
      <c r="GO23" s="209"/>
      <c r="GP23" s="209"/>
      <c r="GQ23" s="209"/>
      <c r="GR23" s="209"/>
      <c r="GS23" s="209"/>
      <c r="GT23" s="209"/>
      <c r="GU23" s="209"/>
      <c r="GV23" s="209"/>
      <c r="GW23" s="209"/>
      <c r="GX23" s="209"/>
      <c r="GY23" s="209"/>
      <c r="GZ23" s="209"/>
      <c r="HA23" s="209"/>
      <c r="HB23" s="209"/>
      <c r="HC23" s="209"/>
      <c r="HD23" s="209"/>
      <c r="HE23" s="209"/>
      <c r="HF23" s="209"/>
      <c r="HG23" s="209"/>
      <c r="HH23" s="209"/>
      <c r="HI23" s="209"/>
      <c r="HJ23" s="209"/>
      <c r="HK23" s="209"/>
      <c r="HL23" s="209"/>
      <c r="HM23" s="209"/>
      <c r="HN23" s="209"/>
      <c r="HO23" s="209"/>
      <c r="HP23" s="209"/>
      <c r="HQ23" s="209"/>
      <c r="HR23" s="209"/>
      <c r="HS23" s="209"/>
      <c r="HT23" s="209"/>
      <c r="HU23" s="209"/>
      <c r="HV23" s="209"/>
      <c r="HW23" s="209"/>
      <c r="HX23" s="209"/>
      <c r="HY23" s="209"/>
      <c r="HZ23" s="209"/>
      <c r="IA23" s="209"/>
      <c r="IB23" s="209"/>
      <c r="IC23" s="209"/>
      <c r="ID23" s="209"/>
      <c r="IE23" s="209"/>
      <c r="IF23" s="209"/>
      <c r="IG23" s="209"/>
      <c r="IH23" s="209"/>
      <c r="II23" s="209"/>
      <c r="IJ23" s="209"/>
      <c r="IK23" s="209"/>
      <c r="IL23" s="209"/>
      <c r="IM23" s="209"/>
      <c r="IN23" s="209"/>
      <c r="IO23" s="209"/>
      <c r="IP23" s="209"/>
      <c r="IQ23" s="209"/>
      <c r="IR23" s="209"/>
      <c r="IS23" s="209"/>
      <c r="IT23" s="209"/>
      <c r="IU23" s="209"/>
      <c r="IV23" s="209"/>
      <c r="IW23" s="209"/>
      <c r="IX23" s="209"/>
      <c r="IY23" s="209"/>
      <c r="IZ23" s="209"/>
      <c r="JA23" s="209"/>
      <c r="JB23" s="209"/>
      <c r="JC23" s="209"/>
      <c r="JD23" s="209"/>
      <c r="JE23" s="209"/>
      <c r="JF23" s="209"/>
      <c r="JG23" s="209"/>
      <c r="JH23" s="209"/>
      <c r="JI23" s="209"/>
      <c r="JJ23" s="209"/>
      <c r="JK23" s="209"/>
      <c r="JL23" s="209"/>
      <c r="JM23" s="209"/>
      <c r="JN23" s="209"/>
      <c r="JO23" s="209"/>
      <c r="JP23" s="209"/>
      <c r="JQ23" s="209"/>
      <c r="JR23" s="209"/>
      <c r="JS23" s="209"/>
      <c r="JT23" s="209"/>
      <c r="JU23" s="209"/>
      <c r="JV23" s="209"/>
      <c r="JW23" s="209"/>
      <c r="JX23" s="209"/>
      <c r="JY23" s="209"/>
      <c r="JZ23" s="209"/>
      <c r="KA23" s="209"/>
      <c r="KB23" s="209"/>
      <c r="KC23" s="209"/>
      <c r="KD23" s="209"/>
      <c r="KE23" s="209"/>
      <c r="KF23" s="209"/>
      <c r="KG23" s="209"/>
      <c r="KH23" s="209"/>
      <c r="KI23" s="209"/>
      <c r="KJ23" s="209"/>
      <c r="KK23" s="209"/>
      <c r="KL23" s="209"/>
      <c r="KM23" s="209"/>
      <c r="KN23" s="209"/>
      <c r="KO23" s="209"/>
      <c r="KP23" s="209"/>
      <c r="KQ23" s="209"/>
      <c r="KR23" s="209"/>
      <c r="KS23" s="209"/>
      <c r="KT23" s="209"/>
      <c r="KU23" s="209"/>
      <c r="KV23" s="209"/>
      <c r="KW23" s="209"/>
      <c r="KX23" s="209"/>
      <c r="KY23" s="209"/>
      <c r="KZ23" s="209"/>
      <c r="LA23" s="209"/>
      <c r="LB23" s="209"/>
      <c r="LC23" s="209"/>
      <c r="LD23" s="209"/>
      <c r="LE23" s="209"/>
      <c r="LF23" s="209"/>
      <c r="LG23" s="209"/>
      <c r="LH23" s="209"/>
      <c r="LI23" s="209"/>
      <c r="LJ23" s="209"/>
      <c r="LK23" s="209"/>
      <c r="LL23" s="209"/>
      <c r="LM23" s="209"/>
      <c r="LN23" s="209"/>
      <c r="LO23" s="209"/>
      <c r="LP23" s="209"/>
      <c r="LQ23" s="209"/>
      <c r="LR23" s="209"/>
      <c r="LS23" s="209"/>
      <c r="LT23" s="209"/>
      <c r="LU23" s="209"/>
      <c r="LV23" s="209"/>
      <c r="LW23" s="209"/>
      <c r="LX23" s="209"/>
      <c r="LY23" s="209"/>
      <c r="LZ23" s="209"/>
      <c r="MA23" s="209"/>
      <c r="MB23" s="209"/>
      <c r="MC23" s="209"/>
      <c r="MD23" s="209"/>
      <c r="ME23" s="209"/>
      <c r="MF23" s="209"/>
      <c r="MG23" s="209"/>
      <c r="MH23" s="209"/>
      <c r="MI23" s="209"/>
      <c r="MJ23" s="209"/>
      <c r="MK23" s="209"/>
      <c r="ML23" s="209"/>
      <c r="MM23" s="209"/>
      <c r="MN23" s="209"/>
      <c r="MO23" s="209"/>
      <c r="MP23" s="209"/>
      <c r="MQ23" s="209"/>
      <c r="MR23" s="209"/>
      <c r="MS23" s="209"/>
      <c r="MT23" s="209"/>
      <c r="MU23" s="209"/>
      <c r="MV23" s="209"/>
      <c r="MW23" s="209"/>
      <c r="MX23" s="209"/>
      <c r="MY23" s="209"/>
      <c r="MZ23" s="209"/>
      <c r="NA23" s="209"/>
      <c r="NB23" s="209"/>
      <c r="NC23" s="209"/>
      <c r="ND23" s="209"/>
      <c r="NE23" s="209"/>
      <c r="NF23" s="209"/>
      <c r="NG23" s="209"/>
      <c r="NH23" s="209"/>
      <c r="NI23" s="209"/>
      <c r="NJ23" s="209"/>
      <c r="NK23" s="209"/>
      <c r="NL23" s="209"/>
      <c r="NM23" s="209"/>
      <c r="NN23" s="209"/>
      <c r="NO23" s="209"/>
      <c r="NP23" s="209"/>
      <c r="NQ23" s="209"/>
      <c r="NR23" s="209"/>
      <c r="NS23" s="209"/>
      <c r="NT23" s="209"/>
      <c r="NU23" s="209"/>
      <c r="NV23" s="209"/>
      <c r="NW23" s="209"/>
      <c r="NX23" s="209"/>
      <c r="NY23" s="209"/>
      <c r="NZ23" s="209"/>
      <c r="OA23" s="209"/>
      <c r="OB23" s="209"/>
      <c r="OC23" s="209"/>
      <c r="OD23" s="209"/>
      <c r="OE23" s="209"/>
      <c r="OF23" s="209"/>
      <c r="OG23" s="209"/>
      <c r="OH23" s="209"/>
      <c r="OI23" s="209"/>
      <c r="OJ23" s="209"/>
      <c r="OK23" s="209"/>
      <c r="OL23" s="209"/>
      <c r="OM23" s="209"/>
      <c r="ON23" s="209"/>
      <c r="OO23" s="209"/>
      <c r="OP23" s="209"/>
      <c r="OQ23" s="209"/>
      <c r="OR23" s="209"/>
      <c r="OS23" s="209"/>
      <c r="OT23" s="209"/>
      <c r="OU23" s="209"/>
      <c r="OV23" s="209"/>
      <c r="OW23" s="209"/>
      <c r="OX23" s="209"/>
      <c r="OY23" s="209"/>
      <c r="OZ23" s="209"/>
      <c r="PA23" s="209"/>
      <c r="PB23" s="209"/>
      <c r="PC23" s="209"/>
      <c r="PD23" s="209"/>
      <c r="PE23" s="209"/>
      <c r="PF23" s="209"/>
      <c r="PG23" s="209"/>
      <c r="PH23" s="209"/>
      <c r="PI23" s="209"/>
      <c r="PJ23" s="209"/>
      <c r="PK23" s="209"/>
      <c r="PL23" s="209"/>
      <c r="PM23" s="209"/>
      <c r="PN23" s="209"/>
      <c r="PO23" s="209"/>
      <c r="PP23" s="209"/>
      <c r="PQ23" s="209"/>
      <c r="PR23" s="209"/>
      <c r="PS23" s="209"/>
      <c r="PT23" s="209"/>
      <c r="PU23" s="209"/>
      <c r="PV23" s="209"/>
      <c r="PW23" s="209"/>
      <c r="PX23" s="209"/>
      <c r="PY23" s="209"/>
      <c r="PZ23" s="209"/>
      <c r="QA23" s="209"/>
      <c r="QB23" s="209"/>
      <c r="QC23" s="209"/>
      <c r="QD23" s="209"/>
      <c r="QE23" s="209"/>
      <c r="QF23" s="209"/>
      <c r="QG23" s="209"/>
      <c r="QH23" s="209"/>
      <c r="QI23" s="209"/>
      <c r="QJ23" s="209"/>
      <c r="QK23" s="209"/>
      <c r="QL23" s="209"/>
      <c r="QM23" s="209"/>
      <c r="QN23" s="209"/>
      <c r="QO23" s="209"/>
      <c r="QP23" s="209"/>
      <c r="QQ23" s="209"/>
      <c r="QR23" s="209"/>
      <c r="QS23" s="209"/>
      <c r="QT23" s="209"/>
      <c r="QU23" s="209"/>
      <c r="QV23" s="209"/>
      <c r="QW23" s="209"/>
      <c r="QX23" s="209"/>
      <c r="QY23" s="209"/>
      <c r="QZ23" s="209"/>
      <c r="RA23" s="209"/>
      <c r="RB23" s="209"/>
      <c r="RC23" s="209"/>
      <c r="RD23" s="209"/>
      <c r="RE23" s="209"/>
      <c r="RF23" s="209"/>
      <c r="RG23" s="209"/>
      <c r="RH23" s="209"/>
      <c r="RI23" s="209"/>
      <c r="RJ23" s="209"/>
      <c r="RK23" s="209"/>
      <c r="RL23" s="209"/>
      <c r="RM23" s="209"/>
      <c r="RN23" s="209"/>
      <c r="RO23" s="209"/>
      <c r="RP23" s="209"/>
      <c r="RQ23" s="209"/>
      <c r="RR23" s="209"/>
      <c r="RS23" s="209"/>
      <c r="RT23" s="209"/>
      <c r="RU23" s="209"/>
      <c r="RV23" s="209"/>
      <c r="RW23" s="209"/>
      <c r="RX23" s="209"/>
      <c r="RY23" s="209"/>
      <c r="RZ23" s="209"/>
      <c r="SA23" s="209"/>
      <c r="SB23" s="209"/>
      <c r="SC23" s="209"/>
      <c r="SD23" s="209"/>
      <c r="SE23" s="209"/>
      <c r="SF23" s="209"/>
      <c r="SG23" s="209"/>
      <c r="SH23" s="209"/>
      <c r="SI23" s="209"/>
      <c r="SJ23" s="209"/>
      <c r="SK23" s="209"/>
      <c r="SL23" s="209"/>
      <c r="SM23" s="209"/>
      <c r="SN23" s="209"/>
      <c r="SO23" s="209"/>
      <c r="SP23" s="209"/>
      <c r="SQ23" s="209"/>
      <c r="SR23" s="209"/>
      <c r="SS23" s="209"/>
      <c r="ST23" s="209"/>
      <c r="SU23" s="209"/>
      <c r="SV23" s="209"/>
      <c r="SW23" s="209"/>
      <c r="SX23" s="209"/>
      <c r="SY23" s="209"/>
      <c r="SZ23" s="209"/>
      <c r="TA23" s="209"/>
      <c r="TB23" s="209"/>
      <c r="TC23" s="209"/>
      <c r="TD23" s="209"/>
      <c r="TE23" s="209"/>
      <c r="TF23" s="209"/>
      <c r="TG23" s="209"/>
      <c r="TH23" s="209"/>
      <c r="TI23" s="209"/>
      <c r="TJ23" s="209"/>
      <c r="TK23" s="209"/>
      <c r="TL23" s="209"/>
      <c r="TM23" s="209"/>
      <c r="TN23" s="209"/>
      <c r="TO23" s="209"/>
      <c r="TP23" s="209"/>
      <c r="TQ23" s="209"/>
      <c r="TR23" s="209"/>
      <c r="TS23" s="209"/>
      <c r="TT23" s="209"/>
      <c r="TU23" s="209"/>
      <c r="TV23" s="209"/>
      <c r="TW23" s="209"/>
      <c r="TX23" s="209"/>
      <c r="TY23" s="209"/>
      <c r="TZ23" s="209"/>
      <c r="UA23" s="209"/>
      <c r="UB23" s="209"/>
      <c r="UC23" s="209"/>
      <c r="UD23" s="209"/>
      <c r="UE23" s="209"/>
      <c r="UF23" s="209"/>
      <c r="UG23" s="209"/>
      <c r="UH23" s="209"/>
      <c r="UI23" s="209"/>
      <c r="UJ23" s="209"/>
      <c r="UK23" s="209"/>
      <c r="UL23" s="209"/>
      <c r="UM23" s="209"/>
      <c r="UN23" s="209"/>
      <c r="UO23" s="209"/>
      <c r="UP23" s="209"/>
      <c r="UQ23" s="209"/>
      <c r="UR23" s="209"/>
      <c r="US23" s="209"/>
      <c r="UT23" s="209"/>
      <c r="UU23" s="209"/>
      <c r="UV23" s="209"/>
      <c r="UW23" s="209"/>
      <c r="UX23" s="209"/>
      <c r="UY23" s="209"/>
      <c r="UZ23" s="209"/>
      <c r="VA23" s="209"/>
      <c r="VB23" s="209"/>
      <c r="VC23" s="209"/>
      <c r="VD23" s="209"/>
      <c r="VE23" s="209"/>
      <c r="VF23" s="209"/>
      <c r="VG23" s="209"/>
      <c r="VH23" s="209"/>
      <c r="VI23" s="209"/>
      <c r="VJ23" s="209"/>
      <c r="VK23" s="209"/>
      <c r="VL23" s="209"/>
      <c r="VM23" s="209"/>
      <c r="VN23" s="209"/>
      <c r="VO23" s="209"/>
      <c r="VP23" s="209"/>
      <c r="VQ23" s="209"/>
      <c r="VR23" s="209"/>
      <c r="VS23" s="209"/>
      <c r="VT23" s="209"/>
      <c r="VU23" s="209"/>
      <c r="VV23" s="209"/>
      <c r="VW23" s="209"/>
      <c r="VX23" s="209"/>
      <c r="VY23" s="209"/>
      <c r="VZ23" s="209"/>
      <c r="WA23" s="209"/>
      <c r="WB23" s="209"/>
      <c r="WC23" s="209"/>
      <c r="WD23" s="209"/>
      <c r="WE23" s="209"/>
      <c r="WF23" s="209"/>
      <c r="WG23" s="209"/>
      <c r="WH23" s="209"/>
      <c r="WI23" s="209"/>
      <c r="WJ23" s="209"/>
      <c r="WK23" s="209"/>
      <c r="WL23" s="209"/>
      <c r="WM23" s="209"/>
      <c r="WN23" s="209"/>
      <c r="WO23" s="209"/>
      <c r="WP23" s="209"/>
      <c r="WQ23" s="209"/>
      <c r="WR23" s="209"/>
      <c r="WS23" s="209"/>
      <c r="WT23" s="209"/>
      <c r="WU23" s="209"/>
      <c r="WV23" s="209"/>
      <c r="WW23" s="209"/>
      <c r="WX23" s="209"/>
      <c r="WY23" s="209"/>
      <c r="WZ23" s="209"/>
      <c r="XA23" s="209"/>
      <c r="XB23" s="209"/>
      <c r="XC23" s="209"/>
      <c r="XD23" s="209"/>
      <c r="XE23" s="209"/>
      <c r="XF23" s="209"/>
      <c r="XG23" s="209"/>
      <c r="XH23" s="209"/>
      <c r="XI23" s="209"/>
      <c r="XJ23" s="209"/>
      <c r="XK23" s="209"/>
      <c r="XL23" s="209"/>
      <c r="XM23" s="209"/>
      <c r="XN23" s="209"/>
      <c r="XO23" s="209"/>
      <c r="XP23" s="209"/>
      <c r="XQ23" s="209"/>
      <c r="XR23" s="209"/>
      <c r="XS23" s="209"/>
      <c r="XT23" s="209"/>
      <c r="XU23" s="209"/>
      <c r="XV23" s="209"/>
      <c r="XW23" s="209"/>
      <c r="XX23" s="209"/>
      <c r="XY23" s="209"/>
      <c r="XZ23" s="209"/>
      <c r="YA23" s="209"/>
      <c r="YB23" s="209"/>
      <c r="YC23" s="209"/>
      <c r="YD23" s="209"/>
      <c r="YE23" s="209"/>
      <c r="YF23" s="209"/>
      <c r="YG23" s="209"/>
      <c r="YH23" s="209"/>
      <c r="YI23" s="209"/>
      <c r="YJ23" s="209"/>
      <c r="YK23" s="209"/>
      <c r="YL23" s="209"/>
      <c r="YM23" s="209"/>
      <c r="YN23" s="209"/>
      <c r="YO23" s="209"/>
      <c r="YP23" s="209"/>
      <c r="YQ23" s="209"/>
      <c r="YR23" s="209"/>
      <c r="YS23" s="209"/>
      <c r="YT23" s="209"/>
      <c r="YU23" s="209"/>
      <c r="YV23" s="209"/>
      <c r="YW23" s="209"/>
      <c r="YX23" s="209"/>
      <c r="YY23" s="209"/>
      <c r="YZ23" s="209"/>
      <c r="ZA23" s="209"/>
      <c r="ZB23" s="209"/>
      <c r="ZC23" s="209"/>
      <c r="ZD23" s="209"/>
      <c r="ZE23" s="209"/>
      <c r="ZF23" s="209"/>
      <c r="ZG23" s="209"/>
      <c r="ZH23" s="209"/>
      <c r="ZI23" s="209"/>
      <c r="ZJ23" s="209"/>
      <c r="ZK23" s="209"/>
      <c r="ZL23" s="209"/>
      <c r="ZM23" s="209"/>
      <c r="ZN23" s="209"/>
      <c r="ZO23" s="209"/>
      <c r="ZP23" s="209"/>
      <c r="ZQ23" s="209"/>
      <c r="ZR23" s="209"/>
      <c r="ZS23" s="209"/>
      <c r="ZT23" s="209"/>
      <c r="ZU23" s="209"/>
      <c r="ZV23" s="209"/>
      <c r="ZW23" s="209"/>
      <c r="ZX23" s="209"/>
      <c r="ZY23" s="209"/>
      <c r="ZZ23" s="209"/>
      <c r="AAA23" s="209"/>
      <c r="AAB23" s="209"/>
      <c r="AAC23" s="209"/>
      <c r="AAD23" s="209"/>
      <c r="AAE23" s="209"/>
      <c r="AAF23" s="209"/>
      <c r="AAG23" s="209"/>
      <c r="AAH23" s="209"/>
      <c r="AAI23" s="209"/>
      <c r="AAJ23" s="209"/>
      <c r="AAK23" s="209"/>
      <c r="AAL23" s="209"/>
      <c r="AAM23" s="209"/>
      <c r="AAN23" s="209"/>
      <c r="AAO23" s="209"/>
      <c r="AAP23" s="209"/>
      <c r="AAQ23" s="209"/>
      <c r="AAR23" s="209"/>
      <c r="AAS23" s="209"/>
      <c r="AAT23" s="209"/>
      <c r="AAU23" s="209"/>
      <c r="AAV23" s="209"/>
      <c r="AAW23" s="209"/>
      <c r="AAX23" s="209"/>
      <c r="AAY23" s="209"/>
      <c r="AAZ23" s="209"/>
      <c r="ABA23" s="209"/>
      <c r="ABB23" s="209"/>
      <c r="ABC23" s="209"/>
      <c r="ABD23" s="209"/>
      <c r="ABE23" s="209"/>
      <c r="ABF23" s="209"/>
      <c r="ABG23" s="209"/>
      <c r="ABH23" s="209"/>
      <c r="ABI23" s="209"/>
      <c r="ABJ23" s="209"/>
      <c r="ABK23" s="209"/>
      <c r="ABL23" s="209"/>
      <c r="ABM23" s="209"/>
      <c r="ABN23" s="209"/>
      <c r="ABO23" s="209"/>
      <c r="ABP23" s="209"/>
      <c r="ABQ23" s="209"/>
      <c r="ABR23" s="209"/>
      <c r="ABS23" s="209"/>
      <c r="ABT23" s="209"/>
      <c r="ABU23" s="209"/>
      <c r="ABV23" s="209"/>
      <c r="ABW23" s="209"/>
      <c r="ABX23" s="209"/>
      <c r="ABY23" s="209"/>
      <c r="ABZ23" s="209"/>
      <c r="ACA23" s="209"/>
      <c r="ACB23" s="209"/>
      <c r="ACC23" s="209"/>
      <c r="ACD23" s="209"/>
      <c r="ACE23" s="209"/>
      <c r="ACF23" s="209"/>
      <c r="ACG23" s="209"/>
      <c r="ACH23" s="209"/>
      <c r="ACI23" s="209"/>
      <c r="ACJ23" s="209"/>
      <c r="ACK23" s="209"/>
      <c r="ACL23" s="209"/>
      <c r="ACM23" s="209"/>
      <c r="ACN23" s="209"/>
      <c r="ACO23" s="209"/>
      <c r="ACP23" s="209"/>
      <c r="ACQ23" s="209"/>
      <c r="ACR23" s="209"/>
      <c r="ACS23" s="209"/>
      <c r="ACT23" s="209"/>
      <c r="ACU23" s="209"/>
      <c r="ACV23" s="209"/>
      <c r="ACW23" s="209"/>
      <c r="ACX23" s="209"/>
      <c r="ACY23" s="209"/>
      <c r="ACZ23" s="209"/>
      <c r="ADA23" s="209"/>
      <c r="ADB23" s="209"/>
      <c r="ADC23" s="209"/>
      <c r="ADD23" s="209"/>
      <c r="ADE23" s="209"/>
      <c r="ADF23" s="209"/>
      <c r="ADG23" s="209"/>
      <c r="ADH23" s="209"/>
      <c r="ADI23" s="209"/>
      <c r="ADJ23" s="209"/>
      <c r="ADK23" s="209"/>
      <c r="ADL23" s="209"/>
      <c r="ADM23" s="209"/>
      <c r="ADN23" s="209"/>
      <c r="ADO23" s="209"/>
      <c r="ADP23" s="209"/>
      <c r="ADQ23" s="209"/>
      <c r="ADR23" s="209"/>
      <c r="ADS23" s="209"/>
      <c r="ADT23" s="209"/>
      <c r="ADU23" s="209"/>
      <c r="ADV23" s="209"/>
      <c r="ADW23" s="209"/>
      <c r="ADX23" s="209"/>
      <c r="ADY23" s="209"/>
      <c r="ADZ23" s="209"/>
      <c r="AEA23" s="209"/>
      <c r="AEB23" s="209"/>
      <c r="AEC23" s="209"/>
      <c r="AED23" s="209"/>
      <c r="AEE23" s="209"/>
      <c r="AEF23" s="209"/>
      <c r="AEG23" s="209"/>
      <c r="AEH23" s="209"/>
      <c r="AEI23" s="209"/>
      <c r="AEJ23" s="209"/>
      <c r="AEK23" s="209"/>
      <c r="AEL23" s="209"/>
      <c r="AEM23" s="209"/>
      <c r="AEN23" s="209"/>
      <c r="AEO23" s="209"/>
      <c r="AEP23" s="209"/>
      <c r="AEQ23" s="209"/>
      <c r="AER23" s="209"/>
      <c r="AES23" s="209"/>
      <c r="AET23" s="209"/>
      <c r="AEU23" s="209"/>
      <c r="AEV23" s="209"/>
      <c r="AEW23" s="209"/>
      <c r="AEX23" s="209"/>
      <c r="AEY23" s="209"/>
      <c r="AEZ23" s="209"/>
      <c r="AFA23" s="209"/>
      <c r="AFB23" s="209"/>
      <c r="AFC23" s="209"/>
      <c r="AFD23" s="209"/>
      <c r="AFE23" s="209"/>
      <c r="AFF23" s="209"/>
      <c r="AFG23" s="209"/>
      <c r="AFH23" s="209"/>
      <c r="AFI23" s="209"/>
      <c r="AFJ23" s="209"/>
      <c r="AFK23" s="209"/>
      <c r="AFL23" s="209"/>
      <c r="AFM23" s="209"/>
      <c r="AFN23" s="209"/>
      <c r="AFO23" s="209"/>
      <c r="AFP23" s="209"/>
      <c r="AFQ23" s="209"/>
      <c r="AFR23" s="209"/>
      <c r="AFS23" s="209"/>
      <c r="AFT23" s="209"/>
      <c r="AFU23" s="209"/>
      <c r="AFV23" s="209"/>
      <c r="AFW23" s="209"/>
      <c r="AFX23" s="209"/>
      <c r="AFY23" s="209"/>
      <c r="AFZ23" s="209"/>
      <c r="AGA23" s="209"/>
      <c r="AGB23" s="209"/>
      <c r="AGC23" s="209"/>
      <c r="AGD23" s="209"/>
      <c r="AGE23" s="209"/>
      <c r="AGF23" s="209"/>
      <c r="AGG23" s="209"/>
      <c r="AGH23" s="209"/>
      <c r="AGI23" s="209"/>
      <c r="AGJ23" s="209"/>
      <c r="AGK23" s="209"/>
      <c r="AGL23" s="209"/>
      <c r="AGM23" s="209"/>
      <c r="AGN23" s="209"/>
      <c r="AGO23" s="209"/>
      <c r="AGP23" s="209"/>
      <c r="AGQ23" s="209"/>
      <c r="AGR23" s="209"/>
      <c r="AGS23" s="209"/>
      <c r="AGT23" s="209"/>
      <c r="AGU23" s="209"/>
      <c r="AGV23" s="209"/>
      <c r="AGW23" s="209"/>
      <c r="AGX23" s="209"/>
      <c r="AGY23" s="209"/>
      <c r="AGZ23" s="209"/>
      <c r="AHA23" s="209"/>
      <c r="AHB23" s="209"/>
      <c r="AHC23" s="209"/>
      <c r="AHD23" s="209"/>
      <c r="AHE23" s="209"/>
      <c r="AHF23" s="209"/>
      <c r="AHG23" s="209"/>
      <c r="AHH23" s="209"/>
      <c r="AHI23" s="209"/>
      <c r="AHJ23" s="209"/>
      <c r="AHK23" s="209"/>
      <c r="AHL23" s="209"/>
      <c r="AHM23" s="209"/>
      <c r="AHN23" s="209"/>
      <c r="AHO23" s="209"/>
      <c r="AHP23" s="209"/>
      <c r="AHQ23" s="209"/>
      <c r="AHR23" s="209"/>
      <c r="AHS23" s="209"/>
      <c r="AHT23" s="209"/>
      <c r="AHU23" s="209"/>
      <c r="AHV23" s="209"/>
      <c r="AHW23" s="209"/>
      <c r="AHX23" s="209"/>
      <c r="AHY23" s="209"/>
      <c r="AHZ23" s="209"/>
      <c r="AIA23" s="209"/>
      <c r="AIB23" s="209"/>
      <c r="AIC23" s="209"/>
      <c r="AID23" s="209"/>
      <c r="AIE23" s="209"/>
      <c r="AIF23" s="209"/>
      <c r="AIG23" s="209"/>
      <c r="AIH23" s="209"/>
      <c r="AII23" s="209"/>
      <c r="AIJ23" s="209"/>
      <c r="AIK23" s="209"/>
      <c r="AIL23" s="209"/>
      <c r="AIM23" s="209"/>
      <c r="AIN23" s="209"/>
      <c r="AIO23" s="209"/>
      <c r="AIP23" s="209"/>
      <c r="AIQ23" s="209"/>
      <c r="AIR23" s="209"/>
      <c r="AIS23" s="209"/>
      <c r="AIT23" s="209"/>
      <c r="AIU23" s="209"/>
      <c r="AIV23" s="209"/>
      <c r="AIW23" s="209"/>
      <c r="AIX23" s="209"/>
      <c r="AIY23" s="209"/>
      <c r="AIZ23" s="209"/>
      <c r="AJA23" s="209"/>
      <c r="AJB23" s="209"/>
      <c r="AJC23" s="209"/>
      <c r="AJD23" s="209"/>
      <c r="AJE23" s="209"/>
      <c r="AJF23" s="209"/>
      <c r="AJG23" s="209"/>
      <c r="AJH23" s="209"/>
      <c r="AJI23" s="209"/>
      <c r="AJJ23" s="209"/>
      <c r="AJK23" s="209"/>
      <c r="AJL23" s="209"/>
      <c r="AJM23" s="209"/>
      <c r="AJN23" s="209"/>
      <c r="AJO23" s="209"/>
      <c r="AJP23" s="209"/>
      <c r="AJQ23" s="209"/>
      <c r="AJR23" s="209"/>
      <c r="AJS23" s="209"/>
      <c r="AJT23" s="209"/>
      <c r="AJU23" s="209"/>
      <c r="AJV23" s="209"/>
      <c r="AJW23" s="209"/>
      <c r="AJX23" s="209"/>
      <c r="AJY23" s="209"/>
      <c r="AJZ23" s="209"/>
      <c r="AKA23" s="209"/>
      <c r="AKB23" s="209"/>
      <c r="AKC23" s="209"/>
      <c r="AKD23" s="209"/>
      <c r="AKE23" s="209"/>
      <c r="AKF23" s="209"/>
      <c r="AKG23" s="209"/>
      <c r="AKH23" s="209"/>
      <c r="AKI23" s="209"/>
      <c r="AKJ23" s="209"/>
      <c r="AKK23" s="209"/>
      <c r="AKL23" s="209"/>
      <c r="AKM23" s="209"/>
      <c r="AKN23" s="209"/>
      <c r="AKO23" s="209"/>
      <c r="AKP23" s="209"/>
      <c r="AKQ23" s="209"/>
      <c r="AKR23" s="209"/>
      <c r="AKS23" s="209"/>
      <c r="AKT23" s="209"/>
      <c r="AKU23" s="209"/>
      <c r="AKV23" s="209"/>
      <c r="AKW23" s="209"/>
      <c r="AKX23" s="209"/>
      <c r="AKY23" s="209"/>
      <c r="AKZ23" s="209"/>
      <c r="ALA23" s="209"/>
      <c r="ALB23" s="209"/>
      <c r="ALC23" s="209"/>
      <c r="ALD23" s="209"/>
      <c r="ALE23" s="209"/>
      <c r="ALF23" s="209"/>
      <c r="ALG23" s="209"/>
      <c r="ALH23" s="209"/>
      <c r="ALI23" s="209"/>
      <c r="ALJ23" s="209"/>
      <c r="ALK23" s="209"/>
      <c r="ALL23" s="209"/>
      <c r="ALM23" s="209"/>
      <c r="ALN23" s="209"/>
      <c r="ALO23" s="209"/>
      <c r="ALP23" s="209"/>
      <c r="ALQ23" s="209"/>
      <c r="ALR23" s="209"/>
      <c r="ALS23" s="209"/>
      <c r="ALT23" s="209"/>
      <c r="ALU23" s="209"/>
      <c r="ALV23" s="209"/>
      <c r="ALW23" s="209"/>
      <c r="ALX23" s="209"/>
      <c r="ALY23" s="209"/>
      <c r="ALZ23" s="209"/>
      <c r="AMA23" s="209"/>
      <c r="AMB23" s="209"/>
      <c r="AMC23" s="209"/>
      <c r="AMD23" s="209"/>
      <c r="AME23" s="209"/>
      <c r="AMF23" s="209"/>
      <c r="AMG23" s="209"/>
      <c r="AMH23" s="209"/>
      <c r="AMI23" s="209"/>
      <c r="AMJ23" s="209"/>
      <c r="AMK23" s="209"/>
      <c r="AML23" s="209"/>
    </row>
    <row r="24" spans="1:1026" s="252" customFormat="1">
      <c r="A24" s="210"/>
      <c r="B24" s="211"/>
      <c r="C24" s="211"/>
      <c r="D24" s="212"/>
      <c r="E24" s="217"/>
      <c r="F24" s="217" t="s">
        <v>815</v>
      </c>
      <c r="G24" s="217">
        <v>4</v>
      </c>
      <c r="H24" s="217">
        <v>0</v>
      </c>
      <c r="I24" s="217">
        <v>32</v>
      </c>
      <c r="J24" s="217"/>
      <c r="K24" s="217"/>
      <c r="L24" s="217"/>
      <c r="M24" s="217"/>
      <c r="N24" s="217"/>
      <c r="O24" s="217" t="s">
        <v>816</v>
      </c>
      <c r="P24" s="1427"/>
      <c r="Q24" s="209"/>
      <c r="R24" s="209"/>
      <c r="S24" s="209"/>
      <c r="T24" s="209"/>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09"/>
      <c r="BA24" s="209"/>
      <c r="BB24" s="209"/>
      <c r="BC24" s="209"/>
      <c r="BD24" s="209"/>
      <c r="BE24" s="209"/>
      <c r="BF24" s="209"/>
      <c r="BG24" s="209"/>
      <c r="BH24" s="209"/>
      <c r="BI24" s="209"/>
      <c r="BJ24" s="209"/>
      <c r="BK24" s="209"/>
      <c r="BL24" s="209"/>
      <c r="BM24" s="209"/>
      <c r="BN24" s="209"/>
      <c r="BO24" s="209"/>
      <c r="BP24" s="209"/>
      <c r="BQ24" s="209"/>
      <c r="BR24" s="209"/>
      <c r="BS24" s="209"/>
      <c r="BT24" s="209"/>
      <c r="BU24" s="209"/>
      <c r="BV24" s="209"/>
      <c r="BW24" s="209"/>
      <c r="BX24" s="209"/>
      <c r="BY24" s="209"/>
      <c r="BZ24" s="209"/>
      <c r="CA24" s="209"/>
      <c r="CB24" s="209"/>
      <c r="CC24" s="209"/>
      <c r="CD24" s="209"/>
      <c r="CE24" s="209"/>
      <c r="CF24" s="209"/>
      <c r="CG24" s="209"/>
      <c r="CH24" s="209"/>
      <c r="CI24" s="209"/>
      <c r="CJ24" s="209"/>
      <c r="CK24" s="209"/>
      <c r="CL24" s="209"/>
      <c r="CM24" s="209"/>
      <c r="CN24" s="209"/>
      <c r="CO24" s="209"/>
      <c r="CP24" s="209"/>
      <c r="CQ24" s="209"/>
      <c r="CR24" s="209"/>
      <c r="CS24" s="209"/>
      <c r="CT24" s="209"/>
      <c r="CU24" s="209"/>
      <c r="CV24" s="209"/>
      <c r="CW24" s="209"/>
      <c r="CX24" s="209"/>
      <c r="CY24" s="209"/>
      <c r="CZ24" s="209"/>
      <c r="DA24" s="209"/>
      <c r="DB24" s="209"/>
      <c r="DC24" s="209"/>
      <c r="DD24" s="209"/>
      <c r="DE24" s="209"/>
      <c r="DF24" s="209"/>
      <c r="DG24" s="209"/>
      <c r="DH24" s="209"/>
      <c r="DI24" s="209"/>
      <c r="DJ24" s="209"/>
      <c r="DK24" s="209"/>
      <c r="DL24" s="209"/>
      <c r="DM24" s="209"/>
      <c r="DN24" s="209"/>
      <c r="DO24" s="209"/>
      <c r="DP24" s="209"/>
      <c r="DQ24" s="209"/>
      <c r="DR24" s="209"/>
      <c r="DS24" s="209"/>
      <c r="DT24" s="209"/>
      <c r="DU24" s="209"/>
      <c r="DV24" s="209"/>
      <c r="DW24" s="209"/>
      <c r="DX24" s="209"/>
      <c r="DY24" s="209"/>
      <c r="DZ24" s="209"/>
      <c r="EA24" s="209"/>
      <c r="EB24" s="209"/>
      <c r="EC24" s="209"/>
      <c r="ED24" s="209"/>
      <c r="EE24" s="209"/>
      <c r="EF24" s="209"/>
      <c r="EG24" s="209"/>
      <c r="EH24" s="209"/>
      <c r="EI24" s="209"/>
      <c r="EJ24" s="209"/>
      <c r="EK24" s="209"/>
      <c r="EL24" s="209"/>
      <c r="EM24" s="209"/>
      <c r="EN24" s="209"/>
      <c r="EO24" s="209"/>
      <c r="EP24" s="209"/>
      <c r="EQ24" s="209"/>
      <c r="ER24" s="209"/>
      <c r="ES24" s="209"/>
      <c r="ET24" s="209"/>
      <c r="EU24" s="209"/>
      <c r="EV24" s="209"/>
      <c r="EW24" s="209"/>
      <c r="EX24" s="209"/>
      <c r="EY24" s="209"/>
      <c r="EZ24" s="209"/>
      <c r="FA24" s="209"/>
      <c r="FB24" s="209"/>
      <c r="FC24" s="209"/>
      <c r="FD24" s="209"/>
      <c r="FE24" s="209"/>
      <c r="FF24" s="209"/>
      <c r="FG24" s="209"/>
      <c r="FH24" s="209"/>
      <c r="FI24" s="209"/>
      <c r="FJ24" s="209"/>
      <c r="FK24" s="209"/>
      <c r="FL24" s="209"/>
      <c r="FM24" s="209"/>
      <c r="FN24" s="209"/>
      <c r="FO24" s="209"/>
      <c r="FP24" s="209"/>
      <c r="FQ24" s="209"/>
      <c r="FR24" s="209"/>
      <c r="FS24" s="209"/>
      <c r="FT24" s="209"/>
      <c r="FU24" s="209"/>
      <c r="FV24" s="209"/>
      <c r="FW24" s="209"/>
      <c r="FX24" s="209"/>
      <c r="FY24" s="209"/>
      <c r="FZ24" s="209"/>
      <c r="GA24" s="209"/>
      <c r="GB24" s="209"/>
      <c r="GC24" s="209"/>
      <c r="GD24" s="209"/>
      <c r="GE24" s="209"/>
      <c r="GF24" s="209"/>
      <c r="GG24" s="209"/>
      <c r="GH24" s="209"/>
      <c r="GI24" s="209"/>
      <c r="GJ24" s="209"/>
      <c r="GK24" s="209"/>
      <c r="GL24" s="209"/>
      <c r="GM24" s="209"/>
      <c r="GN24" s="209"/>
      <c r="GO24" s="209"/>
      <c r="GP24" s="209"/>
      <c r="GQ24" s="209"/>
      <c r="GR24" s="209"/>
      <c r="GS24" s="209"/>
      <c r="GT24" s="209"/>
      <c r="GU24" s="209"/>
      <c r="GV24" s="209"/>
      <c r="GW24" s="209"/>
      <c r="GX24" s="209"/>
      <c r="GY24" s="209"/>
      <c r="GZ24" s="209"/>
      <c r="HA24" s="209"/>
      <c r="HB24" s="209"/>
      <c r="HC24" s="209"/>
      <c r="HD24" s="209"/>
      <c r="HE24" s="209"/>
      <c r="HF24" s="209"/>
      <c r="HG24" s="209"/>
      <c r="HH24" s="209"/>
      <c r="HI24" s="209"/>
      <c r="HJ24" s="209"/>
      <c r="HK24" s="209"/>
      <c r="HL24" s="209"/>
      <c r="HM24" s="209"/>
      <c r="HN24" s="209"/>
      <c r="HO24" s="209"/>
      <c r="HP24" s="209"/>
      <c r="HQ24" s="209"/>
      <c r="HR24" s="209"/>
      <c r="HS24" s="209"/>
      <c r="HT24" s="209"/>
      <c r="HU24" s="209"/>
      <c r="HV24" s="209"/>
      <c r="HW24" s="209"/>
      <c r="HX24" s="209"/>
      <c r="HY24" s="209"/>
      <c r="HZ24" s="209"/>
      <c r="IA24" s="209"/>
      <c r="IB24" s="209"/>
      <c r="IC24" s="209"/>
      <c r="ID24" s="209"/>
      <c r="IE24" s="209"/>
      <c r="IF24" s="209"/>
      <c r="IG24" s="209"/>
      <c r="IH24" s="209"/>
      <c r="II24" s="209"/>
      <c r="IJ24" s="209"/>
      <c r="IK24" s="209"/>
      <c r="IL24" s="209"/>
      <c r="IM24" s="209"/>
      <c r="IN24" s="209"/>
      <c r="IO24" s="209"/>
      <c r="IP24" s="209"/>
      <c r="IQ24" s="209"/>
      <c r="IR24" s="209"/>
      <c r="IS24" s="209"/>
      <c r="IT24" s="209"/>
      <c r="IU24" s="209"/>
      <c r="IV24" s="209"/>
      <c r="IW24" s="209"/>
      <c r="IX24" s="209"/>
      <c r="IY24" s="209"/>
      <c r="IZ24" s="209"/>
      <c r="JA24" s="209"/>
      <c r="JB24" s="209"/>
      <c r="JC24" s="209"/>
      <c r="JD24" s="209"/>
      <c r="JE24" s="209"/>
      <c r="JF24" s="209"/>
      <c r="JG24" s="209"/>
      <c r="JH24" s="209"/>
      <c r="JI24" s="209"/>
      <c r="JJ24" s="209"/>
      <c r="JK24" s="209"/>
      <c r="JL24" s="209"/>
      <c r="JM24" s="209"/>
      <c r="JN24" s="209"/>
      <c r="JO24" s="209"/>
      <c r="JP24" s="209"/>
      <c r="JQ24" s="209"/>
      <c r="JR24" s="209"/>
      <c r="JS24" s="209"/>
      <c r="JT24" s="209"/>
      <c r="JU24" s="209"/>
      <c r="JV24" s="209"/>
      <c r="JW24" s="209"/>
      <c r="JX24" s="209"/>
      <c r="JY24" s="209"/>
      <c r="JZ24" s="209"/>
      <c r="KA24" s="209"/>
      <c r="KB24" s="209"/>
      <c r="KC24" s="209"/>
      <c r="KD24" s="209"/>
      <c r="KE24" s="209"/>
      <c r="KF24" s="209"/>
      <c r="KG24" s="209"/>
      <c r="KH24" s="209"/>
      <c r="KI24" s="209"/>
      <c r="KJ24" s="209"/>
      <c r="KK24" s="209"/>
      <c r="KL24" s="209"/>
      <c r="KM24" s="209"/>
      <c r="KN24" s="209"/>
      <c r="KO24" s="209"/>
      <c r="KP24" s="209"/>
      <c r="KQ24" s="209"/>
      <c r="KR24" s="209"/>
      <c r="KS24" s="209"/>
      <c r="KT24" s="209"/>
      <c r="KU24" s="209"/>
      <c r="KV24" s="209"/>
      <c r="KW24" s="209"/>
      <c r="KX24" s="209"/>
      <c r="KY24" s="209"/>
      <c r="KZ24" s="209"/>
      <c r="LA24" s="209"/>
      <c r="LB24" s="209"/>
      <c r="LC24" s="209"/>
      <c r="LD24" s="209"/>
      <c r="LE24" s="209"/>
      <c r="LF24" s="209"/>
      <c r="LG24" s="209"/>
      <c r="LH24" s="209"/>
      <c r="LI24" s="209"/>
      <c r="LJ24" s="209"/>
      <c r="LK24" s="209"/>
      <c r="LL24" s="209"/>
      <c r="LM24" s="209"/>
      <c r="LN24" s="209"/>
      <c r="LO24" s="209"/>
      <c r="LP24" s="209"/>
      <c r="LQ24" s="209"/>
      <c r="LR24" s="209"/>
      <c r="LS24" s="209"/>
      <c r="LT24" s="209"/>
      <c r="LU24" s="209"/>
      <c r="LV24" s="209"/>
      <c r="LW24" s="209"/>
      <c r="LX24" s="209"/>
      <c r="LY24" s="209"/>
      <c r="LZ24" s="209"/>
      <c r="MA24" s="209"/>
      <c r="MB24" s="209"/>
      <c r="MC24" s="209"/>
      <c r="MD24" s="209"/>
      <c r="ME24" s="209"/>
      <c r="MF24" s="209"/>
      <c r="MG24" s="209"/>
      <c r="MH24" s="209"/>
      <c r="MI24" s="209"/>
      <c r="MJ24" s="209"/>
      <c r="MK24" s="209"/>
      <c r="ML24" s="209"/>
      <c r="MM24" s="209"/>
      <c r="MN24" s="209"/>
      <c r="MO24" s="209"/>
      <c r="MP24" s="209"/>
      <c r="MQ24" s="209"/>
      <c r="MR24" s="209"/>
      <c r="MS24" s="209"/>
      <c r="MT24" s="209"/>
      <c r="MU24" s="209"/>
      <c r="MV24" s="209"/>
      <c r="MW24" s="209"/>
      <c r="MX24" s="209"/>
      <c r="MY24" s="209"/>
      <c r="MZ24" s="209"/>
      <c r="NA24" s="209"/>
      <c r="NB24" s="209"/>
      <c r="NC24" s="209"/>
      <c r="ND24" s="209"/>
      <c r="NE24" s="209"/>
      <c r="NF24" s="209"/>
      <c r="NG24" s="209"/>
      <c r="NH24" s="209"/>
      <c r="NI24" s="209"/>
      <c r="NJ24" s="209"/>
      <c r="NK24" s="209"/>
      <c r="NL24" s="209"/>
      <c r="NM24" s="209"/>
      <c r="NN24" s="209"/>
      <c r="NO24" s="209"/>
      <c r="NP24" s="209"/>
      <c r="NQ24" s="209"/>
      <c r="NR24" s="209"/>
      <c r="NS24" s="209"/>
      <c r="NT24" s="209"/>
      <c r="NU24" s="209"/>
      <c r="NV24" s="209"/>
      <c r="NW24" s="209"/>
      <c r="NX24" s="209"/>
      <c r="NY24" s="209"/>
      <c r="NZ24" s="209"/>
      <c r="OA24" s="209"/>
      <c r="OB24" s="209"/>
      <c r="OC24" s="209"/>
      <c r="OD24" s="209"/>
      <c r="OE24" s="209"/>
      <c r="OF24" s="209"/>
      <c r="OG24" s="209"/>
      <c r="OH24" s="209"/>
      <c r="OI24" s="209"/>
      <c r="OJ24" s="209"/>
      <c r="OK24" s="209"/>
      <c r="OL24" s="209"/>
      <c r="OM24" s="209"/>
      <c r="ON24" s="209"/>
      <c r="OO24" s="209"/>
      <c r="OP24" s="209"/>
      <c r="OQ24" s="209"/>
      <c r="OR24" s="209"/>
      <c r="OS24" s="209"/>
      <c r="OT24" s="209"/>
      <c r="OU24" s="209"/>
      <c r="OV24" s="209"/>
      <c r="OW24" s="209"/>
      <c r="OX24" s="209"/>
      <c r="OY24" s="209"/>
      <c r="OZ24" s="209"/>
      <c r="PA24" s="209"/>
      <c r="PB24" s="209"/>
      <c r="PC24" s="209"/>
      <c r="PD24" s="209"/>
      <c r="PE24" s="209"/>
      <c r="PF24" s="209"/>
      <c r="PG24" s="209"/>
      <c r="PH24" s="209"/>
      <c r="PI24" s="209"/>
      <c r="PJ24" s="209"/>
      <c r="PK24" s="209"/>
      <c r="PL24" s="209"/>
      <c r="PM24" s="209"/>
      <c r="PN24" s="209"/>
      <c r="PO24" s="209"/>
      <c r="PP24" s="209"/>
      <c r="PQ24" s="209"/>
      <c r="PR24" s="209"/>
      <c r="PS24" s="209"/>
      <c r="PT24" s="209"/>
      <c r="PU24" s="209"/>
      <c r="PV24" s="209"/>
      <c r="PW24" s="209"/>
      <c r="PX24" s="209"/>
      <c r="PY24" s="209"/>
      <c r="PZ24" s="209"/>
      <c r="QA24" s="209"/>
      <c r="QB24" s="209"/>
      <c r="QC24" s="209"/>
      <c r="QD24" s="209"/>
      <c r="QE24" s="209"/>
      <c r="QF24" s="209"/>
      <c r="QG24" s="209"/>
      <c r="QH24" s="209"/>
      <c r="QI24" s="209"/>
      <c r="QJ24" s="209"/>
      <c r="QK24" s="209"/>
      <c r="QL24" s="209"/>
      <c r="QM24" s="209"/>
      <c r="QN24" s="209"/>
      <c r="QO24" s="209"/>
      <c r="QP24" s="209"/>
      <c r="QQ24" s="209"/>
      <c r="QR24" s="209"/>
      <c r="QS24" s="209"/>
      <c r="QT24" s="209"/>
      <c r="QU24" s="209"/>
      <c r="QV24" s="209"/>
      <c r="QW24" s="209"/>
      <c r="QX24" s="209"/>
      <c r="QY24" s="209"/>
      <c r="QZ24" s="209"/>
      <c r="RA24" s="209"/>
      <c r="RB24" s="209"/>
      <c r="RC24" s="209"/>
      <c r="RD24" s="209"/>
      <c r="RE24" s="209"/>
      <c r="RF24" s="209"/>
      <c r="RG24" s="209"/>
      <c r="RH24" s="209"/>
      <c r="RI24" s="209"/>
      <c r="RJ24" s="209"/>
      <c r="RK24" s="209"/>
      <c r="RL24" s="209"/>
      <c r="RM24" s="209"/>
      <c r="RN24" s="209"/>
      <c r="RO24" s="209"/>
      <c r="RP24" s="209"/>
      <c r="RQ24" s="209"/>
      <c r="RR24" s="209"/>
      <c r="RS24" s="209"/>
      <c r="RT24" s="209"/>
      <c r="RU24" s="209"/>
      <c r="RV24" s="209"/>
      <c r="RW24" s="209"/>
      <c r="RX24" s="209"/>
      <c r="RY24" s="209"/>
      <c r="RZ24" s="209"/>
      <c r="SA24" s="209"/>
      <c r="SB24" s="209"/>
      <c r="SC24" s="209"/>
      <c r="SD24" s="209"/>
      <c r="SE24" s="209"/>
      <c r="SF24" s="209"/>
      <c r="SG24" s="209"/>
      <c r="SH24" s="209"/>
      <c r="SI24" s="209"/>
      <c r="SJ24" s="209"/>
      <c r="SK24" s="209"/>
      <c r="SL24" s="209"/>
      <c r="SM24" s="209"/>
      <c r="SN24" s="209"/>
      <c r="SO24" s="209"/>
      <c r="SP24" s="209"/>
      <c r="SQ24" s="209"/>
      <c r="SR24" s="209"/>
      <c r="SS24" s="209"/>
      <c r="ST24" s="209"/>
      <c r="SU24" s="209"/>
      <c r="SV24" s="209"/>
      <c r="SW24" s="209"/>
      <c r="SX24" s="209"/>
      <c r="SY24" s="209"/>
      <c r="SZ24" s="209"/>
      <c r="TA24" s="209"/>
      <c r="TB24" s="209"/>
      <c r="TC24" s="209"/>
      <c r="TD24" s="209"/>
      <c r="TE24" s="209"/>
      <c r="TF24" s="209"/>
      <c r="TG24" s="209"/>
      <c r="TH24" s="209"/>
      <c r="TI24" s="209"/>
      <c r="TJ24" s="209"/>
      <c r="TK24" s="209"/>
      <c r="TL24" s="209"/>
      <c r="TM24" s="209"/>
      <c r="TN24" s="209"/>
      <c r="TO24" s="209"/>
      <c r="TP24" s="209"/>
      <c r="TQ24" s="209"/>
      <c r="TR24" s="209"/>
      <c r="TS24" s="209"/>
      <c r="TT24" s="209"/>
      <c r="TU24" s="209"/>
      <c r="TV24" s="209"/>
      <c r="TW24" s="209"/>
      <c r="TX24" s="209"/>
      <c r="TY24" s="209"/>
      <c r="TZ24" s="209"/>
      <c r="UA24" s="209"/>
      <c r="UB24" s="209"/>
      <c r="UC24" s="209"/>
      <c r="UD24" s="209"/>
      <c r="UE24" s="209"/>
      <c r="UF24" s="209"/>
      <c r="UG24" s="209"/>
      <c r="UH24" s="209"/>
      <c r="UI24" s="209"/>
      <c r="UJ24" s="209"/>
      <c r="UK24" s="209"/>
      <c r="UL24" s="209"/>
      <c r="UM24" s="209"/>
      <c r="UN24" s="209"/>
      <c r="UO24" s="209"/>
      <c r="UP24" s="209"/>
      <c r="UQ24" s="209"/>
      <c r="UR24" s="209"/>
      <c r="US24" s="209"/>
      <c r="UT24" s="209"/>
      <c r="UU24" s="209"/>
      <c r="UV24" s="209"/>
      <c r="UW24" s="209"/>
      <c r="UX24" s="209"/>
      <c r="UY24" s="209"/>
      <c r="UZ24" s="209"/>
      <c r="VA24" s="209"/>
      <c r="VB24" s="209"/>
      <c r="VC24" s="209"/>
      <c r="VD24" s="209"/>
      <c r="VE24" s="209"/>
      <c r="VF24" s="209"/>
      <c r="VG24" s="209"/>
      <c r="VH24" s="209"/>
      <c r="VI24" s="209"/>
      <c r="VJ24" s="209"/>
      <c r="VK24" s="209"/>
      <c r="VL24" s="209"/>
      <c r="VM24" s="209"/>
      <c r="VN24" s="209"/>
      <c r="VO24" s="209"/>
      <c r="VP24" s="209"/>
      <c r="VQ24" s="209"/>
      <c r="VR24" s="209"/>
      <c r="VS24" s="209"/>
      <c r="VT24" s="209"/>
      <c r="VU24" s="209"/>
      <c r="VV24" s="209"/>
      <c r="VW24" s="209"/>
      <c r="VX24" s="209"/>
      <c r="VY24" s="209"/>
      <c r="VZ24" s="209"/>
      <c r="WA24" s="209"/>
      <c r="WB24" s="209"/>
      <c r="WC24" s="209"/>
      <c r="WD24" s="209"/>
      <c r="WE24" s="209"/>
      <c r="WF24" s="209"/>
      <c r="WG24" s="209"/>
      <c r="WH24" s="209"/>
      <c r="WI24" s="209"/>
      <c r="WJ24" s="209"/>
      <c r="WK24" s="209"/>
      <c r="WL24" s="209"/>
      <c r="WM24" s="209"/>
      <c r="WN24" s="209"/>
      <c r="WO24" s="209"/>
      <c r="WP24" s="209"/>
      <c r="WQ24" s="209"/>
      <c r="WR24" s="209"/>
      <c r="WS24" s="209"/>
      <c r="WT24" s="209"/>
      <c r="WU24" s="209"/>
      <c r="WV24" s="209"/>
      <c r="WW24" s="209"/>
      <c r="WX24" s="209"/>
      <c r="WY24" s="209"/>
      <c r="WZ24" s="209"/>
      <c r="XA24" s="209"/>
      <c r="XB24" s="209"/>
      <c r="XC24" s="209"/>
      <c r="XD24" s="209"/>
      <c r="XE24" s="209"/>
      <c r="XF24" s="209"/>
      <c r="XG24" s="209"/>
      <c r="XH24" s="209"/>
      <c r="XI24" s="209"/>
      <c r="XJ24" s="209"/>
      <c r="XK24" s="209"/>
      <c r="XL24" s="209"/>
      <c r="XM24" s="209"/>
      <c r="XN24" s="209"/>
      <c r="XO24" s="209"/>
      <c r="XP24" s="209"/>
      <c r="XQ24" s="209"/>
      <c r="XR24" s="209"/>
      <c r="XS24" s="209"/>
      <c r="XT24" s="209"/>
      <c r="XU24" s="209"/>
      <c r="XV24" s="209"/>
      <c r="XW24" s="209"/>
      <c r="XX24" s="209"/>
      <c r="XY24" s="209"/>
      <c r="XZ24" s="209"/>
      <c r="YA24" s="209"/>
      <c r="YB24" s="209"/>
      <c r="YC24" s="209"/>
      <c r="YD24" s="209"/>
      <c r="YE24" s="209"/>
      <c r="YF24" s="209"/>
      <c r="YG24" s="209"/>
      <c r="YH24" s="209"/>
      <c r="YI24" s="209"/>
      <c r="YJ24" s="209"/>
      <c r="YK24" s="209"/>
      <c r="YL24" s="209"/>
      <c r="YM24" s="209"/>
      <c r="YN24" s="209"/>
      <c r="YO24" s="209"/>
      <c r="YP24" s="209"/>
      <c r="YQ24" s="209"/>
      <c r="YR24" s="209"/>
      <c r="YS24" s="209"/>
      <c r="YT24" s="209"/>
      <c r="YU24" s="209"/>
      <c r="YV24" s="209"/>
      <c r="YW24" s="209"/>
      <c r="YX24" s="209"/>
      <c r="YY24" s="209"/>
      <c r="YZ24" s="209"/>
      <c r="ZA24" s="209"/>
      <c r="ZB24" s="209"/>
      <c r="ZC24" s="209"/>
      <c r="ZD24" s="209"/>
      <c r="ZE24" s="209"/>
      <c r="ZF24" s="209"/>
      <c r="ZG24" s="209"/>
      <c r="ZH24" s="209"/>
      <c r="ZI24" s="209"/>
      <c r="ZJ24" s="209"/>
      <c r="ZK24" s="209"/>
      <c r="ZL24" s="209"/>
      <c r="ZM24" s="209"/>
      <c r="ZN24" s="209"/>
      <c r="ZO24" s="209"/>
      <c r="ZP24" s="209"/>
      <c r="ZQ24" s="209"/>
      <c r="ZR24" s="209"/>
      <c r="ZS24" s="209"/>
      <c r="ZT24" s="209"/>
      <c r="ZU24" s="209"/>
      <c r="ZV24" s="209"/>
      <c r="ZW24" s="209"/>
      <c r="ZX24" s="209"/>
      <c r="ZY24" s="209"/>
      <c r="ZZ24" s="209"/>
      <c r="AAA24" s="209"/>
      <c r="AAB24" s="209"/>
      <c r="AAC24" s="209"/>
      <c r="AAD24" s="209"/>
      <c r="AAE24" s="209"/>
      <c r="AAF24" s="209"/>
      <c r="AAG24" s="209"/>
      <c r="AAH24" s="209"/>
      <c r="AAI24" s="209"/>
      <c r="AAJ24" s="209"/>
      <c r="AAK24" s="209"/>
      <c r="AAL24" s="209"/>
      <c r="AAM24" s="209"/>
      <c r="AAN24" s="209"/>
      <c r="AAO24" s="209"/>
      <c r="AAP24" s="209"/>
      <c r="AAQ24" s="209"/>
      <c r="AAR24" s="209"/>
      <c r="AAS24" s="209"/>
      <c r="AAT24" s="209"/>
      <c r="AAU24" s="209"/>
      <c r="AAV24" s="209"/>
      <c r="AAW24" s="209"/>
      <c r="AAX24" s="209"/>
      <c r="AAY24" s="209"/>
      <c r="AAZ24" s="209"/>
      <c r="ABA24" s="209"/>
      <c r="ABB24" s="209"/>
      <c r="ABC24" s="209"/>
      <c r="ABD24" s="209"/>
      <c r="ABE24" s="209"/>
      <c r="ABF24" s="209"/>
      <c r="ABG24" s="209"/>
      <c r="ABH24" s="209"/>
      <c r="ABI24" s="209"/>
      <c r="ABJ24" s="209"/>
      <c r="ABK24" s="209"/>
      <c r="ABL24" s="209"/>
      <c r="ABM24" s="209"/>
      <c r="ABN24" s="209"/>
      <c r="ABO24" s="209"/>
      <c r="ABP24" s="209"/>
      <c r="ABQ24" s="209"/>
      <c r="ABR24" s="209"/>
      <c r="ABS24" s="209"/>
      <c r="ABT24" s="209"/>
      <c r="ABU24" s="209"/>
      <c r="ABV24" s="209"/>
      <c r="ABW24" s="209"/>
      <c r="ABX24" s="209"/>
      <c r="ABY24" s="209"/>
      <c r="ABZ24" s="209"/>
      <c r="ACA24" s="209"/>
      <c r="ACB24" s="209"/>
      <c r="ACC24" s="209"/>
      <c r="ACD24" s="209"/>
      <c r="ACE24" s="209"/>
      <c r="ACF24" s="209"/>
      <c r="ACG24" s="209"/>
      <c r="ACH24" s="209"/>
      <c r="ACI24" s="209"/>
      <c r="ACJ24" s="209"/>
      <c r="ACK24" s="209"/>
      <c r="ACL24" s="209"/>
      <c r="ACM24" s="209"/>
      <c r="ACN24" s="209"/>
      <c r="ACO24" s="209"/>
      <c r="ACP24" s="209"/>
      <c r="ACQ24" s="209"/>
      <c r="ACR24" s="209"/>
      <c r="ACS24" s="209"/>
      <c r="ACT24" s="209"/>
      <c r="ACU24" s="209"/>
      <c r="ACV24" s="209"/>
      <c r="ACW24" s="209"/>
      <c r="ACX24" s="209"/>
      <c r="ACY24" s="209"/>
      <c r="ACZ24" s="209"/>
      <c r="ADA24" s="209"/>
      <c r="ADB24" s="209"/>
      <c r="ADC24" s="209"/>
      <c r="ADD24" s="209"/>
      <c r="ADE24" s="209"/>
      <c r="ADF24" s="209"/>
      <c r="ADG24" s="209"/>
      <c r="ADH24" s="209"/>
      <c r="ADI24" s="209"/>
      <c r="ADJ24" s="209"/>
      <c r="ADK24" s="209"/>
      <c r="ADL24" s="209"/>
      <c r="ADM24" s="209"/>
      <c r="ADN24" s="209"/>
      <c r="ADO24" s="209"/>
      <c r="ADP24" s="209"/>
      <c r="ADQ24" s="209"/>
      <c r="ADR24" s="209"/>
      <c r="ADS24" s="209"/>
      <c r="ADT24" s="209"/>
      <c r="ADU24" s="209"/>
      <c r="ADV24" s="209"/>
      <c r="ADW24" s="209"/>
      <c r="ADX24" s="209"/>
      <c r="ADY24" s="209"/>
      <c r="ADZ24" s="209"/>
      <c r="AEA24" s="209"/>
      <c r="AEB24" s="209"/>
      <c r="AEC24" s="209"/>
      <c r="AED24" s="209"/>
      <c r="AEE24" s="209"/>
      <c r="AEF24" s="209"/>
      <c r="AEG24" s="209"/>
      <c r="AEH24" s="209"/>
      <c r="AEI24" s="209"/>
      <c r="AEJ24" s="209"/>
      <c r="AEK24" s="209"/>
      <c r="AEL24" s="209"/>
      <c r="AEM24" s="209"/>
      <c r="AEN24" s="209"/>
      <c r="AEO24" s="209"/>
      <c r="AEP24" s="209"/>
      <c r="AEQ24" s="209"/>
      <c r="AER24" s="209"/>
      <c r="AES24" s="209"/>
      <c r="AET24" s="209"/>
      <c r="AEU24" s="209"/>
      <c r="AEV24" s="209"/>
      <c r="AEW24" s="209"/>
      <c r="AEX24" s="209"/>
      <c r="AEY24" s="209"/>
      <c r="AEZ24" s="209"/>
      <c r="AFA24" s="209"/>
      <c r="AFB24" s="209"/>
      <c r="AFC24" s="209"/>
      <c r="AFD24" s="209"/>
      <c r="AFE24" s="209"/>
      <c r="AFF24" s="209"/>
      <c r="AFG24" s="209"/>
      <c r="AFH24" s="209"/>
      <c r="AFI24" s="209"/>
      <c r="AFJ24" s="209"/>
      <c r="AFK24" s="209"/>
      <c r="AFL24" s="209"/>
      <c r="AFM24" s="209"/>
      <c r="AFN24" s="209"/>
      <c r="AFO24" s="209"/>
      <c r="AFP24" s="209"/>
      <c r="AFQ24" s="209"/>
      <c r="AFR24" s="209"/>
      <c r="AFS24" s="209"/>
      <c r="AFT24" s="209"/>
      <c r="AFU24" s="209"/>
      <c r="AFV24" s="209"/>
      <c r="AFW24" s="209"/>
      <c r="AFX24" s="209"/>
      <c r="AFY24" s="209"/>
      <c r="AFZ24" s="209"/>
      <c r="AGA24" s="209"/>
      <c r="AGB24" s="209"/>
      <c r="AGC24" s="209"/>
      <c r="AGD24" s="209"/>
      <c r="AGE24" s="209"/>
      <c r="AGF24" s="209"/>
      <c r="AGG24" s="209"/>
      <c r="AGH24" s="209"/>
      <c r="AGI24" s="209"/>
      <c r="AGJ24" s="209"/>
      <c r="AGK24" s="209"/>
      <c r="AGL24" s="209"/>
      <c r="AGM24" s="209"/>
      <c r="AGN24" s="209"/>
      <c r="AGO24" s="209"/>
      <c r="AGP24" s="209"/>
      <c r="AGQ24" s="209"/>
      <c r="AGR24" s="209"/>
      <c r="AGS24" s="209"/>
      <c r="AGT24" s="209"/>
      <c r="AGU24" s="209"/>
      <c r="AGV24" s="209"/>
      <c r="AGW24" s="209"/>
      <c r="AGX24" s="209"/>
      <c r="AGY24" s="209"/>
      <c r="AGZ24" s="209"/>
      <c r="AHA24" s="209"/>
      <c r="AHB24" s="209"/>
      <c r="AHC24" s="209"/>
      <c r="AHD24" s="209"/>
      <c r="AHE24" s="209"/>
      <c r="AHF24" s="209"/>
      <c r="AHG24" s="209"/>
      <c r="AHH24" s="209"/>
      <c r="AHI24" s="209"/>
      <c r="AHJ24" s="209"/>
      <c r="AHK24" s="209"/>
      <c r="AHL24" s="209"/>
      <c r="AHM24" s="209"/>
      <c r="AHN24" s="209"/>
      <c r="AHO24" s="209"/>
      <c r="AHP24" s="209"/>
      <c r="AHQ24" s="209"/>
      <c r="AHR24" s="209"/>
      <c r="AHS24" s="209"/>
      <c r="AHT24" s="209"/>
      <c r="AHU24" s="209"/>
      <c r="AHV24" s="209"/>
      <c r="AHW24" s="209"/>
      <c r="AHX24" s="209"/>
      <c r="AHY24" s="209"/>
      <c r="AHZ24" s="209"/>
      <c r="AIA24" s="209"/>
      <c r="AIB24" s="209"/>
      <c r="AIC24" s="209"/>
      <c r="AID24" s="209"/>
      <c r="AIE24" s="209"/>
      <c r="AIF24" s="209"/>
      <c r="AIG24" s="209"/>
      <c r="AIH24" s="209"/>
      <c r="AII24" s="209"/>
      <c r="AIJ24" s="209"/>
      <c r="AIK24" s="209"/>
      <c r="AIL24" s="209"/>
      <c r="AIM24" s="209"/>
      <c r="AIN24" s="209"/>
      <c r="AIO24" s="209"/>
      <c r="AIP24" s="209"/>
      <c r="AIQ24" s="209"/>
      <c r="AIR24" s="209"/>
      <c r="AIS24" s="209"/>
      <c r="AIT24" s="209"/>
      <c r="AIU24" s="209"/>
      <c r="AIV24" s="209"/>
      <c r="AIW24" s="209"/>
      <c r="AIX24" s="209"/>
      <c r="AIY24" s="209"/>
      <c r="AIZ24" s="209"/>
      <c r="AJA24" s="209"/>
      <c r="AJB24" s="209"/>
      <c r="AJC24" s="209"/>
      <c r="AJD24" s="209"/>
      <c r="AJE24" s="209"/>
      <c r="AJF24" s="209"/>
      <c r="AJG24" s="209"/>
      <c r="AJH24" s="209"/>
      <c r="AJI24" s="209"/>
      <c r="AJJ24" s="209"/>
      <c r="AJK24" s="209"/>
      <c r="AJL24" s="209"/>
      <c r="AJM24" s="209"/>
      <c r="AJN24" s="209"/>
      <c r="AJO24" s="209"/>
      <c r="AJP24" s="209"/>
      <c r="AJQ24" s="209"/>
      <c r="AJR24" s="209"/>
      <c r="AJS24" s="209"/>
      <c r="AJT24" s="209"/>
      <c r="AJU24" s="209"/>
      <c r="AJV24" s="209"/>
      <c r="AJW24" s="209"/>
      <c r="AJX24" s="209"/>
      <c r="AJY24" s="209"/>
      <c r="AJZ24" s="209"/>
      <c r="AKA24" s="209"/>
      <c r="AKB24" s="209"/>
      <c r="AKC24" s="209"/>
      <c r="AKD24" s="209"/>
      <c r="AKE24" s="209"/>
      <c r="AKF24" s="209"/>
      <c r="AKG24" s="209"/>
      <c r="AKH24" s="209"/>
      <c r="AKI24" s="209"/>
      <c r="AKJ24" s="209"/>
      <c r="AKK24" s="209"/>
      <c r="AKL24" s="209"/>
      <c r="AKM24" s="209"/>
      <c r="AKN24" s="209"/>
      <c r="AKO24" s="209"/>
      <c r="AKP24" s="209"/>
      <c r="AKQ24" s="209"/>
      <c r="AKR24" s="209"/>
      <c r="AKS24" s="209"/>
      <c r="AKT24" s="209"/>
      <c r="AKU24" s="209"/>
      <c r="AKV24" s="209"/>
      <c r="AKW24" s="209"/>
      <c r="AKX24" s="209"/>
      <c r="AKY24" s="209"/>
      <c r="AKZ24" s="209"/>
      <c r="ALA24" s="209"/>
      <c r="ALB24" s="209"/>
      <c r="ALC24" s="209"/>
      <c r="ALD24" s="209"/>
      <c r="ALE24" s="209"/>
      <c r="ALF24" s="209"/>
      <c r="ALG24" s="209"/>
      <c r="ALH24" s="209"/>
      <c r="ALI24" s="209"/>
      <c r="ALJ24" s="209"/>
      <c r="ALK24" s="209"/>
      <c r="ALL24" s="209"/>
      <c r="ALM24" s="209"/>
      <c r="ALN24" s="209"/>
      <c r="ALO24" s="209"/>
      <c r="ALP24" s="209"/>
      <c r="ALQ24" s="209"/>
      <c r="ALR24" s="209"/>
      <c r="ALS24" s="209"/>
      <c r="ALT24" s="209"/>
      <c r="ALU24" s="209"/>
      <c r="ALV24" s="209"/>
      <c r="ALW24" s="209"/>
      <c r="ALX24" s="209"/>
      <c r="ALY24" s="209"/>
      <c r="ALZ24" s="209"/>
      <c r="AMA24" s="209"/>
      <c r="AMB24" s="209"/>
      <c r="AMC24" s="209"/>
      <c r="AMD24" s="209"/>
      <c r="AME24" s="209"/>
      <c r="AMF24" s="209"/>
      <c r="AMG24" s="209"/>
      <c r="AMH24" s="209"/>
      <c r="AMI24" s="209"/>
      <c r="AMJ24" s="209"/>
      <c r="AMK24" s="209"/>
      <c r="AML24" s="209"/>
    </row>
    <row r="25" spans="1:1026" s="252" customFormat="1">
      <c r="A25" s="265"/>
      <c r="B25" s="241"/>
      <c r="C25" s="241"/>
      <c r="D25" s="242"/>
      <c r="E25" s="231"/>
      <c r="F25" s="231" t="s">
        <v>817</v>
      </c>
      <c r="G25" s="231">
        <v>4</v>
      </c>
      <c r="H25" s="231">
        <v>0</v>
      </c>
      <c r="I25" s="231">
        <v>32</v>
      </c>
      <c r="J25" s="231"/>
      <c r="K25" s="231"/>
      <c r="L25" s="231"/>
      <c r="M25" s="231"/>
      <c r="N25" s="231"/>
      <c r="O25" s="231" t="s">
        <v>818</v>
      </c>
      <c r="P25" s="1428"/>
      <c r="Q25" s="209"/>
      <c r="R25" s="209"/>
      <c r="S25" s="209"/>
      <c r="T25" s="209"/>
      <c r="U25" s="209"/>
      <c r="V25" s="209"/>
      <c r="W25" s="209"/>
      <c r="X25" s="209"/>
      <c r="Y25" s="209"/>
      <c r="Z25" s="209"/>
      <c r="AA25" s="209"/>
      <c r="AB25" s="209"/>
      <c r="AC25" s="209"/>
      <c r="AD25" s="209"/>
      <c r="AE25" s="209"/>
      <c r="AF25" s="209"/>
      <c r="AG25" s="209"/>
      <c r="AH25" s="209"/>
      <c r="AI25" s="209"/>
      <c r="AJ25" s="209"/>
      <c r="AK25" s="209"/>
      <c r="AL25" s="209"/>
      <c r="AM25" s="209"/>
      <c r="AN25" s="209"/>
      <c r="AO25" s="209"/>
      <c r="AP25" s="209"/>
      <c r="AQ25" s="209"/>
      <c r="AR25" s="209"/>
      <c r="AS25" s="209"/>
      <c r="AT25" s="209"/>
      <c r="AU25" s="209"/>
      <c r="AV25" s="209"/>
      <c r="AW25" s="209"/>
      <c r="AX25" s="209"/>
      <c r="AY25" s="209"/>
      <c r="AZ25" s="209"/>
      <c r="BA25" s="209"/>
      <c r="BB25" s="209"/>
      <c r="BC25" s="209"/>
      <c r="BD25" s="209"/>
      <c r="BE25" s="209"/>
      <c r="BF25" s="209"/>
      <c r="BG25" s="209"/>
      <c r="BH25" s="209"/>
      <c r="BI25" s="209"/>
      <c r="BJ25" s="209"/>
      <c r="BK25" s="209"/>
      <c r="BL25" s="209"/>
      <c r="BM25" s="209"/>
      <c r="BN25" s="209"/>
      <c r="BO25" s="209"/>
      <c r="BP25" s="209"/>
      <c r="BQ25" s="209"/>
      <c r="BR25" s="209"/>
      <c r="BS25" s="209"/>
      <c r="BT25" s="209"/>
      <c r="BU25" s="209"/>
      <c r="BV25" s="209"/>
      <c r="BW25" s="209"/>
      <c r="BX25" s="209"/>
      <c r="BY25" s="209"/>
      <c r="BZ25" s="209"/>
      <c r="CA25" s="209"/>
      <c r="CB25" s="209"/>
      <c r="CC25" s="209"/>
      <c r="CD25" s="209"/>
      <c r="CE25" s="209"/>
      <c r="CF25" s="209"/>
      <c r="CG25" s="209"/>
      <c r="CH25" s="209"/>
      <c r="CI25" s="209"/>
      <c r="CJ25" s="209"/>
      <c r="CK25" s="209"/>
      <c r="CL25" s="209"/>
      <c r="CM25" s="209"/>
      <c r="CN25" s="209"/>
      <c r="CO25" s="209"/>
      <c r="CP25" s="209"/>
      <c r="CQ25" s="209"/>
      <c r="CR25" s="209"/>
      <c r="CS25" s="209"/>
      <c r="CT25" s="209"/>
      <c r="CU25" s="209"/>
      <c r="CV25" s="209"/>
      <c r="CW25" s="209"/>
      <c r="CX25" s="209"/>
      <c r="CY25" s="209"/>
      <c r="CZ25" s="209"/>
      <c r="DA25" s="209"/>
      <c r="DB25" s="209"/>
      <c r="DC25" s="209"/>
      <c r="DD25" s="209"/>
      <c r="DE25" s="209"/>
      <c r="DF25" s="209"/>
      <c r="DG25" s="209"/>
      <c r="DH25" s="209"/>
      <c r="DI25" s="209"/>
      <c r="DJ25" s="209"/>
      <c r="DK25" s="209"/>
      <c r="DL25" s="209"/>
      <c r="DM25" s="209"/>
      <c r="DN25" s="209"/>
      <c r="DO25" s="209"/>
      <c r="DP25" s="209"/>
      <c r="DQ25" s="209"/>
      <c r="DR25" s="209"/>
      <c r="DS25" s="209"/>
      <c r="DT25" s="209"/>
      <c r="DU25" s="209"/>
      <c r="DV25" s="209"/>
      <c r="DW25" s="209"/>
      <c r="DX25" s="209"/>
      <c r="DY25" s="209"/>
      <c r="DZ25" s="209"/>
      <c r="EA25" s="209"/>
      <c r="EB25" s="209"/>
      <c r="EC25" s="209"/>
      <c r="ED25" s="209"/>
      <c r="EE25" s="209"/>
      <c r="EF25" s="209"/>
      <c r="EG25" s="209"/>
      <c r="EH25" s="209"/>
      <c r="EI25" s="209"/>
      <c r="EJ25" s="209"/>
      <c r="EK25" s="209"/>
      <c r="EL25" s="209"/>
      <c r="EM25" s="209"/>
      <c r="EN25" s="209"/>
      <c r="EO25" s="209"/>
      <c r="EP25" s="209"/>
      <c r="EQ25" s="209"/>
      <c r="ER25" s="209"/>
      <c r="ES25" s="209"/>
      <c r="ET25" s="209"/>
      <c r="EU25" s="209"/>
      <c r="EV25" s="209"/>
      <c r="EW25" s="209"/>
      <c r="EX25" s="209"/>
      <c r="EY25" s="209"/>
      <c r="EZ25" s="209"/>
      <c r="FA25" s="209"/>
      <c r="FB25" s="209"/>
      <c r="FC25" s="209"/>
      <c r="FD25" s="209"/>
      <c r="FE25" s="209"/>
      <c r="FF25" s="209"/>
      <c r="FG25" s="209"/>
      <c r="FH25" s="209"/>
      <c r="FI25" s="209"/>
      <c r="FJ25" s="209"/>
      <c r="FK25" s="209"/>
      <c r="FL25" s="209"/>
      <c r="FM25" s="209"/>
      <c r="FN25" s="209"/>
      <c r="FO25" s="209"/>
      <c r="FP25" s="209"/>
      <c r="FQ25" s="209"/>
      <c r="FR25" s="209"/>
      <c r="FS25" s="209"/>
      <c r="FT25" s="209"/>
      <c r="FU25" s="209"/>
      <c r="FV25" s="209"/>
      <c r="FW25" s="209"/>
      <c r="FX25" s="209"/>
      <c r="FY25" s="209"/>
      <c r="FZ25" s="209"/>
      <c r="GA25" s="209"/>
      <c r="GB25" s="209"/>
      <c r="GC25" s="209"/>
      <c r="GD25" s="209"/>
      <c r="GE25" s="209"/>
      <c r="GF25" s="209"/>
      <c r="GG25" s="209"/>
      <c r="GH25" s="209"/>
      <c r="GI25" s="209"/>
      <c r="GJ25" s="209"/>
      <c r="GK25" s="209"/>
      <c r="GL25" s="209"/>
      <c r="GM25" s="209"/>
      <c r="GN25" s="209"/>
      <c r="GO25" s="209"/>
      <c r="GP25" s="209"/>
      <c r="GQ25" s="209"/>
      <c r="GR25" s="209"/>
      <c r="GS25" s="209"/>
      <c r="GT25" s="209"/>
      <c r="GU25" s="209"/>
      <c r="GV25" s="209"/>
      <c r="GW25" s="209"/>
      <c r="GX25" s="209"/>
      <c r="GY25" s="209"/>
      <c r="GZ25" s="209"/>
      <c r="HA25" s="209"/>
      <c r="HB25" s="209"/>
      <c r="HC25" s="209"/>
      <c r="HD25" s="209"/>
      <c r="HE25" s="209"/>
      <c r="HF25" s="209"/>
      <c r="HG25" s="209"/>
      <c r="HH25" s="209"/>
      <c r="HI25" s="209"/>
      <c r="HJ25" s="209"/>
      <c r="HK25" s="209"/>
      <c r="HL25" s="209"/>
      <c r="HM25" s="209"/>
      <c r="HN25" s="209"/>
      <c r="HO25" s="209"/>
      <c r="HP25" s="209"/>
      <c r="HQ25" s="209"/>
      <c r="HR25" s="209"/>
      <c r="HS25" s="209"/>
      <c r="HT25" s="209"/>
      <c r="HU25" s="209"/>
      <c r="HV25" s="209"/>
      <c r="HW25" s="209"/>
      <c r="HX25" s="209"/>
      <c r="HY25" s="209"/>
      <c r="HZ25" s="209"/>
      <c r="IA25" s="209"/>
      <c r="IB25" s="209"/>
      <c r="IC25" s="209"/>
      <c r="ID25" s="209"/>
      <c r="IE25" s="209"/>
      <c r="IF25" s="209"/>
      <c r="IG25" s="209"/>
      <c r="IH25" s="209"/>
      <c r="II25" s="209"/>
      <c r="IJ25" s="209"/>
      <c r="IK25" s="209"/>
      <c r="IL25" s="209"/>
      <c r="IM25" s="209"/>
      <c r="IN25" s="209"/>
      <c r="IO25" s="209"/>
      <c r="IP25" s="209"/>
      <c r="IQ25" s="209"/>
      <c r="IR25" s="209"/>
      <c r="IS25" s="209"/>
      <c r="IT25" s="209"/>
      <c r="IU25" s="209"/>
      <c r="IV25" s="209"/>
      <c r="IW25" s="209"/>
      <c r="IX25" s="209"/>
      <c r="IY25" s="209"/>
      <c r="IZ25" s="209"/>
      <c r="JA25" s="209"/>
      <c r="JB25" s="209"/>
      <c r="JC25" s="209"/>
      <c r="JD25" s="209"/>
      <c r="JE25" s="209"/>
      <c r="JF25" s="209"/>
      <c r="JG25" s="209"/>
      <c r="JH25" s="209"/>
      <c r="JI25" s="209"/>
      <c r="JJ25" s="209"/>
      <c r="JK25" s="209"/>
      <c r="JL25" s="209"/>
      <c r="JM25" s="209"/>
      <c r="JN25" s="209"/>
      <c r="JO25" s="209"/>
      <c r="JP25" s="209"/>
      <c r="JQ25" s="209"/>
      <c r="JR25" s="209"/>
      <c r="JS25" s="209"/>
      <c r="JT25" s="209"/>
      <c r="JU25" s="209"/>
      <c r="JV25" s="209"/>
      <c r="JW25" s="209"/>
      <c r="JX25" s="209"/>
      <c r="JY25" s="209"/>
      <c r="JZ25" s="209"/>
      <c r="KA25" s="209"/>
      <c r="KB25" s="209"/>
      <c r="KC25" s="209"/>
      <c r="KD25" s="209"/>
      <c r="KE25" s="209"/>
      <c r="KF25" s="209"/>
      <c r="KG25" s="209"/>
      <c r="KH25" s="209"/>
      <c r="KI25" s="209"/>
      <c r="KJ25" s="209"/>
      <c r="KK25" s="209"/>
      <c r="KL25" s="209"/>
      <c r="KM25" s="209"/>
      <c r="KN25" s="209"/>
      <c r="KO25" s="209"/>
      <c r="KP25" s="209"/>
      <c r="KQ25" s="209"/>
      <c r="KR25" s="209"/>
      <c r="KS25" s="209"/>
      <c r="KT25" s="209"/>
      <c r="KU25" s="209"/>
      <c r="KV25" s="209"/>
      <c r="KW25" s="209"/>
      <c r="KX25" s="209"/>
      <c r="KY25" s="209"/>
      <c r="KZ25" s="209"/>
      <c r="LA25" s="209"/>
      <c r="LB25" s="209"/>
      <c r="LC25" s="209"/>
      <c r="LD25" s="209"/>
      <c r="LE25" s="209"/>
      <c r="LF25" s="209"/>
      <c r="LG25" s="209"/>
      <c r="LH25" s="209"/>
      <c r="LI25" s="209"/>
      <c r="LJ25" s="209"/>
      <c r="LK25" s="209"/>
      <c r="LL25" s="209"/>
      <c r="LM25" s="209"/>
      <c r="LN25" s="209"/>
      <c r="LO25" s="209"/>
      <c r="LP25" s="209"/>
      <c r="LQ25" s="209"/>
      <c r="LR25" s="209"/>
      <c r="LS25" s="209"/>
      <c r="LT25" s="209"/>
      <c r="LU25" s="209"/>
      <c r="LV25" s="209"/>
      <c r="LW25" s="209"/>
      <c r="LX25" s="209"/>
      <c r="LY25" s="209"/>
      <c r="LZ25" s="209"/>
      <c r="MA25" s="209"/>
      <c r="MB25" s="209"/>
      <c r="MC25" s="209"/>
      <c r="MD25" s="209"/>
      <c r="ME25" s="209"/>
      <c r="MF25" s="209"/>
      <c r="MG25" s="209"/>
      <c r="MH25" s="209"/>
      <c r="MI25" s="209"/>
      <c r="MJ25" s="209"/>
      <c r="MK25" s="209"/>
      <c r="ML25" s="209"/>
      <c r="MM25" s="209"/>
      <c r="MN25" s="209"/>
      <c r="MO25" s="209"/>
      <c r="MP25" s="209"/>
      <c r="MQ25" s="209"/>
      <c r="MR25" s="209"/>
      <c r="MS25" s="209"/>
      <c r="MT25" s="209"/>
      <c r="MU25" s="209"/>
      <c r="MV25" s="209"/>
      <c r="MW25" s="209"/>
      <c r="MX25" s="209"/>
      <c r="MY25" s="209"/>
      <c r="MZ25" s="209"/>
      <c r="NA25" s="209"/>
      <c r="NB25" s="209"/>
      <c r="NC25" s="209"/>
      <c r="ND25" s="209"/>
      <c r="NE25" s="209"/>
      <c r="NF25" s="209"/>
      <c r="NG25" s="209"/>
      <c r="NH25" s="209"/>
      <c r="NI25" s="209"/>
      <c r="NJ25" s="209"/>
      <c r="NK25" s="209"/>
      <c r="NL25" s="209"/>
      <c r="NM25" s="209"/>
      <c r="NN25" s="209"/>
      <c r="NO25" s="209"/>
      <c r="NP25" s="209"/>
      <c r="NQ25" s="209"/>
      <c r="NR25" s="209"/>
      <c r="NS25" s="209"/>
      <c r="NT25" s="209"/>
      <c r="NU25" s="209"/>
      <c r="NV25" s="209"/>
      <c r="NW25" s="209"/>
      <c r="NX25" s="209"/>
      <c r="NY25" s="209"/>
      <c r="NZ25" s="209"/>
      <c r="OA25" s="209"/>
      <c r="OB25" s="209"/>
      <c r="OC25" s="209"/>
      <c r="OD25" s="209"/>
      <c r="OE25" s="209"/>
      <c r="OF25" s="209"/>
      <c r="OG25" s="209"/>
      <c r="OH25" s="209"/>
      <c r="OI25" s="209"/>
      <c r="OJ25" s="209"/>
      <c r="OK25" s="209"/>
      <c r="OL25" s="209"/>
      <c r="OM25" s="209"/>
      <c r="ON25" s="209"/>
      <c r="OO25" s="209"/>
      <c r="OP25" s="209"/>
      <c r="OQ25" s="209"/>
      <c r="OR25" s="209"/>
      <c r="OS25" s="209"/>
      <c r="OT25" s="209"/>
      <c r="OU25" s="209"/>
      <c r="OV25" s="209"/>
      <c r="OW25" s="209"/>
      <c r="OX25" s="209"/>
      <c r="OY25" s="209"/>
      <c r="OZ25" s="209"/>
      <c r="PA25" s="209"/>
      <c r="PB25" s="209"/>
      <c r="PC25" s="209"/>
      <c r="PD25" s="209"/>
      <c r="PE25" s="209"/>
      <c r="PF25" s="209"/>
      <c r="PG25" s="209"/>
      <c r="PH25" s="209"/>
      <c r="PI25" s="209"/>
      <c r="PJ25" s="209"/>
      <c r="PK25" s="209"/>
      <c r="PL25" s="209"/>
      <c r="PM25" s="209"/>
      <c r="PN25" s="209"/>
      <c r="PO25" s="209"/>
      <c r="PP25" s="209"/>
      <c r="PQ25" s="209"/>
      <c r="PR25" s="209"/>
      <c r="PS25" s="209"/>
      <c r="PT25" s="209"/>
      <c r="PU25" s="209"/>
      <c r="PV25" s="209"/>
      <c r="PW25" s="209"/>
      <c r="PX25" s="209"/>
      <c r="PY25" s="209"/>
      <c r="PZ25" s="209"/>
      <c r="QA25" s="209"/>
      <c r="QB25" s="209"/>
      <c r="QC25" s="209"/>
      <c r="QD25" s="209"/>
      <c r="QE25" s="209"/>
      <c r="QF25" s="209"/>
      <c r="QG25" s="209"/>
      <c r="QH25" s="209"/>
      <c r="QI25" s="209"/>
      <c r="QJ25" s="209"/>
      <c r="QK25" s="209"/>
      <c r="QL25" s="209"/>
      <c r="QM25" s="209"/>
      <c r="QN25" s="209"/>
      <c r="QO25" s="209"/>
      <c r="QP25" s="209"/>
      <c r="QQ25" s="209"/>
      <c r="QR25" s="209"/>
      <c r="QS25" s="209"/>
      <c r="QT25" s="209"/>
      <c r="QU25" s="209"/>
      <c r="QV25" s="209"/>
      <c r="QW25" s="209"/>
      <c r="QX25" s="209"/>
      <c r="QY25" s="209"/>
      <c r="QZ25" s="209"/>
      <c r="RA25" s="209"/>
      <c r="RB25" s="209"/>
      <c r="RC25" s="209"/>
      <c r="RD25" s="209"/>
      <c r="RE25" s="209"/>
      <c r="RF25" s="209"/>
      <c r="RG25" s="209"/>
      <c r="RH25" s="209"/>
      <c r="RI25" s="209"/>
      <c r="RJ25" s="209"/>
      <c r="RK25" s="209"/>
      <c r="RL25" s="209"/>
      <c r="RM25" s="209"/>
      <c r="RN25" s="209"/>
      <c r="RO25" s="209"/>
      <c r="RP25" s="209"/>
      <c r="RQ25" s="209"/>
      <c r="RR25" s="209"/>
      <c r="RS25" s="209"/>
      <c r="RT25" s="209"/>
      <c r="RU25" s="209"/>
      <c r="RV25" s="209"/>
      <c r="RW25" s="209"/>
      <c r="RX25" s="209"/>
      <c r="RY25" s="209"/>
      <c r="RZ25" s="209"/>
      <c r="SA25" s="209"/>
      <c r="SB25" s="209"/>
      <c r="SC25" s="209"/>
      <c r="SD25" s="209"/>
      <c r="SE25" s="209"/>
      <c r="SF25" s="209"/>
      <c r="SG25" s="209"/>
      <c r="SH25" s="209"/>
      <c r="SI25" s="209"/>
      <c r="SJ25" s="209"/>
      <c r="SK25" s="209"/>
      <c r="SL25" s="209"/>
      <c r="SM25" s="209"/>
      <c r="SN25" s="209"/>
      <c r="SO25" s="209"/>
      <c r="SP25" s="209"/>
      <c r="SQ25" s="209"/>
      <c r="SR25" s="209"/>
      <c r="SS25" s="209"/>
      <c r="ST25" s="209"/>
      <c r="SU25" s="209"/>
      <c r="SV25" s="209"/>
      <c r="SW25" s="209"/>
      <c r="SX25" s="209"/>
      <c r="SY25" s="209"/>
      <c r="SZ25" s="209"/>
      <c r="TA25" s="209"/>
      <c r="TB25" s="209"/>
      <c r="TC25" s="209"/>
      <c r="TD25" s="209"/>
      <c r="TE25" s="209"/>
      <c r="TF25" s="209"/>
      <c r="TG25" s="209"/>
      <c r="TH25" s="209"/>
      <c r="TI25" s="209"/>
      <c r="TJ25" s="209"/>
      <c r="TK25" s="209"/>
      <c r="TL25" s="209"/>
      <c r="TM25" s="209"/>
      <c r="TN25" s="209"/>
      <c r="TO25" s="209"/>
      <c r="TP25" s="209"/>
      <c r="TQ25" s="209"/>
      <c r="TR25" s="209"/>
      <c r="TS25" s="209"/>
      <c r="TT25" s="209"/>
      <c r="TU25" s="209"/>
      <c r="TV25" s="209"/>
      <c r="TW25" s="209"/>
      <c r="TX25" s="209"/>
      <c r="TY25" s="209"/>
      <c r="TZ25" s="209"/>
      <c r="UA25" s="209"/>
      <c r="UB25" s="209"/>
      <c r="UC25" s="209"/>
      <c r="UD25" s="209"/>
      <c r="UE25" s="209"/>
      <c r="UF25" s="209"/>
      <c r="UG25" s="209"/>
      <c r="UH25" s="209"/>
      <c r="UI25" s="209"/>
      <c r="UJ25" s="209"/>
      <c r="UK25" s="209"/>
      <c r="UL25" s="209"/>
      <c r="UM25" s="209"/>
      <c r="UN25" s="209"/>
      <c r="UO25" s="209"/>
      <c r="UP25" s="209"/>
      <c r="UQ25" s="209"/>
      <c r="UR25" s="209"/>
      <c r="US25" s="209"/>
      <c r="UT25" s="209"/>
      <c r="UU25" s="209"/>
      <c r="UV25" s="209"/>
      <c r="UW25" s="209"/>
      <c r="UX25" s="209"/>
      <c r="UY25" s="209"/>
      <c r="UZ25" s="209"/>
      <c r="VA25" s="209"/>
      <c r="VB25" s="209"/>
      <c r="VC25" s="209"/>
      <c r="VD25" s="209"/>
      <c r="VE25" s="209"/>
      <c r="VF25" s="209"/>
      <c r="VG25" s="209"/>
      <c r="VH25" s="209"/>
      <c r="VI25" s="209"/>
      <c r="VJ25" s="209"/>
      <c r="VK25" s="209"/>
      <c r="VL25" s="209"/>
      <c r="VM25" s="209"/>
      <c r="VN25" s="209"/>
      <c r="VO25" s="209"/>
      <c r="VP25" s="209"/>
      <c r="VQ25" s="209"/>
      <c r="VR25" s="209"/>
      <c r="VS25" s="209"/>
      <c r="VT25" s="209"/>
      <c r="VU25" s="209"/>
      <c r="VV25" s="209"/>
      <c r="VW25" s="209"/>
      <c r="VX25" s="209"/>
      <c r="VY25" s="209"/>
      <c r="VZ25" s="209"/>
      <c r="WA25" s="209"/>
      <c r="WB25" s="209"/>
      <c r="WC25" s="209"/>
      <c r="WD25" s="209"/>
      <c r="WE25" s="209"/>
      <c r="WF25" s="209"/>
      <c r="WG25" s="209"/>
      <c r="WH25" s="209"/>
      <c r="WI25" s="209"/>
      <c r="WJ25" s="209"/>
      <c r="WK25" s="209"/>
      <c r="WL25" s="209"/>
      <c r="WM25" s="209"/>
      <c r="WN25" s="209"/>
      <c r="WO25" s="209"/>
      <c r="WP25" s="209"/>
      <c r="WQ25" s="209"/>
      <c r="WR25" s="209"/>
      <c r="WS25" s="209"/>
      <c r="WT25" s="209"/>
      <c r="WU25" s="209"/>
      <c r="WV25" s="209"/>
      <c r="WW25" s="209"/>
      <c r="WX25" s="209"/>
      <c r="WY25" s="209"/>
      <c r="WZ25" s="209"/>
      <c r="XA25" s="209"/>
      <c r="XB25" s="209"/>
      <c r="XC25" s="209"/>
      <c r="XD25" s="209"/>
      <c r="XE25" s="209"/>
      <c r="XF25" s="209"/>
      <c r="XG25" s="209"/>
      <c r="XH25" s="209"/>
      <c r="XI25" s="209"/>
      <c r="XJ25" s="209"/>
      <c r="XK25" s="209"/>
      <c r="XL25" s="209"/>
      <c r="XM25" s="209"/>
      <c r="XN25" s="209"/>
      <c r="XO25" s="209"/>
      <c r="XP25" s="209"/>
      <c r="XQ25" s="209"/>
      <c r="XR25" s="209"/>
      <c r="XS25" s="209"/>
      <c r="XT25" s="209"/>
      <c r="XU25" s="209"/>
      <c r="XV25" s="209"/>
      <c r="XW25" s="209"/>
      <c r="XX25" s="209"/>
      <c r="XY25" s="209"/>
      <c r="XZ25" s="209"/>
      <c r="YA25" s="209"/>
      <c r="YB25" s="209"/>
      <c r="YC25" s="209"/>
      <c r="YD25" s="209"/>
      <c r="YE25" s="209"/>
      <c r="YF25" s="209"/>
      <c r="YG25" s="209"/>
      <c r="YH25" s="209"/>
      <c r="YI25" s="209"/>
      <c r="YJ25" s="209"/>
      <c r="YK25" s="209"/>
      <c r="YL25" s="209"/>
      <c r="YM25" s="209"/>
      <c r="YN25" s="209"/>
      <c r="YO25" s="209"/>
      <c r="YP25" s="209"/>
      <c r="YQ25" s="209"/>
      <c r="YR25" s="209"/>
      <c r="YS25" s="209"/>
      <c r="YT25" s="209"/>
      <c r="YU25" s="209"/>
      <c r="YV25" s="209"/>
      <c r="YW25" s="209"/>
      <c r="YX25" s="209"/>
      <c r="YY25" s="209"/>
      <c r="YZ25" s="209"/>
      <c r="ZA25" s="209"/>
      <c r="ZB25" s="209"/>
      <c r="ZC25" s="209"/>
      <c r="ZD25" s="209"/>
      <c r="ZE25" s="209"/>
      <c r="ZF25" s="209"/>
      <c r="ZG25" s="209"/>
      <c r="ZH25" s="209"/>
      <c r="ZI25" s="209"/>
      <c r="ZJ25" s="209"/>
      <c r="ZK25" s="209"/>
      <c r="ZL25" s="209"/>
      <c r="ZM25" s="209"/>
      <c r="ZN25" s="209"/>
      <c r="ZO25" s="209"/>
      <c r="ZP25" s="209"/>
      <c r="ZQ25" s="209"/>
      <c r="ZR25" s="209"/>
      <c r="ZS25" s="209"/>
      <c r="ZT25" s="209"/>
      <c r="ZU25" s="209"/>
      <c r="ZV25" s="209"/>
      <c r="ZW25" s="209"/>
      <c r="ZX25" s="209"/>
      <c r="ZY25" s="209"/>
      <c r="ZZ25" s="209"/>
      <c r="AAA25" s="209"/>
      <c r="AAB25" s="209"/>
      <c r="AAC25" s="209"/>
      <c r="AAD25" s="209"/>
      <c r="AAE25" s="209"/>
      <c r="AAF25" s="209"/>
      <c r="AAG25" s="209"/>
      <c r="AAH25" s="209"/>
      <c r="AAI25" s="209"/>
      <c r="AAJ25" s="209"/>
      <c r="AAK25" s="209"/>
      <c r="AAL25" s="209"/>
      <c r="AAM25" s="209"/>
      <c r="AAN25" s="209"/>
      <c r="AAO25" s="209"/>
      <c r="AAP25" s="209"/>
      <c r="AAQ25" s="209"/>
      <c r="AAR25" s="209"/>
      <c r="AAS25" s="209"/>
      <c r="AAT25" s="209"/>
      <c r="AAU25" s="209"/>
      <c r="AAV25" s="209"/>
      <c r="AAW25" s="209"/>
      <c r="AAX25" s="209"/>
      <c r="AAY25" s="209"/>
      <c r="AAZ25" s="209"/>
      <c r="ABA25" s="209"/>
      <c r="ABB25" s="209"/>
      <c r="ABC25" s="209"/>
      <c r="ABD25" s="209"/>
      <c r="ABE25" s="209"/>
      <c r="ABF25" s="209"/>
      <c r="ABG25" s="209"/>
      <c r="ABH25" s="209"/>
      <c r="ABI25" s="209"/>
      <c r="ABJ25" s="209"/>
      <c r="ABK25" s="209"/>
      <c r="ABL25" s="209"/>
      <c r="ABM25" s="209"/>
      <c r="ABN25" s="209"/>
      <c r="ABO25" s="209"/>
      <c r="ABP25" s="209"/>
      <c r="ABQ25" s="209"/>
      <c r="ABR25" s="209"/>
      <c r="ABS25" s="209"/>
      <c r="ABT25" s="209"/>
      <c r="ABU25" s="209"/>
      <c r="ABV25" s="209"/>
      <c r="ABW25" s="209"/>
      <c r="ABX25" s="209"/>
      <c r="ABY25" s="209"/>
      <c r="ABZ25" s="209"/>
      <c r="ACA25" s="209"/>
      <c r="ACB25" s="209"/>
      <c r="ACC25" s="209"/>
      <c r="ACD25" s="209"/>
      <c r="ACE25" s="209"/>
      <c r="ACF25" s="209"/>
      <c r="ACG25" s="209"/>
      <c r="ACH25" s="209"/>
      <c r="ACI25" s="209"/>
      <c r="ACJ25" s="209"/>
      <c r="ACK25" s="209"/>
      <c r="ACL25" s="209"/>
      <c r="ACM25" s="209"/>
      <c r="ACN25" s="209"/>
      <c r="ACO25" s="209"/>
      <c r="ACP25" s="209"/>
      <c r="ACQ25" s="209"/>
      <c r="ACR25" s="209"/>
      <c r="ACS25" s="209"/>
      <c r="ACT25" s="209"/>
      <c r="ACU25" s="209"/>
      <c r="ACV25" s="209"/>
      <c r="ACW25" s="209"/>
      <c r="ACX25" s="209"/>
      <c r="ACY25" s="209"/>
      <c r="ACZ25" s="209"/>
      <c r="ADA25" s="209"/>
      <c r="ADB25" s="209"/>
      <c r="ADC25" s="209"/>
      <c r="ADD25" s="209"/>
      <c r="ADE25" s="209"/>
      <c r="ADF25" s="209"/>
      <c r="ADG25" s="209"/>
      <c r="ADH25" s="209"/>
      <c r="ADI25" s="209"/>
      <c r="ADJ25" s="209"/>
      <c r="ADK25" s="209"/>
      <c r="ADL25" s="209"/>
      <c r="ADM25" s="209"/>
      <c r="ADN25" s="209"/>
      <c r="ADO25" s="209"/>
      <c r="ADP25" s="209"/>
      <c r="ADQ25" s="209"/>
      <c r="ADR25" s="209"/>
      <c r="ADS25" s="209"/>
      <c r="ADT25" s="209"/>
      <c r="ADU25" s="209"/>
      <c r="ADV25" s="209"/>
      <c r="ADW25" s="209"/>
      <c r="ADX25" s="209"/>
      <c r="ADY25" s="209"/>
      <c r="ADZ25" s="209"/>
      <c r="AEA25" s="209"/>
      <c r="AEB25" s="209"/>
      <c r="AEC25" s="209"/>
      <c r="AED25" s="209"/>
      <c r="AEE25" s="209"/>
      <c r="AEF25" s="209"/>
      <c r="AEG25" s="209"/>
      <c r="AEH25" s="209"/>
      <c r="AEI25" s="209"/>
      <c r="AEJ25" s="209"/>
      <c r="AEK25" s="209"/>
      <c r="AEL25" s="209"/>
      <c r="AEM25" s="209"/>
      <c r="AEN25" s="209"/>
      <c r="AEO25" s="209"/>
      <c r="AEP25" s="209"/>
      <c r="AEQ25" s="209"/>
      <c r="AER25" s="209"/>
      <c r="AES25" s="209"/>
      <c r="AET25" s="209"/>
      <c r="AEU25" s="209"/>
      <c r="AEV25" s="209"/>
      <c r="AEW25" s="209"/>
      <c r="AEX25" s="209"/>
      <c r="AEY25" s="209"/>
      <c r="AEZ25" s="209"/>
      <c r="AFA25" s="209"/>
      <c r="AFB25" s="209"/>
      <c r="AFC25" s="209"/>
      <c r="AFD25" s="209"/>
      <c r="AFE25" s="209"/>
      <c r="AFF25" s="209"/>
      <c r="AFG25" s="209"/>
      <c r="AFH25" s="209"/>
      <c r="AFI25" s="209"/>
      <c r="AFJ25" s="209"/>
      <c r="AFK25" s="209"/>
      <c r="AFL25" s="209"/>
      <c r="AFM25" s="209"/>
      <c r="AFN25" s="209"/>
      <c r="AFO25" s="209"/>
      <c r="AFP25" s="209"/>
      <c r="AFQ25" s="209"/>
      <c r="AFR25" s="209"/>
      <c r="AFS25" s="209"/>
      <c r="AFT25" s="209"/>
      <c r="AFU25" s="209"/>
      <c r="AFV25" s="209"/>
      <c r="AFW25" s="209"/>
      <c r="AFX25" s="209"/>
      <c r="AFY25" s="209"/>
      <c r="AFZ25" s="209"/>
      <c r="AGA25" s="209"/>
      <c r="AGB25" s="209"/>
      <c r="AGC25" s="209"/>
      <c r="AGD25" s="209"/>
      <c r="AGE25" s="209"/>
      <c r="AGF25" s="209"/>
      <c r="AGG25" s="209"/>
      <c r="AGH25" s="209"/>
      <c r="AGI25" s="209"/>
      <c r="AGJ25" s="209"/>
      <c r="AGK25" s="209"/>
      <c r="AGL25" s="209"/>
      <c r="AGM25" s="209"/>
      <c r="AGN25" s="209"/>
      <c r="AGO25" s="209"/>
      <c r="AGP25" s="209"/>
      <c r="AGQ25" s="209"/>
      <c r="AGR25" s="209"/>
      <c r="AGS25" s="209"/>
      <c r="AGT25" s="209"/>
      <c r="AGU25" s="209"/>
      <c r="AGV25" s="209"/>
      <c r="AGW25" s="209"/>
      <c r="AGX25" s="209"/>
      <c r="AGY25" s="209"/>
      <c r="AGZ25" s="209"/>
      <c r="AHA25" s="209"/>
      <c r="AHB25" s="209"/>
      <c r="AHC25" s="209"/>
      <c r="AHD25" s="209"/>
      <c r="AHE25" s="209"/>
      <c r="AHF25" s="209"/>
      <c r="AHG25" s="209"/>
      <c r="AHH25" s="209"/>
      <c r="AHI25" s="209"/>
      <c r="AHJ25" s="209"/>
      <c r="AHK25" s="209"/>
      <c r="AHL25" s="209"/>
      <c r="AHM25" s="209"/>
      <c r="AHN25" s="209"/>
      <c r="AHO25" s="209"/>
      <c r="AHP25" s="209"/>
      <c r="AHQ25" s="209"/>
      <c r="AHR25" s="209"/>
      <c r="AHS25" s="209"/>
      <c r="AHT25" s="209"/>
      <c r="AHU25" s="209"/>
      <c r="AHV25" s="209"/>
      <c r="AHW25" s="209"/>
      <c r="AHX25" s="209"/>
      <c r="AHY25" s="209"/>
      <c r="AHZ25" s="209"/>
      <c r="AIA25" s="209"/>
      <c r="AIB25" s="209"/>
      <c r="AIC25" s="209"/>
      <c r="AID25" s="209"/>
      <c r="AIE25" s="209"/>
      <c r="AIF25" s="209"/>
      <c r="AIG25" s="209"/>
      <c r="AIH25" s="209"/>
      <c r="AII25" s="209"/>
      <c r="AIJ25" s="209"/>
      <c r="AIK25" s="209"/>
      <c r="AIL25" s="209"/>
      <c r="AIM25" s="209"/>
      <c r="AIN25" s="209"/>
      <c r="AIO25" s="209"/>
      <c r="AIP25" s="209"/>
      <c r="AIQ25" s="209"/>
      <c r="AIR25" s="209"/>
      <c r="AIS25" s="209"/>
      <c r="AIT25" s="209"/>
      <c r="AIU25" s="209"/>
      <c r="AIV25" s="209"/>
      <c r="AIW25" s="209"/>
      <c r="AIX25" s="209"/>
      <c r="AIY25" s="209"/>
      <c r="AIZ25" s="209"/>
      <c r="AJA25" s="209"/>
      <c r="AJB25" s="209"/>
      <c r="AJC25" s="209"/>
      <c r="AJD25" s="209"/>
      <c r="AJE25" s="209"/>
      <c r="AJF25" s="209"/>
      <c r="AJG25" s="209"/>
      <c r="AJH25" s="209"/>
      <c r="AJI25" s="209"/>
      <c r="AJJ25" s="209"/>
      <c r="AJK25" s="209"/>
      <c r="AJL25" s="209"/>
      <c r="AJM25" s="209"/>
      <c r="AJN25" s="209"/>
      <c r="AJO25" s="209"/>
      <c r="AJP25" s="209"/>
      <c r="AJQ25" s="209"/>
      <c r="AJR25" s="209"/>
      <c r="AJS25" s="209"/>
      <c r="AJT25" s="209"/>
      <c r="AJU25" s="209"/>
      <c r="AJV25" s="209"/>
      <c r="AJW25" s="209"/>
      <c r="AJX25" s="209"/>
      <c r="AJY25" s="209"/>
      <c r="AJZ25" s="209"/>
      <c r="AKA25" s="209"/>
      <c r="AKB25" s="209"/>
      <c r="AKC25" s="209"/>
      <c r="AKD25" s="209"/>
      <c r="AKE25" s="209"/>
      <c r="AKF25" s="209"/>
      <c r="AKG25" s="209"/>
      <c r="AKH25" s="209"/>
      <c r="AKI25" s="209"/>
      <c r="AKJ25" s="209"/>
      <c r="AKK25" s="209"/>
      <c r="AKL25" s="209"/>
      <c r="AKM25" s="209"/>
      <c r="AKN25" s="209"/>
      <c r="AKO25" s="209"/>
      <c r="AKP25" s="209"/>
      <c r="AKQ25" s="209"/>
      <c r="AKR25" s="209"/>
      <c r="AKS25" s="209"/>
      <c r="AKT25" s="209"/>
      <c r="AKU25" s="209"/>
      <c r="AKV25" s="209"/>
      <c r="AKW25" s="209"/>
      <c r="AKX25" s="209"/>
      <c r="AKY25" s="209"/>
      <c r="AKZ25" s="209"/>
      <c r="ALA25" s="209"/>
      <c r="ALB25" s="209"/>
      <c r="ALC25" s="209"/>
      <c r="ALD25" s="209"/>
      <c r="ALE25" s="209"/>
      <c r="ALF25" s="209"/>
      <c r="ALG25" s="209"/>
      <c r="ALH25" s="209"/>
      <c r="ALI25" s="209"/>
      <c r="ALJ25" s="209"/>
      <c r="ALK25" s="209"/>
      <c r="ALL25" s="209"/>
      <c r="ALM25" s="209"/>
      <c r="ALN25" s="209"/>
      <c r="ALO25" s="209"/>
      <c r="ALP25" s="209"/>
      <c r="ALQ25" s="209"/>
      <c r="ALR25" s="209"/>
      <c r="ALS25" s="209"/>
      <c r="ALT25" s="209"/>
      <c r="ALU25" s="209"/>
      <c r="ALV25" s="209"/>
      <c r="ALW25" s="209"/>
      <c r="ALX25" s="209"/>
      <c r="ALY25" s="209"/>
      <c r="ALZ25" s="209"/>
      <c r="AMA25" s="209"/>
      <c r="AMB25" s="209"/>
      <c r="AMC25" s="209"/>
      <c r="AMD25" s="209"/>
      <c r="AME25" s="209"/>
      <c r="AMF25" s="209"/>
      <c r="AMG25" s="209"/>
      <c r="AMH25" s="209"/>
      <c r="AMI25" s="209"/>
      <c r="AMJ25" s="209"/>
      <c r="AMK25" s="209"/>
      <c r="AML25" s="209"/>
    </row>
    <row r="26" spans="1:1026" s="251" customFormat="1">
      <c r="A26" s="433"/>
      <c r="B26" s="434"/>
      <c r="C26" s="434"/>
      <c r="D26" s="435"/>
      <c r="E26" s="436"/>
      <c r="F26" s="436"/>
      <c r="G26" s="436"/>
      <c r="H26" s="436"/>
      <c r="I26" s="436"/>
      <c r="J26" s="436"/>
      <c r="K26" s="436"/>
      <c r="L26" s="436"/>
      <c r="M26" s="436"/>
      <c r="N26" s="436"/>
      <c r="O26" s="436"/>
      <c r="P26" s="437"/>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09"/>
      <c r="CD26" s="209"/>
      <c r="CE26" s="209"/>
      <c r="CF26" s="209"/>
      <c r="CG26" s="209"/>
      <c r="CH26" s="209"/>
      <c r="CI26" s="209"/>
      <c r="CJ26" s="209"/>
      <c r="CK26" s="209"/>
      <c r="CL26" s="209"/>
      <c r="CM26" s="209"/>
      <c r="CN26" s="209"/>
      <c r="CO26" s="209"/>
      <c r="CP26" s="209"/>
      <c r="CQ26" s="209"/>
      <c r="CR26" s="209"/>
      <c r="CS26" s="209"/>
      <c r="CT26" s="209"/>
      <c r="CU26" s="209"/>
      <c r="CV26" s="209"/>
      <c r="CW26" s="209"/>
      <c r="CX26" s="209"/>
      <c r="CY26" s="209"/>
      <c r="CZ26" s="209"/>
      <c r="DA26" s="209"/>
      <c r="DB26" s="209"/>
      <c r="DC26" s="209"/>
      <c r="DD26" s="209"/>
      <c r="DE26" s="209"/>
      <c r="DF26" s="209"/>
      <c r="DG26" s="209"/>
      <c r="DH26" s="209"/>
      <c r="DI26" s="209"/>
      <c r="DJ26" s="209"/>
      <c r="DK26" s="209"/>
      <c r="DL26" s="209"/>
      <c r="DM26" s="209"/>
      <c r="DN26" s="209"/>
      <c r="DO26" s="209"/>
      <c r="DP26" s="209"/>
      <c r="DQ26" s="209"/>
      <c r="DR26" s="209"/>
      <c r="DS26" s="209"/>
      <c r="DT26" s="209"/>
      <c r="DU26" s="209"/>
      <c r="DV26" s="209"/>
      <c r="DW26" s="209"/>
      <c r="DX26" s="209"/>
      <c r="DY26" s="209"/>
      <c r="DZ26" s="209"/>
      <c r="EA26" s="209"/>
      <c r="EB26" s="209"/>
      <c r="EC26" s="209"/>
      <c r="ED26" s="209"/>
      <c r="EE26" s="209"/>
      <c r="EF26" s="209"/>
      <c r="EG26" s="209"/>
      <c r="EH26" s="209"/>
      <c r="EI26" s="209"/>
      <c r="EJ26" s="209"/>
      <c r="EK26" s="209"/>
      <c r="EL26" s="209"/>
      <c r="EM26" s="209"/>
      <c r="EN26" s="209"/>
      <c r="EO26" s="209"/>
      <c r="EP26" s="209"/>
      <c r="EQ26" s="209"/>
      <c r="ER26" s="209"/>
      <c r="ES26" s="209"/>
      <c r="ET26" s="209"/>
      <c r="EU26" s="209"/>
      <c r="EV26" s="209"/>
      <c r="EW26" s="209"/>
      <c r="EX26" s="209"/>
      <c r="EY26" s="209"/>
      <c r="EZ26" s="209"/>
      <c r="FA26" s="209"/>
      <c r="FB26" s="209"/>
      <c r="FC26" s="209"/>
      <c r="FD26" s="209"/>
      <c r="FE26" s="209"/>
      <c r="FF26" s="209"/>
      <c r="FG26" s="209"/>
      <c r="FH26" s="209"/>
      <c r="FI26" s="209"/>
      <c r="FJ26" s="209"/>
      <c r="FK26" s="209"/>
      <c r="FL26" s="209"/>
      <c r="FM26" s="209"/>
      <c r="FN26" s="209"/>
      <c r="FO26" s="209"/>
      <c r="FP26" s="209"/>
      <c r="FQ26" s="209"/>
      <c r="FR26" s="209"/>
      <c r="FS26" s="209"/>
      <c r="FT26" s="209"/>
      <c r="FU26" s="209"/>
      <c r="FV26" s="209"/>
      <c r="FW26" s="209"/>
      <c r="FX26" s="209"/>
      <c r="FY26" s="209"/>
      <c r="FZ26" s="209"/>
      <c r="GA26" s="209"/>
      <c r="GB26" s="209"/>
      <c r="GC26" s="209"/>
      <c r="GD26" s="209"/>
      <c r="GE26" s="209"/>
      <c r="GF26" s="209"/>
      <c r="GG26" s="209"/>
      <c r="GH26" s="209"/>
      <c r="GI26" s="209"/>
      <c r="GJ26" s="209"/>
      <c r="GK26" s="209"/>
      <c r="GL26" s="209"/>
      <c r="GM26" s="209"/>
      <c r="GN26" s="209"/>
      <c r="GO26" s="209"/>
      <c r="GP26" s="209"/>
      <c r="GQ26" s="209"/>
      <c r="GR26" s="209"/>
      <c r="GS26" s="209"/>
      <c r="GT26" s="209"/>
      <c r="GU26" s="209"/>
      <c r="GV26" s="209"/>
      <c r="GW26" s="209"/>
      <c r="GX26" s="209"/>
      <c r="GY26" s="209"/>
      <c r="GZ26" s="209"/>
      <c r="HA26" s="209"/>
      <c r="HB26" s="209"/>
      <c r="HC26" s="209"/>
      <c r="HD26" s="209"/>
      <c r="HE26" s="209"/>
      <c r="HF26" s="209"/>
      <c r="HG26" s="209"/>
      <c r="HH26" s="209"/>
      <c r="HI26" s="209"/>
      <c r="HJ26" s="209"/>
      <c r="HK26" s="209"/>
      <c r="HL26" s="209"/>
      <c r="HM26" s="209"/>
      <c r="HN26" s="209"/>
      <c r="HO26" s="209"/>
      <c r="HP26" s="209"/>
      <c r="HQ26" s="209"/>
      <c r="HR26" s="209"/>
      <c r="HS26" s="209"/>
      <c r="HT26" s="209"/>
      <c r="HU26" s="209"/>
      <c r="HV26" s="209"/>
      <c r="HW26" s="209"/>
      <c r="HX26" s="209"/>
      <c r="HY26" s="209"/>
      <c r="HZ26" s="209"/>
      <c r="IA26" s="209"/>
      <c r="IB26" s="209"/>
      <c r="IC26" s="209"/>
      <c r="ID26" s="209"/>
      <c r="IE26" s="209"/>
      <c r="IF26" s="209"/>
      <c r="IG26" s="209"/>
      <c r="IH26" s="209"/>
      <c r="II26" s="209"/>
      <c r="IJ26" s="209"/>
      <c r="IK26" s="209"/>
      <c r="IL26" s="209"/>
      <c r="IM26" s="209"/>
      <c r="IN26" s="209"/>
      <c r="IO26" s="209"/>
      <c r="IP26" s="209"/>
      <c r="IQ26" s="209"/>
      <c r="IR26" s="209"/>
      <c r="IS26" s="209"/>
      <c r="IT26" s="209"/>
      <c r="IU26" s="209"/>
      <c r="IV26" s="209"/>
      <c r="IW26" s="209"/>
      <c r="IX26" s="209"/>
      <c r="IY26" s="209"/>
      <c r="IZ26" s="209"/>
      <c r="JA26" s="209"/>
      <c r="JB26" s="209"/>
      <c r="JC26" s="209"/>
      <c r="JD26" s="209"/>
      <c r="JE26" s="209"/>
      <c r="JF26" s="209"/>
      <c r="JG26" s="209"/>
      <c r="JH26" s="209"/>
      <c r="JI26" s="209"/>
      <c r="JJ26" s="209"/>
      <c r="JK26" s="209"/>
      <c r="JL26" s="209"/>
      <c r="JM26" s="209"/>
      <c r="JN26" s="209"/>
      <c r="JO26" s="209"/>
      <c r="JP26" s="209"/>
      <c r="JQ26" s="209"/>
      <c r="JR26" s="209"/>
      <c r="JS26" s="209"/>
      <c r="JT26" s="209"/>
      <c r="JU26" s="209"/>
      <c r="JV26" s="209"/>
      <c r="JW26" s="209"/>
      <c r="JX26" s="209"/>
      <c r="JY26" s="209"/>
      <c r="JZ26" s="209"/>
      <c r="KA26" s="209"/>
      <c r="KB26" s="209"/>
      <c r="KC26" s="209"/>
      <c r="KD26" s="209"/>
      <c r="KE26" s="209"/>
      <c r="KF26" s="209"/>
      <c r="KG26" s="209"/>
      <c r="KH26" s="209"/>
      <c r="KI26" s="209"/>
      <c r="KJ26" s="209"/>
      <c r="KK26" s="209"/>
      <c r="KL26" s="209"/>
      <c r="KM26" s="209"/>
      <c r="KN26" s="209"/>
      <c r="KO26" s="209"/>
      <c r="KP26" s="209"/>
      <c r="KQ26" s="209"/>
      <c r="KR26" s="209"/>
      <c r="KS26" s="209"/>
      <c r="KT26" s="209"/>
      <c r="KU26" s="209"/>
      <c r="KV26" s="209"/>
      <c r="KW26" s="209"/>
      <c r="KX26" s="209"/>
      <c r="KY26" s="209"/>
      <c r="KZ26" s="209"/>
      <c r="LA26" s="209"/>
      <c r="LB26" s="209"/>
      <c r="LC26" s="209"/>
      <c r="LD26" s="209"/>
      <c r="LE26" s="209"/>
      <c r="LF26" s="209"/>
      <c r="LG26" s="209"/>
      <c r="LH26" s="209"/>
      <c r="LI26" s="209"/>
      <c r="LJ26" s="209"/>
      <c r="LK26" s="209"/>
      <c r="LL26" s="209"/>
      <c r="LM26" s="209"/>
      <c r="LN26" s="209"/>
      <c r="LO26" s="209"/>
      <c r="LP26" s="209"/>
      <c r="LQ26" s="209"/>
      <c r="LR26" s="209"/>
      <c r="LS26" s="209"/>
      <c r="LT26" s="209"/>
      <c r="LU26" s="209"/>
      <c r="LV26" s="209"/>
      <c r="LW26" s="209"/>
      <c r="LX26" s="209"/>
      <c r="LY26" s="209"/>
      <c r="LZ26" s="209"/>
      <c r="MA26" s="209"/>
      <c r="MB26" s="209"/>
      <c r="MC26" s="209"/>
      <c r="MD26" s="209"/>
      <c r="ME26" s="209"/>
      <c r="MF26" s="209"/>
      <c r="MG26" s="209"/>
      <c r="MH26" s="209"/>
      <c r="MI26" s="209"/>
      <c r="MJ26" s="209"/>
      <c r="MK26" s="209"/>
      <c r="ML26" s="209"/>
      <c r="MM26" s="209"/>
      <c r="MN26" s="209"/>
      <c r="MO26" s="209"/>
      <c r="MP26" s="209"/>
      <c r="MQ26" s="209"/>
      <c r="MR26" s="209"/>
      <c r="MS26" s="209"/>
      <c r="MT26" s="209"/>
      <c r="MU26" s="209"/>
      <c r="MV26" s="209"/>
      <c r="MW26" s="209"/>
      <c r="MX26" s="209"/>
      <c r="MY26" s="209"/>
      <c r="MZ26" s="209"/>
      <c r="NA26" s="209"/>
      <c r="NB26" s="209"/>
      <c r="NC26" s="209"/>
      <c r="ND26" s="209"/>
      <c r="NE26" s="209"/>
      <c r="NF26" s="209"/>
      <c r="NG26" s="209"/>
      <c r="NH26" s="209"/>
      <c r="NI26" s="209"/>
      <c r="NJ26" s="209"/>
      <c r="NK26" s="209"/>
      <c r="NL26" s="209"/>
      <c r="NM26" s="209"/>
      <c r="NN26" s="209"/>
      <c r="NO26" s="209"/>
      <c r="NP26" s="209"/>
      <c r="NQ26" s="209"/>
      <c r="NR26" s="209"/>
      <c r="NS26" s="209"/>
      <c r="NT26" s="209"/>
      <c r="NU26" s="209"/>
      <c r="NV26" s="209"/>
      <c r="NW26" s="209"/>
      <c r="NX26" s="209"/>
      <c r="NY26" s="209"/>
      <c r="NZ26" s="209"/>
      <c r="OA26" s="209"/>
      <c r="OB26" s="209"/>
      <c r="OC26" s="209"/>
      <c r="OD26" s="209"/>
      <c r="OE26" s="209"/>
      <c r="OF26" s="209"/>
      <c r="OG26" s="209"/>
      <c r="OH26" s="209"/>
      <c r="OI26" s="209"/>
      <c r="OJ26" s="209"/>
      <c r="OK26" s="209"/>
      <c r="OL26" s="209"/>
      <c r="OM26" s="209"/>
      <c r="ON26" s="209"/>
      <c r="OO26" s="209"/>
      <c r="OP26" s="209"/>
      <c r="OQ26" s="209"/>
      <c r="OR26" s="209"/>
      <c r="OS26" s="209"/>
      <c r="OT26" s="209"/>
      <c r="OU26" s="209"/>
      <c r="OV26" s="209"/>
      <c r="OW26" s="209"/>
      <c r="OX26" s="209"/>
      <c r="OY26" s="209"/>
      <c r="OZ26" s="209"/>
      <c r="PA26" s="209"/>
      <c r="PB26" s="209"/>
      <c r="PC26" s="209"/>
      <c r="PD26" s="209"/>
      <c r="PE26" s="209"/>
      <c r="PF26" s="209"/>
      <c r="PG26" s="209"/>
      <c r="PH26" s="209"/>
      <c r="PI26" s="209"/>
      <c r="PJ26" s="209"/>
      <c r="PK26" s="209"/>
      <c r="PL26" s="209"/>
      <c r="PM26" s="209"/>
      <c r="PN26" s="209"/>
      <c r="PO26" s="209"/>
      <c r="PP26" s="209"/>
      <c r="PQ26" s="209"/>
      <c r="PR26" s="209"/>
      <c r="PS26" s="209"/>
      <c r="PT26" s="209"/>
      <c r="PU26" s="209"/>
      <c r="PV26" s="209"/>
      <c r="PW26" s="209"/>
      <c r="PX26" s="209"/>
      <c r="PY26" s="209"/>
      <c r="PZ26" s="209"/>
      <c r="QA26" s="209"/>
      <c r="QB26" s="209"/>
      <c r="QC26" s="209"/>
      <c r="QD26" s="209"/>
      <c r="QE26" s="209"/>
      <c r="QF26" s="209"/>
      <c r="QG26" s="209"/>
      <c r="QH26" s="209"/>
      <c r="QI26" s="209"/>
      <c r="QJ26" s="209"/>
      <c r="QK26" s="209"/>
      <c r="QL26" s="209"/>
      <c r="QM26" s="209"/>
      <c r="QN26" s="209"/>
      <c r="QO26" s="209"/>
      <c r="QP26" s="209"/>
      <c r="QQ26" s="209"/>
      <c r="QR26" s="209"/>
      <c r="QS26" s="209"/>
      <c r="QT26" s="209"/>
      <c r="QU26" s="209"/>
      <c r="QV26" s="209"/>
      <c r="QW26" s="209"/>
      <c r="QX26" s="209"/>
      <c r="QY26" s="209"/>
      <c r="QZ26" s="209"/>
      <c r="RA26" s="209"/>
      <c r="RB26" s="209"/>
      <c r="RC26" s="209"/>
      <c r="RD26" s="209"/>
      <c r="RE26" s="209"/>
      <c r="RF26" s="209"/>
      <c r="RG26" s="209"/>
      <c r="RH26" s="209"/>
      <c r="RI26" s="209"/>
      <c r="RJ26" s="209"/>
      <c r="RK26" s="209"/>
      <c r="RL26" s="209"/>
      <c r="RM26" s="209"/>
      <c r="RN26" s="209"/>
      <c r="RO26" s="209"/>
      <c r="RP26" s="209"/>
      <c r="RQ26" s="209"/>
      <c r="RR26" s="209"/>
      <c r="RS26" s="209"/>
      <c r="RT26" s="209"/>
      <c r="RU26" s="209"/>
      <c r="RV26" s="209"/>
      <c r="RW26" s="209"/>
      <c r="RX26" s="209"/>
      <c r="RY26" s="209"/>
      <c r="RZ26" s="209"/>
      <c r="SA26" s="209"/>
      <c r="SB26" s="209"/>
      <c r="SC26" s="209"/>
      <c r="SD26" s="209"/>
      <c r="SE26" s="209"/>
      <c r="SF26" s="209"/>
      <c r="SG26" s="209"/>
      <c r="SH26" s="209"/>
      <c r="SI26" s="209"/>
      <c r="SJ26" s="209"/>
      <c r="SK26" s="209"/>
      <c r="SL26" s="209"/>
      <c r="SM26" s="209"/>
      <c r="SN26" s="209"/>
      <c r="SO26" s="209"/>
      <c r="SP26" s="209"/>
      <c r="SQ26" s="209"/>
      <c r="SR26" s="209"/>
      <c r="SS26" s="209"/>
      <c r="ST26" s="209"/>
      <c r="SU26" s="209"/>
      <c r="SV26" s="209"/>
      <c r="SW26" s="209"/>
      <c r="SX26" s="209"/>
      <c r="SY26" s="209"/>
      <c r="SZ26" s="209"/>
      <c r="TA26" s="209"/>
      <c r="TB26" s="209"/>
      <c r="TC26" s="209"/>
      <c r="TD26" s="209"/>
      <c r="TE26" s="209"/>
      <c r="TF26" s="209"/>
      <c r="TG26" s="209"/>
      <c r="TH26" s="209"/>
      <c r="TI26" s="209"/>
      <c r="TJ26" s="209"/>
      <c r="TK26" s="209"/>
      <c r="TL26" s="209"/>
      <c r="TM26" s="209"/>
      <c r="TN26" s="209"/>
      <c r="TO26" s="209"/>
      <c r="TP26" s="209"/>
      <c r="TQ26" s="209"/>
      <c r="TR26" s="209"/>
      <c r="TS26" s="209"/>
      <c r="TT26" s="209"/>
      <c r="TU26" s="209"/>
      <c r="TV26" s="209"/>
      <c r="TW26" s="209"/>
      <c r="TX26" s="209"/>
      <c r="TY26" s="209"/>
      <c r="TZ26" s="209"/>
      <c r="UA26" s="209"/>
      <c r="UB26" s="209"/>
      <c r="UC26" s="209"/>
      <c r="UD26" s="209"/>
      <c r="UE26" s="209"/>
      <c r="UF26" s="209"/>
      <c r="UG26" s="209"/>
      <c r="UH26" s="209"/>
      <c r="UI26" s="209"/>
      <c r="UJ26" s="209"/>
      <c r="UK26" s="209"/>
      <c r="UL26" s="209"/>
      <c r="UM26" s="209"/>
      <c r="UN26" s="209"/>
      <c r="UO26" s="209"/>
      <c r="UP26" s="209"/>
      <c r="UQ26" s="209"/>
      <c r="UR26" s="209"/>
      <c r="US26" s="209"/>
      <c r="UT26" s="209"/>
      <c r="UU26" s="209"/>
      <c r="UV26" s="209"/>
      <c r="UW26" s="209"/>
      <c r="UX26" s="209"/>
      <c r="UY26" s="209"/>
      <c r="UZ26" s="209"/>
      <c r="VA26" s="209"/>
      <c r="VB26" s="209"/>
      <c r="VC26" s="209"/>
      <c r="VD26" s="209"/>
      <c r="VE26" s="209"/>
      <c r="VF26" s="209"/>
      <c r="VG26" s="209"/>
      <c r="VH26" s="209"/>
      <c r="VI26" s="209"/>
      <c r="VJ26" s="209"/>
      <c r="VK26" s="209"/>
      <c r="VL26" s="209"/>
      <c r="VM26" s="209"/>
      <c r="VN26" s="209"/>
      <c r="VO26" s="209"/>
      <c r="VP26" s="209"/>
      <c r="VQ26" s="209"/>
      <c r="VR26" s="209"/>
      <c r="VS26" s="209"/>
      <c r="VT26" s="209"/>
      <c r="VU26" s="209"/>
      <c r="VV26" s="209"/>
      <c r="VW26" s="209"/>
      <c r="VX26" s="209"/>
      <c r="VY26" s="209"/>
      <c r="VZ26" s="209"/>
      <c r="WA26" s="209"/>
      <c r="WB26" s="209"/>
      <c r="WC26" s="209"/>
      <c r="WD26" s="209"/>
      <c r="WE26" s="209"/>
      <c r="WF26" s="209"/>
      <c r="WG26" s="209"/>
      <c r="WH26" s="209"/>
      <c r="WI26" s="209"/>
      <c r="WJ26" s="209"/>
      <c r="WK26" s="209"/>
      <c r="WL26" s="209"/>
      <c r="WM26" s="209"/>
      <c r="WN26" s="209"/>
      <c r="WO26" s="209"/>
      <c r="WP26" s="209"/>
      <c r="WQ26" s="209"/>
      <c r="WR26" s="209"/>
      <c r="WS26" s="209"/>
      <c r="WT26" s="209"/>
      <c r="WU26" s="209"/>
      <c r="WV26" s="209"/>
      <c r="WW26" s="209"/>
      <c r="WX26" s="209"/>
      <c r="WY26" s="209"/>
      <c r="WZ26" s="209"/>
      <c r="XA26" s="209"/>
      <c r="XB26" s="209"/>
      <c r="XC26" s="209"/>
      <c r="XD26" s="209"/>
      <c r="XE26" s="209"/>
      <c r="XF26" s="209"/>
      <c r="XG26" s="209"/>
      <c r="XH26" s="209"/>
      <c r="XI26" s="209"/>
      <c r="XJ26" s="209"/>
      <c r="XK26" s="209"/>
      <c r="XL26" s="209"/>
      <c r="XM26" s="209"/>
      <c r="XN26" s="209"/>
      <c r="XO26" s="209"/>
      <c r="XP26" s="209"/>
      <c r="XQ26" s="209"/>
      <c r="XR26" s="209"/>
      <c r="XS26" s="209"/>
      <c r="XT26" s="209"/>
      <c r="XU26" s="209"/>
      <c r="XV26" s="209"/>
      <c r="XW26" s="209"/>
      <c r="XX26" s="209"/>
      <c r="XY26" s="209"/>
      <c r="XZ26" s="209"/>
      <c r="YA26" s="209"/>
      <c r="YB26" s="209"/>
      <c r="YC26" s="209"/>
      <c r="YD26" s="209"/>
      <c r="YE26" s="209"/>
      <c r="YF26" s="209"/>
      <c r="YG26" s="209"/>
      <c r="YH26" s="209"/>
      <c r="YI26" s="209"/>
      <c r="YJ26" s="209"/>
      <c r="YK26" s="209"/>
      <c r="YL26" s="209"/>
      <c r="YM26" s="209"/>
      <c r="YN26" s="209"/>
      <c r="YO26" s="209"/>
      <c r="YP26" s="209"/>
      <c r="YQ26" s="209"/>
      <c r="YR26" s="209"/>
      <c r="YS26" s="209"/>
      <c r="YT26" s="209"/>
      <c r="YU26" s="209"/>
      <c r="YV26" s="209"/>
      <c r="YW26" s="209"/>
      <c r="YX26" s="209"/>
      <c r="YY26" s="209"/>
      <c r="YZ26" s="209"/>
      <c r="ZA26" s="209"/>
      <c r="ZB26" s="209"/>
      <c r="ZC26" s="209"/>
      <c r="ZD26" s="209"/>
      <c r="ZE26" s="209"/>
      <c r="ZF26" s="209"/>
      <c r="ZG26" s="209"/>
      <c r="ZH26" s="209"/>
      <c r="ZI26" s="209"/>
      <c r="ZJ26" s="209"/>
      <c r="ZK26" s="209"/>
      <c r="ZL26" s="209"/>
      <c r="ZM26" s="209"/>
      <c r="ZN26" s="209"/>
      <c r="ZO26" s="209"/>
      <c r="ZP26" s="209"/>
      <c r="ZQ26" s="209"/>
      <c r="ZR26" s="209"/>
      <c r="ZS26" s="209"/>
      <c r="ZT26" s="209"/>
      <c r="ZU26" s="209"/>
      <c r="ZV26" s="209"/>
      <c r="ZW26" s="209"/>
      <c r="ZX26" s="209"/>
      <c r="ZY26" s="209"/>
      <c r="ZZ26" s="209"/>
      <c r="AAA26" s="209"/>
      <c r="AAB26" s="209"/>
      <c r="AAC26" s="209"/>
      <c r="AAD26" s="209"/>
      <c r="AAE26" s="209"/>
      <c r="AAF26" s="209"/>
      <c r="AAG26" s="209"/>
      <c r="AAH26" s="209"/>
      <c r="AAI26" s="209"/>
      <c r="AAJ26" s="209"/>
      <c r="AAK26" s="209"/>
      <c r="AAL26" s="209"/>
      <c r="AAM26" s="209"/>
      <c r="AAN26" s="209"/>
      <c r="AAO26" s="209"/>
      <c r="AAP26" s="209"/>
      <c r="AAQ26" s="209"/>
      <c r="AAR26" s="209"/>
      <c r="AAS26" s="209"/>
      <c r="AAT26" s="209"/>
      <c r="AAU26" s="209"/>
      <c r="AAV26" s="209"/>
      <c r="AAW26" s="209"/>
      <c r="AAX26" s="209"/>
      <c r="AAY26" s="209"/>
      <c r="AAZ26" s="209"/>
      <c r="ABA26" s="209"/>
      <c r="ABB26" s="209"/>
      <c r="ABC26" s="209"/>
      <c r="ABD26" s="209"/>
      <c r="ABE26" s="209"/>
      <c r="ABF26" s="209"/>
      <c r="ABG26" s="209"/>
      <c r="ABH26" s="209"/>
      <c r="ABI26" s="209"/>
      <c r="ABJ26" s="209"/>
      <c r="ABK26" s="209"/>
      <c r="ABL26" s="209"/>
      <c r="ABM26" s="209"/>
      <c r="ABN26" s="209"/>
      <c r="ABO26" s="209"/>
      <c r="ABP26" s="209"/>
      <c r="ABQ26" s="209"/>
      <c r="ABR26" s="209"/>
      <c r="ABS26" s="209"/>
      <c r="ABT26" s="209"/>
      <c r="ABU26" s="209"/>
      <c r="ABV26" s="209"/>
      <c r="ABW26" s="209"/>
      <c r="ABX26" s="209"/>
      <c r="ABY26" s="209"/>
      <c r="ABZ26" s="209"/>
      <c r="ACA26" s="209"/>
      <c r="ACB26" s="209"/>
      <c r="ACC26" s="209"/>
      <c r="ACD26" s="209"/>
      <c r="ACE26" s="209"/>
      <c r="ACF26" s="209"/>
      <c r="ACG26" s="209"/>
      <c r="ACH26" s="209"/>
      <c r="ACI26" s="209"/>
      <c r="ACJ26" s="209"/>
      <c r="ACK26" s="209"/>
      <c r="ACL26" s="209"/>
      <c r="ACM26" s="209"/>
      <c r="ACN26" s="209"/>
      <c r="ACO26" s="209"/>
      <c r="ACP26" s="209"/>
      <c r="ACQ26" s="209"/>
      <c r="ACR26" s="209"/>
      <c r="ACS26" s="209"/>
      <c r="ACT26" s="209"/>
      <c r="ACU26" s="209"/>
      <c r="ACV26" s="209"/>
      <c r="ACW26" s="209"/>
      <c r="ACX26" s="209"/>
      <c r="ACY26" s="209"/>
      <c r="ACZ26" s="209"/>
      <c r="ADA26" s="209"/>
      <c r="ADB26" s="209"/>
      <c r="ADC26" s="209"/>
      <c r="ADD26" s="209"/>
      <c r="ADE26" s="209"/>
      <c r="ADF26" s="209"/>
      <c r="ADG26" s="209"/>
      <c r="ADH26" s="209"/>
      <c r="ADI26" s="209"/>
      <c r="ADJ26" s="209"/>
      <c r="ADK26" s="209"/>
      <c r="ADL26" s="209"/>
      <c r="ADM26" s="209"/>
      <c r="ADN26" s="209"/>
      <c r="ADO26" s="209"/>
      <c r="ADP26" s="209"/>
      <c r="ADQ26" s="209"/>
      <c r="ADR26" s="209"/>
      <c r="ADS26" s="209"/>
      <c r="ADT26" s="209"/>
      <c r="ADU26" s="209"/>
      <c r="ADV26" s="209"/>
      <c r="ADW26" s="209"/>
      <c r="ADX26" s="209"/>
      <c r="ADY26" s="209"/>
      <c r="ADZ26" s="209"/>
      <c r="AEA26" s="209"/>
      <c r="AEB26" s="209"/>
      <c r="AEC26" s="209"/>
      <c r="AED26" s="209"/>
      <c r="AEE26" s="209"/>
      <c r="AEF26" s="209"/>
      <c r="AEG26" s="209"/>
      <c r="AEH26" s="209"/>
      <c r="AEI26" s="209"/>
      <c r="AEJ26" s="209"/>
      <c r="AEK26" s="209"/>
      <c r="AEL26" s="209"/>
      <c r="AEM26" s="209"/>
      <c r="AEN26" s="209"/>
      <c r="AEO26" s="209"/>
      <c r="AEP26" s="209"/>
      <c r="AEQ26" s="209"/>
      <c r="AER26" s="209"/>
      <c r="AES26" s="209"/>
      <c r="AET26" s="209"/>
      <c r="AEU26" s="209"/>
      <c r="AEV26" s="209"/>
      <c r="AEW26" s="209"/>
      <c r="AEX26" s="209"/>
      <c r="AEY26" s="209"/>
      <c r="AEZ26" s="209"/>
      <c r="AFA26" s="209"/>
      <c r="AFB26" s="209"/>
      <c r="AFC26" s="209"/>
      <c r="AFD26" s="209"/>
      <c r="AFE26" s="209"/>
      <c r="AFF26" s="209"/>
      <c r="AFG26" s="209"/>
      <c r="AFH26" s="209"/>
      <c r="AFI26" s="209"/>
      <c r="AFJ26" s="209"/>
      <c r="AFK26" s="209"/>
      <c r="AFL26" s="209"/>
      <c r="AFM26" s="209"/>
      <c r="AFN26" s="209"/>
      <c r="AFO26" s="209"/>
      <c r="AFP26" s="209"/>
      <c r="AFQ26" s="209"/>
      <c r="AFR26" s="209"/>
      <c r="AFS26" s="209"/>
      <c r="AFT26" s="209"/>
      <c r="AFU26" s="209"/>
      <c r="AFV26" s="209"/>
      <c r="AFW26" s="209"/>
      <c r="AFX26" s="209"/>
      <c r="AFY26" s="209"/>
      <c r="AFZ26" s="209"/>
      <c r="AGA26" s="209"/>
      <c r="AGB26" s="209"/>
      <c r="AGC26" s="209"/>
      <c r="AGD26" s="209"/>
      <c r="AGE26" s="209"/>
      <c r="AGF26" s="209"/>
      <c r="AGG26" s="209"/>
      <c r="AGH26" s="209"/>
      <c r="AGI26" s="209"/>
      <c r="AGJ26" s="209"/>
      <c r="AGK26" s="209"/>
      <c r="AGL26" s="209"/>
      <c r="AGM26" s="209"/>
      <c r="AGN26" s="209"/>
      <c r="AGO26" s="209"/>
      <c r="AGP26" s="209"/>
      <c r="AGQ26" s="209"/>
      <c r="AGR26" s="209"/>
      <c r="AGS26" s="209"/>
      <c r="AGT26" s="209"/>
      <c r="AGU26" s="209"/>
      <c r="AGV26" s="209"/>
      <c r="AGW26" s="209"/>
      <c r="AGX26" s="209"/>
      <c r="AGY26" s="209"/>
      <c r="AGZ26" s="209"/>
      <c r="AHA26" s="209"/>
      <c r="AHB26" s="209"/>
      <c r="AHC26" s="209"/>
      <c r="AHD26" s="209"/>
      <c r="AHE26" s="209"/>
      <c r="AHF26" s="209"/>
      <c r="AHG26" s="209"/>
      <c r="AHH26" s="209"/>
      <c r="AHI26" s="209"/>
      <c r="AHJ26" s="209"/>
      <c r="AHK26" s="209"/>
      <c r="AHL26" s="209"/>
      <c r="AHM26" s="209"/>
      <c r="AHN26" s="209"/>
      <c r="AHO26" s="209"/>
      <c r="AHP26" s="209"/>
      <c r="AHQ26" s="209"/>
      <c r="AHR26" s="209"/>
      <c r="AHS26" s="209"/>
      <c r="AHT26" s="209"/>
      <c r="AHU26" s="209"/>
      <c r="AHV26" s="209"/>
      <c r="AHW26" s="209"/>
      <c r="AHX26" s="209"/>
      <c r="AHY26" s="209"/>
      <c r="AHZ26" s="209"/>
      <c r="AIA26" s="209"/>
      <c r="AIB26" s="209"/>
      <c r="AIC26" s="209"/>
      <c r="AID26" s="209"/>
      <c r="AIE26" s="209"/>
      <c r="AIF26" s="209"/>
      <c r="AIG26" s="209"/>
      <c r="AIH26" s="209"/>
      <c r="AII26" s="209"/>
      <c r="AIJ26" s="209"/>
      <c r="AIK26" s="209"/>
      <c r="AIL26" s="209"/>
      <c r="AIM26" s="209"/>
      <c r="AIN26" s="209"/>
      <c r="AIO26" s="209"/>
      <c r="AIP26" s="209"/>
      <c r="AIQ26" s="209"/>
      <c r="AIR26" s="209"/>
      <c r="AIS26" s="209"/>
      <c r="AIT26" s="209"/>
      <c r="AIU26" s="209"/>
      <c r="AIV26" s="209"/>
      <c r="AIW26" s="209"/>
      <c r="AIX26" s="209"/>
      <c r="AIY26" s="209"/>
      <c r="AIZ26" s="209"/>
      <c r="AJA26" s="209"/>
      <c r="AJB26" s="209"/>
      <c r="AJC26" s="209"/>
      <c r="AJD26" s="209"/>
      <c r="AJE26" s="209"/>
      <c r="AJF26" s="209"/>
      <c r="AJG26" s="209"/>
      <c r="AJH26" s="209"/>
      <c r="AJI26" s="209"/>
      <c r="AJJ26" s="209"/>
      <c r="AJK26" s="209"/>
      <c r="AJL26" s="209"/>
      <c r="AJM26" s="209"/>
      <c r="AJN26" s="209"/>
      <c r="AJO26" s="209"/>
      <c r="AJP26" s="209"/>
      <c r="AJQ26" s="209"/>
      <c r="AJR26" s="209"/>
      <c r="AJS26" s="209"/>
      <c r="AJT26" s="209"/>
      <c r="AJU26" s="209"/>
      <c r="AJV26" s="209"/>
      <c r="AJW26" s="209"/>
      <c r="AJX26" s="209"/>
      <c r="AJY26" s="209"/>
      <c r="AJZ26" s="209"/>
      <c r="AKA26" s="209"/>
      <c r="AKB26" s="209"/>
      <c r="AKC26" s="209"/>
      <c r="AKD26" s="209"/>
      <c r="AKE26" s="209"/>
      <c r="AKF26" s="209"/>
      <c r="AKG26" s="209"/>
      <c r="AKH26" s="209"/>
      <c r="AKI26" s="209"/>
      <c r="AKJ26" s="209"/>
      <c r="AKK26" s="209"/>
      <c r="AKL26" s="209"/>
      <c r="AKM26" s="209"/>
      <c r="AKN26" s="209"/>
      <c r="AKO26" s="209"/>
      <c r="AKP26" s="209"/>
      <c r="AKQ26" s="209"/>
      <c r="AKR26" s="209"/>
      <c r="AKS26" s="209"/>
      <c r="AKT26" s="209"/>
      <c r="AKU26" s="209"/>
      <c r="AKV26" s="209"/>
      <c r="AKW26" s="209"/>
      <c r="AKX26" s="209"/>
      <c r="AKY26" s="209"/>
      <c r="AKZ26" s="209"/>
      <c r="ALA26" s="209"/>
      <c r="ALB26" s="209"/>
      <c r="ALC26" s="209"/>
      <c r="ALD26" s="209"/>
      <c r="ALE26" s="209"/>
      <c r="ALF26" s="209"/>
      <c r="ALG26" s="209"/>
      <c r="ALH26" s="209"/>
      <c r="ALI26" s="209"/>
      <c r="ALJ26" s="209"/>
      <c r="ALK26" s="209"/>
      <c r="ALL26" s="209"/>
      <c r="ALM26" s="209"/>
      <c r="ALN26" s="209"/>
      <c r="ALO26" s="209"/>
      <c r="ALP26" s="209"/>
      <c r="ALQ26" s="209"/>
      <c r="ALR26" s="209"/>
      <c r="ALS26" s="209"/>
      <c r="ALT26" s="209"/>
      <c r="ALU26" s="209"/>
      <c r="ALV26" s="209"/>
      <c r="ALW26" s="209"/>
      <c r="ALX26" s="209"/>
      <c r="ALY26" s="209"/>
      <c r="ALZ26" s="209"/>
      <c r="AMA26" s="209"/>
      <c r="AMB26" s="209"/>
      <c r="AMC26" s="209"/>
      <c r="AMD26" s="209"/>
      <c r="AME26" s="209"/>
      <c r="AMF26" s="209"/>
      <c r="AMG26" s="209"/>
      <c r="AMH26" s="209"/>
      <c r="AMI26" s="209"/>
      <c r="AMJ26" s="209"/>
      <c r="AMK26" s="209"/>
      <c r="AML26" s="209"/>
    </row>
    <row r="27" spans="1:1026" s="444" customFormat="1">
      <c r="A27" s="445" t="s">
        <v>819</v>
      </c>
      <c r="B27" s="1455" t="s">
        <v>769</v>
      </c>
      <c r="C27" s="1454" t="s">
        <v>820</v>
      </c>
      <c r="D27" s="1454" t="s">
        <v>821</v>
      </c>
      <c r="E27" s="1454" t="s">
        <v>772</v>
      </c>
      <c r="F27" s="1454"/>
      <c r="G27" s="1454"/>
      <c r="H27" s="1454"/>
      <c r="I27" s="1454"/>
      <c r="J27" s="1454"/>
      <c r="K27" s="1454"/>
      <c r="L27" s="1454"/>
      <c r="M27" s="1454" t="s">
        <v>809</v>
      </c>
      <c r="N27" s="1454"/>
      <c r="O27" s="445" t="s">
        <v>822</v>
      </c>
      <c r="P27" s="1461" t="s">
        <v>319</v>
      </c>
      <c r="Q27" s="1457"/>
      <c r="R27" s="1457"/>
      <c r="S27" s="1457"/>
      <c r="T27" s="1457"/>
      <c r="U27" s="1457"/>
      <c r="V27" s="209"/>
      <c r="W27" s="209"/>
      <c r="X27" s="209"/>
      <c r="Y27" s="209"/>
      <c r="Z27" s="209"/>
      <c r="AA27" s="209"/>
      <c r="AB27" s="209"/>
      <c r="AC27" s="209"/>
      <c r="AD27" s="209"/>
      <c r="AE27" s="209"/>
      <c r="AF27" s="209"/>
      <c r="AG27" s="209"/>
      <c r="AH27" s="209"/>
      <c r="AI27" s="209"/>
      <c r="AJ27" s="209"/>
      <c r="AK27" s="209"/>
      <c r="AL27" s="209"/>
      <c r="AM27" s="209"/>
      <c r="AN27" s="209"/>
      <c r="AO27" s="209"/>
      <c r="AP27" s="209"/>
      <c r="AQ27" s="209"/>
      <c r="AR27" s="209"/>
      <c r="AS27" s="209"/>
      <c r="AT27" s="209"/>
      <c r="AU27" s="209"/>
      <c r="AV27" s="209"/>
      <c r="AW27" s="209"/>
      <c r="AX27" s="209"/>
      <c r="AY27" s="209"/>
      <c r="AZ27" s="209"/>
      <c r="BA27" s="209"/>
      <c r="BB27" s="209"/>
      <c r="BC27" s="209"/>
      <c r="BD27" s="209"/>
      <c r="BE27" s="209"/>
      <c r="BF27" s="209"/>
      <c r="BG27" s="209"/>
      <c r="BH27" s="209"/>
      <c r="BI27" s="209"/>
      <c r="BJ27" s="209"/>
      <c r="BK27" s="209"/>
      <c r="BL27" s="209"/>
      <c r="BM27" s="209"/>
      <c r="BN27" s="209"/>
      <c r="BO27" s="209"/>
      <c r="BP27" s="209"/>
      <c r="BQ27" s="209"/>
      <c r="BR27" s="209"/>
      <c r="BS27" s="209"/>
      <c r="BT27" s="209"/>
      <c r="BU27" s="209"/>
      <c r="BV27" s="209"/>
      <c r="BW27" s="209"/>
      <c r="BX27" s="209"/>
      <c r="BY27" s="209"/>
      <c r="BZ27" s="209"/>
      <c r="CA27" s="209"/>
      <c r="CB27" s="209"/>
      <c r="CC27" s="446"/>
      <c r="CD27" s="211"/>
      <c r="CE27" s="211"/>
      <c r="CF27" s="211"/>
      <c r="CG27" s="211"/>
      <c r="CH27" s="211"/>
      <c r="CI27" s="211"/>
      <c r="CJ27" s="211"/>
      <c r="CK27" s="211"/>
      <c r="CL27" s="211"/>
      <c r="CM27" s="211"/>
      <c r="CN27" s="211"/>
      <c r="CO27" s="211"/>
      <c r="CP27" s="211"/>
      <c r="CQ27" s="211"/>
      <c r="CR27" s="211"/>
      <c r="CS27" s="211"/>
      <c r="CT27" s="211"/>
      <c r="CU27" s="211"/>
      <c r="CV27" s="211"/>
      <c r="CW27" s="211"/>
      <c r="CX27" s="211"/>
      <c r="CY27" s="211"/>
      <c r="CZ27" s="211"/>
      <c r="DA27" s="211"/>
      <c r="DB27" s="211"/>
      <c r="DC27" s="211"/>
      <c r="DD27" s="211"/>
      <c r="DE27" s="211"/>
      <c r="DF27" s="211"/>
      <c r="DG27" s="211"/>
      <c r="DH27" s="211"/>
      <c r="DI27" s="211"/>
      <c r="DJ27" s="211"/>
      <c r="DK27" s="211"/>
      <c r="DL27" s="211"/>
      <c r="DM27" s="211"/>
      <c r="DN27" s="211"/>
      <c r="DO27" s="211"/>
      <c r="DP27" s="211"/>
      <c r="DQ27" s="211"/>
      <c r="DR27" s="211"/>
      <c r="DS27" s="211"/>
      <c r="DT27" s="211"/>
      <c r="DU27" s="211"/>
      <c r="DV27" s="211"/>
      <c r="DW27" s="211"/>
      <c r="DX27" s="211"/>
      <c r="DY27" s="211"/>
      <c r="DZ27" s="211"/>
      <c r="EA27" s="211"/>
      <c r="EB27" s="211"/>
      <c r="EC27" s="211"/>
      <c r="ED27" s="211"/>
      <c r="EE27" s="211"/>
      <c r="EF27" s="211"/>
      <c r="EG27" s="211"/>
      <c r="EH27" s="211"/>
      <c r="EI27" s="211"/>
      <c r="EJ27" s="211"/>
      <c r="EK27" s="211"/>
      <c r="EL27" s="211"/>
      <c r="EM27" s="211"/>
      <c r="EN27" s="211"/>
      <c r="EO27" s="211"/>
      <c r="EP27" s="211"/>
      <c r="EQ27" s="211"/>
      <c r="ER27" s="211"/>
      <c r="ES27" s="211"/>
      <c r="ET27" s="211"/>
      <c r="EU27" s="211"/>
      <c r="EV27" s="211"/>
      <c r="EW27" s="211"/>
      <c r="EX27" s="211"/>
      <c r="EY27" s="211"/>
      <c r="EZ27" s="211"/>
      <c r="FA27" s="211"/>
      <c r="FB27" s="211"/>
      <c r="FC27" s="211"/>
      <c r="FD27" s="211"/>
      <c r="FE27" s="211"/>
      <c r="FF27" s="211"/>
      <c r="FG27" s="211"/>
      <c r="FH27" s="211"/>
      <c r="FI27" s="211"/>
      <c r="FJ27" s="211"/>
      <c r="FK27" s="211"/>
      <c r="FL27" s="211"/>
      <c r="FM27" s="211"/>
      <c r="FN27" s="211"/>
      <c r="FO27" s="211"/>
      <c r="FP27" s="211"/>
      <c r="FQ27" s="211"/>
      <c r="FR27" s="211"/>
      <c r="FS27" s="211"/>
      <c r="FT27" s="211"/>
      <c r="FU27" s="211"/>
      <c r="FV27" s="211"/>
      <c r="FW27" s="211"/>
      <c r="FX27" s="211"/>
      <c r="FY27" s="211"/>
      <c r="FZ27" s="211"/>
      <c r="GA27" s="211"/>
      <c r="GB27" s="211"/>
      <c r="GC27" s="211"/>
      <c r="GD27" s="211"/>
      <c r="GE27" s="211"/>
      <c r="GF27" s="211"/>
      <c r="GG27" s="211"/>
      <c r="GH27" s="211"/>
      <c r="GI27" s="211"/>
      <c r="GJ27" s="211"/>
      <c r="GK27" s="211"/>
      <c r="GL27" s="211"/>
      <c r="GM27" s="211"/>
      <c r="GN27" s="211"/>
      <c r="GO27" s="211"/>
      <c r="GP27" s="211"/>
      <c r="GQ27" s="211"/>
      <c r="GR27" s="211"/>
      <c r="GS27" s="211"/>
      <c r="GT27" s="211"/>
      <c r="GU27" s="211"/>
      <c r="GV27" s="211"/>
      <c r="GW27" s="211"/>
      <c r="GX27" s="211"/>
      <c r="GY27" s="211"/>
      <c r="GZ27" s="211"/>
      <c r="HA27" s="211"/>
      <c r="HB27" s="211"/>
      <c r="HC27" s="211"/>
      <c r="HD27" s="211"/>
      <c r="HE27" s="211"/>
      <c r="HF27" s="211"/>
      <c r="HG27" s="211"/>
      <c r="HH27" s="211"/>
      <c r="HI27" s="211"/>
      <c r="HJ27" s="211"/>
      <c r="HK27" s="211"/>
      <c r="HL27" s="211"/>
      <c r="HM27" s="211"/>
      <c r="HN27" s="211"/>
      <c r="HO27" s="211"/>
      <c r="HP27" s="211"/>
      <c r="HQ27" s="211"/>
      <c r="HR27" s="211"/>
      <c r="HS27" s="211"/>
      <c r="HT27" s="211"/>
      <c r="HU27" s="211"/>
      <c r="HV27" s="211"/>
      <c r="HW27" s="211"/>
      <c r="HX27" s="211"/>
      <c r="HY27" s="211"/>
      <c r="HZ27" s="211"/>
      <c r="IA27" s="211"/>
      <c r="IB27" s="211"/>
      <c r="IC27" s="211"/>
      <c r="ID27" s="211"/>
      <c r="IE27" s="211"/>
      <c r="IF27" s="211"/>
      <c r="IG27" s="211"/>
      <c r="IH27" s="211"/>
      <c r="II27" s="211"/>
      <c r="IJ27" s="211"/>
      <c r="IK27" s="211"/>
      <c r="IL27" s="211"/>
      <c r="IM27" s="211"/>
      <c r="IN27" s="211"/>
      <c r="IO27" s="211"/>
      <c r="IP27" s="211"/>
      <c r="IQ27" s="211"/>
      <c r="IR27" s="211"/>
      <c r="IS27" s="211"/>
      <c r="IT27" s="211"/>
      <c r="IU27" s="211"/>
      <c r="IV27" s="211"/>
      <c r="IW27" s="211"/>
      <c r="IX27" s="211"/>
      <c r="IY27" s="211"/>
      <c r="IZ27" s="211"/>
      <c r="JA27" s="211"/>
      <c r="JB27" s="211"/>
      <c r="JC27" s="211"/>
      <c r="JD27" s="211"/>
      <c r="JE27" s="211"/>
      <c r="JF27" s="211"/>
      <c r="JG27" s="211"/>
      <c r="JH27" s="211"/>
      <c r="JI27" s="211"/>
      <c r="JJ27" s="211"/>
      <c r="JK27" s="211"/>
      <c r="JL27" s="211"/>
      <c r="JM27" s="211"/>
      <c r="JN27" s="211"/>
      <c r="JO27" s="211"/>
      <c r="JP27" s="211"/>
      <c r="JQ27" s="211"/>
      <c r="JR27" s="211"/>
      <c r="JS27" s="211"/>
      <c r="JT27" s="211"/>
      <c r="JU27" s="211"/>
      <c r="JV27" s="211"/>
      <c r="JW27" s="211"/>
      <c r="JX27" s="211"/>
      <c r="JY27" s="211"/>
      <c r="JZ27" s="211"/>
      <c r="KA27" s="211"/>
      <c r="KB27" s="211"/>
      <c r="KC27" s="211"/>
      <c r="KD27" s="211"/>
      <c r="KE27" s="211"/>
      <c r="KF27" s="211"/>
      <c r="KG27" s="211"/>
      <c r="KH27" s="211"/>
      <c r="KI27" s="211"/>
      <c r="KJ27" s="211"/>
      <c r="KK27" s="211"/>
      <c r="KL27" s="211"/>
      <c r="KM27" s="211"/>
      <c r="KN27" s="211"/>
      <c r="KO27" s="211"/>
      <c r="KP27" s="211"/>
      <c r="KQ27" s="211"/>
      <c r="KR27" s="211"/>
      <c r="KS27" s="211"/>
      <c r="KT27" s="211"/>
      <c r="KU27" s="211"/>
      <c r="KV27" s="211"/>
      <c r="KW27" s="211"/>
      <c r="KX27" s="211"/>
      <c r="KY27" s="211"/>
      <c r="KZ27" s="211"/>
      <c r="LA27" s="211"/>
      <c r="LB27" s="211"/>
      <c r="LC27" s="211"/>
      <c r="LD27" s="211"/>
      <c r="LE27" s="211"/>
      <c r="LF27" s="211"/>
      <c r="LG27" s="211"/>
      <c r="LH27" s="211"/>
      <c r="LI27" s="211"/>
      <c r="LJ27" s="211"/>
      <c r="LK27" s="211"/>
      <c r="LL27" s="211"/>
      <c r="LM27" s="211"/>
      <c r="LN27" s="211"/>
      <c r="LO27" s="211"/>
      <c r="LP27" s="211"/>
      <c r="LQ27" s="211"/>
      <c r="LR27" s="211"/>
      <c r="LS27" s="211"/>
      <c r="LT27" s="211"/>
      <c r="LU27" s="211"/>
      <c r="LV27" s="211"/>
      <c r="LW27" s="211"/>
      <c r="LX27" s="211"/>
      <c r="LY27" s="211"/>
      <c r="LZ27" s="211"/>
      <c r="MA27" s="211"/>
      <c r="MB27" s="211"/>
      <c r="MC27" s="211"/>
      <c r="MD27" s="211"/>
      <c r="ME27" s="211"/>
      <c r="MF27" s="211"/>
      <c r="MG27" s="211"/>
      <c r="MH27" s="211"/>
      <c r="MI27" s="211"/>
      <c r="MJ27" s="211"/>
      <c r="MK27" s="211"/>
      <c r="ML27" s="211"/>
      <c r="MM27" s="211"/>
      <c r="MN27" s="211"/>
      <c r="MO27" s="211"/>
      <c r="MP27" s="211"/>
      <c r="MQ27" s="211"/>
      <c r="MR27" s="211"/>
      <c r="MS27" s="211"/>
      <c r="MT27" s="211"/>
      <c r="MU27" s="211"/>
      <c r="MV27" s="211"/>
      <c r="MW27" s="211"/>
      <c r="MX27" s="211"/>
      <c r="MY27" s="211"/>
      <c r="MZ27" s="211"/>
      <c r="NA27" s="211"/>
      <c r="NB27" s="211"/>
      <c r="NC27" s="211"/>
      <c r="ND27" s="211"/>
      <c r="NE27" s="211"/>
      <c r="NF27" s="211"/>
      <c r="NG27" s="211"/>
      <c r="NH27" s="211"/>
      <c r="NI27" s="211"/>
      <c r="NJ27" s="211"/>
      <c r="NK27" s="211"/>
      <c r="NL27" s="211"/>
      <c r="NM27" s="211"/>
      <c r="NN27" s="211"/>
      <c r="NO27" s="211"/>
      <c r="NP27" s="211"/>
      <c r="NQ27" s="211"/>
      <c r="NR27" s="211"/>
      <c r="NS27" s="211"/>
      <c r="NT27" s="211"/>
      <c r="NU27" s="211"/>
      <c r="NV27" s="211"/>
      <c r="NW27" s="211"/>
      <c r="NX27" s="211"/>
      <c r="NY27" s="211"/>
      <c r="NZ27" s="211"/>
      <c r="OA27" s="211"/>
      <c r="OB27" s="211"/>
      <c r="OC27" s="211"/>
      <c r="OD27" s="211"/>
      <c r="OE27" s="211"/>
      <c r="OF27" s="211"/>
      <c r="OG27" s="211"/>
      <c r="OH27" s="211"/>
      <c r="OI27" s="211"/>
      <c r="OJ27" s="211"/>
      <c r="OK27" s="211"/>
      <c r="OL27" s="211"/>
      <c r="OM27" s="211"/>
      <c r="ON27" s="211"/>
      <c r="OO27" s="211"/>
      <c r="OP27" s="211"/>
      <c r="OQ27" s="211"/>
      <c r="OR27" s="211"/>
      <c r="OS27" s="211"/>
      <c r="OT27" s="211"/>
      <c r="OU27" s="211"/>
      <c r="OV27" s="211"/>
      <c r="OW27" s="211"/>
      <c r="OX27" s="211"/>
      <c r="OY27" s="211"/>
      <c r="OZ27" s="211"/>
      <c r="PA27" s="211"/>
      <c r="PB27" s="211"/>
      <c r="PC27" s="211"/>
      <c r="PD27" s="211"/>
      <c r="PE27" s="211"/>
      <c r="PF27" s="211"/>
      <c r="PG27" s="211"/>
      <c r="PH27" s="211"/>
      <c r="PI27" s="211"/>
      <c r="PJ27" s="211"/>
      <c r="PK27" s="211"/>
      <c r="PL27" s="211"/>
      <c r="PM27" s="211"/>
      <c r="PN27" s="211"/>
      <c r="PO27" s="211"/>
      <c r="PP27" s="211"/>
      <c r="PQ27" s="211"/>
      <c r="PR27" s="211"/>
      <c r="PS27" s="211"/>
      <c r="PT27" s="211"/>
      <c r="PU27" s="211"/>
      <c r="PV27" s="211"/>
      <c r="PW27" s="211"/>
      <c r="PX27" s="211"/>
      <c r="PY27" s="211"/>
      <c r="PZ27" s="211"/>
      <c r="QA27" s="211"/>
      <c r="QB27" s="211"/>
      <c r="QC27" s="211"/>
      <c r="QD27" s="211"/>
      <c r="QE27" s="211"/>
      <c r="QF27" s="211"/>
      <c r="QG27" s="211"/>
      <c r="QH27" s="211"/>
      <c r="QI27" s="211"/>
      <c r="QJ27" s="211"/>
      <c r="QK27" s="211"/>
      <c r="QL27" s="211"/>
      <c r="QM27" s="211"/>
      <c r="QN27" s="211"/>
      <c r="QO27" s="211"/>
      <c r="QP27" s="211"/>
      <c r="QQ27" s="211"/>
      <c r="QR27" s="211"/>
      <c r="QS27" s="211"/>
      <c r="QT27" s="211"/>
      <c r="QU27" s="211"/>
      <c r="QV27" s="211"/>
      <c r="QW27" s="211"/>
      <c r="QX27" s="211"/>
      <c r="QY27" s="211"/>
      <c r="QZ27" s="211"/>
      <c r="RA27" s="211"/>
      <c r="RB27" s="211"/>
      <c r="RC27" s="211"/>
      <c r="RD27" s="211"/>
      <c r="RE27" s="211"/>
      <c r="RF27" s="211"/>
      <c r="RG27" s="211"/>
      <c r="RH27" s="211"/>
      <c r="RI27" s="211"/>
      <c r="RJ27" s="211"/>
      <c r="RK27" s="211"/>
      <c r="RL27" s="211"/>
      <c r="RM27" s="211"/>
      <c r="RN27" s="211"/>
      <c r="RO27" s="211"/>
      <c r="RP27" s="211"/>
      <c r="RQ27" s="211"/>
      <c r="RR27" s="211"/>
      <c r="RS27" s="211"/>
      <c r="RT27" s="211"/>
      <c r="RU27" s="211"/>
      <c r="RV27" s="211"/>
      <c r="RW27" s="211"/>
      <c r="RX27" s="211"/>
      <c r="RY27" s="211"/>
      <c r="RZ27" s="211"/>
      <c r="SA27" s="211"/>
      <c r="SB27" s="211"/>
      <c r="SC27" s="211"/>
      <c r="SD27" s="211"/>
      <c r="SE27" s="211"/>
      <c r="SF27" s="211"/>
      <c r="SG27" s="211"/>
      <c r="SH27" s="211"/>
      <c r="SI27" s="211"/>
      <c r="SJ27" s="211"/>
      <c r="SK27" s="211"/>
      <c r="SL27" s="211"/>
      <c r="SM27" s="211"/>
      <c r="SN27" s="211"/>
      <c r="SO27" s="211"/>
      <c r="SP27" s="211"/>
      <c r="SQ27" s="211"/>
      <c r="SR27" s="211"/>
      <c r="SS27" s="211"/>
      <c r="ST27" s="211"/>
      <c r="SU27" s="211"/>
      <c r="SV27" s="211"/>
      <c r="SW27" s="211"/>
      <c r="SX27" s="211"/>
      <c r="SY27" s="211"/>
      <c r="SZ27" s="211"/>
      <c r="TA27" s="211"/>
      <c r="TB27" s="211"/>
      <c r="TC27" s="211"/>
      <c r="TD27" s="211"/>
      <c r="TE27" s="211"/>
      <c r="TF27" s="211"/>
      <c r="TG27" s="211"/>
      <c r="TH27" s="211"/>
      <c r="TI27" s="211"/>
      <c r="TJ27" s="211"/>
      <c r="TK27" s="211"/>
      <c r="TL27" s="211"/>
      <c r="TM27" s="211"/>
      <c r="TN27" s="211"/>
      <c r="TO27" s="211"/>
      <c r="TP27" s="211"/>
      <c r="TQ27" s="211"/>
      <c r="TR27" s="211"/>
      <c r="TS27" s="211"/>
      <c r="TT27" s="211"/>
      <c r="TU27" s="211"/>
      <c r="TV27" s="211"/>
      <c r="TW27" s="211"/>
      <c r="TX27" s="211"/>
      <c r="TY27" s="211"/>
      <c r="TZ27" s="211"/>
      <c r="UA27" s="211"/>
      <c r="UB27" s="211"/>
      <c r="UC27" s="211"/>
      <c r="UD27" s="211"/>
      <c r="UE27" s="211"/>
      <c r="UF27" s="211"/>
      <c r="UG27" s="211"/>
      <c r="UH27" s="211"/>
      <c r="UI27" s="211"/>
      <c r="UJ27" s="211"/>
      <c r="UK27" s="211"/>
      <c r="UL27" s="211"/>
      <c r="UM27" s="211"/>
      <c r="UN27" s="211"/>
      <c r="UO27" s="211"/>
      <c r="UP27" s="211"/>
      <c r="UQ27" s="211"/>
      <c r="UR27" s="211"/>
      <c r="US27" s="211"/>
      <c r="UT27" s="211"/>
      <c r="UU27" s="211"/>
      <c r="UV27" s="211"/>
      <c r="UW27" s="211"/>
      <c r="UX27" s="211"/>
      <c r="UY27" s="211"/>
      <c r="UZ27" s="211"/>
      <c r="VA27" s="211"/>
      <c r="VB27" s="211"/>
      <c r="VC27" s="211"/>
      <c r="VD27" s="211"/>
      <c r="VE27" s="211"/>
      <c r="VF27" s="211"/>
      <c r="VG27" s="211"/>
      <c r="VH27" s="211"/>
      <c r="VI27" s="211"/>
      <c r="VJ27" s="211"/>
      <c r="VK27" s="211"/>
      <c r="VL27" s="211"/>
      <c r="VM27" s="211"/>
      <c r="VN27" s="211"/>
      <c r="VO27" s="211"/>
      <c r="VP27" s="211"/>
      <c r="VQ27" s="211"/>
      <c r="VR27" s="211"/>
      <c r="VS27" s="211"/>
      <c r="VT27" s="211"/>
      <c r="VU27" s="211"/>
      <c r="VV27" s="211"/>
      <c r="VW27" s="211"/>
      <c r="VX27" s="211"/>
      <c r="VY27" s="211"/>
      <c r="VZ27" s="211"/>
      <c r="WA27" s="211"/>
      <c r="WB27" s="211"/>
      <c r="WC27" s="211"/>
      <c r="WD27" s="211"/>
      <c r="WE27" s="211"/>
      <c r="WF27" s="211"/>
      <c r="WG27" s="211"/>
      <c r="WH27" s="211"/>
      <c r="WI27" s="211"/>
      <c r="WJ27" s="211"/>
      <c r="WK27" s="211"/>
      <c r="WL27" s="211"/>
      <c r="WM27" s="211"/>
      <c r="WN27" s="211"/>
      <c r="WO27" s="211"/>
      <c r="WP27" s="211"/>
      <c r="WQ27" s="211"/>
      <c r="WR27" s="211"/>
      <c r="WS27" s="211"/>
      <c r="WT27" s="211"/>
      <c r="WU27" s="211"/>
      <c r="WV27" s="211"/>
      <c r="WW27" s="211"/>
      <c r="WX27" s="211"/>
      <c r="WY27" s="211"/>
      <c r="WZ27" s="211"/>
      <c r="XA27" s="211"/>
      <c r="XB27" s="211"/>
      <c r="XC27" s="211"/>
      <c r="XD27" s="211"/>
      <c r="XE27" s="211"/>
      <c r="XF27" s="211"/>
      <c r="XG27" s="211"/>
      <c r="XH27" s="211"/>
      <c r="XI27" s="211"/>
      <c r="XJ27" s="211"/>
      <c r="XK27" s="211"/>
      <c r="XL27" s="211"/>
      <c r="XM27" s="211"/>
      <c r="XN27" s="211"/>
      <c r="XO27" s="211"/>
      <c r="XP27" s="211"/>
      <c r="XQ27" s="211"/>
      <c r="XR27" s="211"/>
      <c r="XS27" s="211"/>
      <c r="XT27" s="211"/>
      <c r="XU27" s="211"/>
      <c r="XV27" s="211"/>
      <c r="XW27" s="211"/>
      <c r="XX27" s="211"/>
      <c r="XY27" s="211"/>
      <c r="XZ27" s="211"/>
      <c r="YA27" s="211"/>
      <c r="YB27" s="211"/>
      <c r="YC27" s="211"/>
      <c r="YD27" s="211"/>
      <c r="YE27" s="211"/>
      <c r="YF27" s="211"/>
      <c r="YG27" s="211"/>
      <c r="YH27" s="211"/>
      <c r="YI27" s="211"/>
      <c r="YJ27" s="211"/>
      <c r="YK27" s="211"/>
      <c r="YL27" s="211"/>
      <c r="YM27" s="211"/>
      <c r="YN27" s="211"/>
      <c r="YO27" s="211"/>
      <c r="YP27" s="211"/>
      <c r="YQ27" s="211"/>
      <c r="YR27" s="211"/>
      <c r="YS27" s="211"/>
      <c r="YT27" s="211"/>
      <c r="YU27" s="211"/>
      <c r="YV27" s="211"/>
      <c r="YW27" s="211"/>
      <c r="YX27" s="211"/>
      <c r="YY27" s="211"/>
      <c r="YZ27" s="211"/>
      <c r="ZA27" s="211"/>
      <c r="ZB27" s="211"/>
      <c r="ZC27" s="211"/>
      <c r="ZD27" s="211"/>
      <c r="ZE27" s="211"/>
      <c r="ZF27" s="211"/>
      <c r="ZG27" s="211"/>
      <c r="ZH27" s="211"/>
      <c r="ZI27" s="211"/>
      <c r="ZJ27" s="211"/>
      <c r="ZK27" s="211"/>
      <c r="ZL27" s="211"/>
      <c r="ZM27" s="211"/>
      <c r="ZN27" s="211"/>
      <c r="ZO27" s="211"/>
      <c r="ZP27" s="211"/>
      <c r="ZQ27" s="211"/>
      <c r="ZR27" s="211"/>
      <c r="ZS27" s="211"/>
      <c r="ZT27" s="211"/>
      <c r="ZU27" s="211"/>
      <c r="ZV27" s="211"/>
      <c r="ZW27" s="211"/>
      <c r="ZX27" s="211"/>
      <c r="ZY27" s="211"/>
      <c r="ZZ27" s="211"/>
      <c r="AAA27" s="211"/>
      <c r="AAB27" s="211"/>
      <c r="AAC27" s="211"/>
      <c r="AAD27" s="211"/>
      <c r="AAE27" s="211"/>
      <c r="AAF27" s="211"/>
      <c r="AAG27" s="211"/>
      <c r="AAH27" s="211"/>
      <c r="AAI27" s="211"/>
      <c r="AAJ27" s="211"/>
      <c r="AAK27" s="211"/>
      <c r="AAL27" s="211"/>
      <c r="AAM27" s="211"/>
      <c r="AAN27" s="211"/>
      <c r="AAO27" s="211"/>
      <c r="AAP27" s="211"/>
      <c r="AAQ27" s="211"/>
      <c r="AAR27" s="211"/>
      <c r="AAS27" s="211"/>
      <c r="AAT27" s="211"/>
      <c r="AAU27" s="211"/>
      <c r="AAV27" s="211"/>
      <c r="AAW27" s="211"/>
      <c r="AAX27" s="211"/>
      <c r="AAY27" s="211"/>
      <c r="AAZ27" s="211"/>
      <c r="ABA27" s="211"/>
      <c r="ABB27" s="211"/>
      <c r="ABC27" s="211"/>
      <c r="ABD27" s="211"/>
      <c r="ABE27" s="211"/>
      <c r="ABF27" s="211"/>
      <c r="ABG27" s="211"/>
      <c r="ABH27" s="211"/>
      <c r="ABI27" s="211"/>
      <c r="ABJ27" s="211"/>
      <c r="ABK27" s="211"/>
      <c r="ABL27" s="211"/>
      <c r="ABM27" s="211"/>
      <c r="ABN27" s="211"/>
      <c r="ABO27" s="211"/>
      <c r="ABP27" s="211"/>
      <c r="ABQ27" s="211"/>
      <c r="ABR27" s="211"/>
      <c r="ABS27" s="211"/>
      <c r="ABT27" s="211"/>
      <c r="ABU27" s="211"/>
      <c r="ABV27" s="211"/>
      <c r="ABW27" s="211"/>
      <c r="ABX27" s="211"/>
      <c r="ABY27" s="211"/>
      <c r="ABZ27" s="211"/>
      <c r="ACA27" s="211"/>
      <c r="ACB27" s="211"/>
      <c r="ACC27" s="211"/>
      <c r="ACD27" s="211"/>
      <c r="ACE27" s="211"/>
      <c r="ACF27" s="211"/>
      <c r="ACG27" s="211"/>
      <c r="ACH27" s="211"/>
      <c r="ACI27" s="211"/>
      <c r="ACJ27" s="211"/>
      <c r="ACK27" s="211"/>
      <c r="ACL27" s="211"/>
      <c r="ACM27" s="211"/>
      <c r="ACN27" s="211"/>
      <c r="ACO27" s="211"/>
      <c r="ACP27" s="211"/>
      <c r="ACQ27" s="211"/>
      <c r="ACR27" s="211"/>
      <c r="ACS27" s="211"/>
      <c r="ACT27" s="211"/>
      <c r="ACU27" s="211"/>
      <c r="ACV27" s="211"/>
      <c r="ACW27" s="211"/>
      <c r="ACX27" s="211"/>
      <c r="ACY27" s="211"/>
      <c r="ACZ27" s="211"/>
      <c r="ADA27" s="211"/>
      <c r="ADB27" s="211"/>
      <c r="ADC27" s="211"/>
      <c r="ADD27" s="211"/>
      <c r="ADE27" s="211"/>
      <c r="ADF27" s="211"/>
      <c r="ADG27" s="211"/>
      <c r="ADH27" s="211"/>
      <c r="ADI27" s="211"/>
      <c r="ADJ27" s="211"/>
      <c r="ADK27" s="211"/>
      <c r="ADL27" s="211"/>
      <c r="ADM27" s="211"/>
      <c r="ADN27" s="211"/>
      <c r="ADO27" s="211"/>
      <c r="ADP27" s="211"/>
      <c r="ADQ27" s="211"/>
      <c r="ADR27" s="211"/>
      <c r="ADS27" s="211"/>
      <c r="ADT27" s="211"/>
      <c r="ADU27" s="211"/>
      <c r="ADV27" s="211"/>
      <c r="ADW27" s="211"/>
      <c r="ADX27" s="211"/>
      <c r="ADY27" s="211"/>
      <c r="ADZ27" s="211"/>
      <c r="AEA27" s="211"/>
      <c r="AEB27" s="211"/>
      <c r="AEC27" s="211"/>
      <c r="AED27" s="211"/>
      <c r="AEE27" s="211"/>
      <c r="AEF27" s="211"/>
      <c r="AEG27" s="211"/>
      <c r="AEH27" s="211"/>
      <c r="AEI27" s="211"/>
      <c r="AEJ27" s="211"/>
      <c r="AEK27" s="211"/>
      <c r="AEL27" s="211"/>
      <c r="AEM27" s="211"/>
      <c r="AEN27" s="211"/>
      <c r="AEO27" s="211"/>
      <c r="AEP27" s="211"/>
      <c r="AEQ27" s="211"/>
      <c r="AER27" s="211"/>
      <c r="AES27" s="211"/>
      <c r="AET27" s="211"/>
      <c r="AEU27" s="211"/>
      <c r="AEV27" s="211"/>
      <c r="AEW27" s="211"/>
      <c r="AEX27" s="211"/>
      <c r="AEY27" s="211"/>
      <c r="AEZ27" s="211"/>
      <c r="AFA27" s="211"/>
      <c r="AFB27" s="211"/>
      <c r="AFC27" s="211"/>
      <c r="AFD27" s="211"/>
      <c r="AFE27" s="211"/>
      <c r="AFF27" s="211"/>
      <c r="AFG27" s="211"/>
      <c r="AFH27" s="211"/>
      <c r="AFI27" s="211"/>
      <c r="AFJ27" s="211"/>
      <c r="AFK27" s="211"/>
      <c r="AFL27" s="211"/>
      <c r="AFM27" s="211"/>
      <c r="AFN27" s="211"/>
      <c r="AFO27" s="211"/>
      <c r="AFP27" s="211"/>
      <c r="AFQ27" s="211"/>
      <c r="AFR27" s="211"/>
      <c r="AFS27" s="211"/>
      <c r="AFT27" s="211"/>
      <c r="AFU27" s="211"/>
      <c r="AFV27" s="211"/>
      <c r="AFW27" s="211"/>
      <c r="AFX27" s="211"/>
      <c r="AFY27" s="211"/>
      <c r="AFZ27" s="211"/>
      <c r="AGA27" s="211"/>
      <c r="AGB27" s="211"/>
      <c r="AGC27" s="211"/>
      <c r="AGD27" s="211"/>
      <c r="AGE27" s="211"/>
      <c r="AGF27" s="211"/>
      <c r="AGG27" s="211"/>
      <c r="AGH27" s="211"/>
      <c r="AGI27" s="211"/>
      <c r="AGJ27" s="211"/>
      <c r="AGK27" s="211"/>
      <c r="AGL27" s="211"/>
      <c r="AGM27" s="211"/>
      <c r="AGN27" s="211"/>
      <c r="AGO27" s="211"/>
      <c r="AGP27" s="211"/>
      <c r="AGQ27" s="211"/>
      <c r="AGR27" s="211"/>
      <c r="AGS27" s="211"/>
      <c r="AGT27" s="211"/>
      <c r="AGU27" s="211"/>
      <c r="AGV27" s="211"/>
      <c r="AGW27" s="211"/>
      <c r="AGX27" s="211"/>
      <c r="AGY27" s="211"/>
      <c r="AGZ27" s="211"/>
      <c r="AHA27" s="211"/>
      <c r="AHB27" s="211"/>
      <c r="AHC27" s="211"/>
      <c r="AHD27" s="211"/>
      <c r="AHE27" s="211"/>
      <c r="AHF27" s="211"/>
      <c r="AHG27" s="211"/>
      <c r="AHH27" s="211"/>
      <c r="AHI27" s="211"/>
      <c r="AHJ27" s="211"/>
      <c r="AHK27" s="211"/>
      <c r="AHL27" s="211"/>
      <c r="AHM27" s="211"/>
      <c r="AHN27" s="211"/>
      <c r="AHO27" s="211"/>
      <c r="AHP27" s="211"/>
      <c r="AHQ27" s="211"/>
      <c r="AHR27" s="211"/>
      <c r="AHS27" s="211"/>
      <c r="AHT27" s="211"/>
      <c r="AHU27" s="211"/>
      <c r="AHV27" s="211"/>
      <c r="AHW27" s="211"/>
      <c r="AHX27" s="211"/>
      <c r="AHY27" s="211"/>
      <c r="AHZ27" s="211"/>
      <c r="AIA27" s="211"/>
      <c r="AIB27" s="211"/>
      <c r="AIC27" s="211"/>
      <c r="AID27" s="211"/>
      <c r="AIE27" s="211"/>
      <c r="AIF27" s="211"/>
      <c r="AIG27" s="211"/>
      <c r="AIH27" s="211"/>
      <c r="AII27" s="211"/>
      <c r="AIJ27" s="211"/>
      <c r="AIK27" s="211"/>
      <c r="AIL27" s="211"/>
      <c r="AIM27" s="211"/>
      <c r="AIN27" s="211"/>
      <c r="AIO27" s="211"/>
      <c r="AIP27" s="211"/>
      <c r="AIQ27" s="211"/>
      <c r="AIR27" s="211"/>
      <c r="AIS27" s="211"/>
      <c r="AIT27" s="211"/>
      <c r="AIU27" s="211"/>
      <c r="AIV27" s="211"/>
      <c r="AIW27" s="211"/>
      <c r="AIX27" s="211"/>
      <c r="AIY27" s="211"/>
      <c r="AIZ27" s="211"/>
      <c r="AJA27" s="211"/>
      <c r="AJB27" s="211"/>
      <c r="AJC27" s="211"/>
      <c r="AJD27" s="211"/>
      <c r="AJE27" s="211"/>
      <c r="AJF27" s="211"/>
      <c r="AJG27" s="211"/>
      <c r="AJH27" s="211"/>
      <c r="AJI27" s="211"/>
      <c r="AJJ27" s="211"/>
      <c r="AJK27" s="211"/>
      <c r="AJL27" s="211"/>
      <c r="AJM27" s="211"/>
      <c r="AJN27" s="211"/>
      <c r="AJO27" s="211"/>
      <c r="AJP27" s="211"/>
      <c r="AJQ27" s="211"/>
      <c r="AJR27" s="211"/>
      <c r="AJS27" s="211"/>
      <c r="AJT27" s="211"/>
      <c r="AJU27" s="211"/>
      <c r="AJV27" s="211"/>
      <c r="AJW27" s="211"/>
      <c r="AJX27" s="211"/>
      <c r="AJY27" s="211"/>
      <c r="AJZ27" s="211"/>
      <c r="AKA27" s="211"/>
      <c r="AKB27" s="211"/>
      <c r="AKC27" s="211"/>
      <c r="AKD27" s="211"/>
      <c r="AKE27" s="211"/>
      <c r="AKF27" s="211"/>
      <c r="AKG27" s="211"/>
      <c r="AKH27" s="211"/>
      <c r="AKI27" s="211"/>
      <c r="AKJ27" s="211"/>
      <c r="AKK27" s="211"/>
      <c r="AKL27" s="211"/>
      <c r="AKM27" s="211"/>
      <c r="AKN27" s="211"/>
      <c r="AKO27" s="211"/>
      <c r="AKP27" s="211"/>
      <c r="AKQ27" s="211"/>
      <c r="AKR27" s="211"/>
      <c r="AKS27" s="211"/>
      <c r="AKT27" s="211"/>
      <c r="AKU27" s="211"/>
      <c r="AKV27" s="211"/>
      <c r="AKW27" s="211"/>
      <c r="AKX27" s="211"/>
      <c r="AKY27" s="211"/>
      <c r="AKZ27" s="211"/>
      <c r="ALA27" s="211"/>
      <c r="ALB27" s="211"/>
      <c r="ALC27" s="211"/>
      <c r="ALD27" s="211"/>
      <c r="ALE27" s="211"/>
      <c r="ALF27" s="211"/>
      <c r="ALG27" s="211"/>
      <c r="ALH27" s="211"/>
      <c r="ALI27" s="211"/>
      <c r="ALJ27" s="211"/>
      <c r="ALK27" s="211"/>
      <c r="ALL27" s="211"/>
      <c r="ALM27" s="211"/>
      <c r="ALN27" s="211"/>
      <c r="ALO27" s="211"/>
      <c r="ALP27" s="211"/>
      <c r="ALQ27" s="211"/>
      <c r="ALR27" s="211"/>
      <c r="ALS27" s="211"/>
      <c r="ALT27" s="211"/>
      <c r="ALU27" s="211"/>
      <c r="ALV27" s="211"/>
      <c r="ALW27" s="211"/>
      <c r="ALX27" s="211"/>
      <c r="ALY27" s="211"/>
      <c r="ALZ27" s="211"/>
      <c r="AMA27" s="211"/>
      <c r="AMB27" s="211"/>
      <c r="AMC27" s="211"/>
      <c r="AMD27" s="211"/>
      <c r="AME27" s="211"/>
      <c r="AMF27" s="211"/>
      <c r="AMG27" s="211"/>
      <c r="AMH27" s="211"/>
      <c r="AMI27" s="211"/>
      <c r="AMJ27" s="211"/>
      <c r="AMK27" s="211"/>
      <c r="AML27" s="211"/>
    </row>
    <row r="28" spans="1:1026" s="211" customFormat="1">
      <c r="A28" s="445" t="s">
        <v>823</v>
      </c>
      <c r="B28" s="1456"/>
      <c r="C28" s="1454"/>
      <c r="D28" s="1454"/>
      <c r="E28" s="1454"/>
      <c r="F28" s="1454"/>
      <c r="G28" s="1454"/>
      <c r="H28" s="1454"/>
      <c r="I28" s="1454"/>
      <c r="J28" s="1454"/>
      <c r="K28" s="1454"/>
      <c r="L28" s="1454"/>
      <c r="M28" s="1454"/>
      <c r="N28" s="1454"/>
      <c r="O28" s="445" t="s">
        <v>824</v>
      </c>
      <c r="P28" s="1461"/>
      <c r="Q28" s="1457"/>
      <c r="R28" s="1457"/>
      <c r="S28" s="1457"/>
      <c r="T28" s="1457"/>
      <c r="U28" s="1457"/>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c r="BO28" s="209"/>
      <c r="BP28" s="209"/>
      <c r="BQ28" s="209"/>
      <c r="BR28" s="209"/>
      <c r="BS28" s="209"/>
      <c r="BT28" s="209"/>
      <c r="BU28" s="209"/>
      <c r="BV28" s="209"/>
      <c r="BW28" s="209"/>
      <c r="BX28" s="209"/>
      <c r="BY28" s="209"/>
      <c r="BZ28" s="209"/>
      <c r="CA28" s="209"/>
      <c r="CB28" s="209"/>
      <c r="CC28" s="446"/>
    </row>
    <row r="29" spans="1:1026" s="211" customFormat="1" ht="27.6">
      <c r="A29" s="445"/>
      <c r="B29" s="445"/>
      <c r="C29" s="445"/>
      <c r="D29" s="445"/>
      <c r="E29" s="445" t="s">
        <v>775</v>
      </c>
      <c r="F29" s="445" t="s">
        <v>825</v>
      </c>
      <c r="G29" s="445">
        <v>4</v>
      </c>
      <c r="H29" s="445">
        <v>0</v>
      </c>
      <c r="I29" s="445">
        <v>48</v>
      </c>
      <c r="J29" s="445"/>
      <c r="K29" s="445"/>
      <c r="L29" s="445"/>
      <c r="M29" s="445" t="s">
        <v>809</v>
      </c>
      <c r="N29" s="445"/>
      <c r="O29" s="445" t="s">
        <v>826</v>
      </c>
      <c r="P29" s="1461"/>
      <c r="Q29" s="447"/>
      <c r="R29" s="447"/>
      <c r="S29" s="447"/>
      <c r="T29" s="447"/>
      <c r="U29" s="447"/>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09"/>
      <c r="BA29" s="209"/>
      <c r="BB29" s="209"/>
      <c r="BC29" s="209"/>
      <c r="BD29" s="209"/>
      <c r="BE29" s="209"/>
      <c r="BF29" s="209"/>
      <c r="BG29" s="209"/>
      <c r="BH29" s="209"/>
      <c r="BI29" s="209"/>
      <c r="BJ29" s="209"/>
      <c r="BK29" s="209"/>
      <c r="BL29" s="209"/>
      <c r="BM29" s="209"/>
      <c r="BN29" s="209"/>
      <c r="BO29" s="209"/>
      <c r="BP29" s="209"/>
      <c r="BQ29" s="209"/>
      <c r="BR29" s="209"/>
      <c r="BS29" s="209"/>
      <c r="BT29" s="209"/>
      <c r="BU29" s="209"/>
      <c r="BV29" s="209"/>
      <c r="BW29" s="209"/>
      <c r="BX29" s="209"/>
      <c r="BY29" s="209"/>
      <c r="BZ29" s="209"/>
      <c r="CA29" s="209"/>
      <c r="CB29" s="209"/>
      <c r="CC29" s="446"/>
    </row>
    <row r="30" spans="1:1026" s="211" customFormat="1" ht="27.6">
      <c r="A30" s="445"/>
      <c r="B30" s="445"/>
      <c r="C30" s="445"/>
      <c r="D30" s="445"/>
      <c r="E30" s="445"/>
      <c r="F30" s="445" t="s">
        <v>827</v>
      </c>
      <c r="G30" s="445">
        <v>4</v>
      </c>
      <c r="H30" s="445">
        <v>0</v>
      </c>
      <c r="I30" s="445">
        <v>48</v>
      </c>
      <c r="J30" s="445"/>
      <c r="K30" s="445"/>
      <c r="L30" s="445"/>
      <c r="M30" s="445"/>
      <c r="N30" s="445"/>
      <c r="O30" s="445" t="s">
        <v>828</v>
      </c>
      <c r="P30" s="1461"/>
      <c r="Q30" s="447"/>
      <c r="R30" s="447"/>
      <c r="S30" s="447"/>
      <c r="T30" s="447"/>
      <c r="U30" s="447"/>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09"/>
      <c r="BZ30" s="209"/>
      <c r="CA30" s="209"/>
      <c r="CB30" s="209"/>
      <c r="CC30" s="446"/>
    </row>
    <row r="31" spans="1:1026" s="211" customFormat="1" ht="32.25" customHeight="1">
      <c r="A31" s="445"/>
      <c r="B31" s="445"/>
      <c r="C31" s="445"/>
      <c r="D31" s="445"/>
      <c r="E31" s="445"/>
      <c r="F31" s="445" t="s">
        <v>829</v>
      </c>
      <c r="G31" s="445">
        <v>4</v>
      </c>
      <c r="H31" s="445">
        <v>0</v>
      </c>
      <c r="I31" s="445">
        <v>48</v>
      </c>
      <c r="J31" s="445"/>
      <c r="K31" s="445"/>
      <c r="L31" s="445"/>
      <c r="M31" s="445"/>
      <c r="N31" s="445"/>
      <c r="O31" s="445" t="s">
        <v>830</v>
      </c>
      <c r="P31" s="1461"/>
      <c r="Q31" s="447"/>
      <c r="R31" s="447"/>
      <c r="S31" s="447"/>
      <c r="T31" s="447"/>
      <c r="U31" s="447"/>
      <c r="V31" s="209"/>
      <c r="W31" s="209"/>
      <c r="X31" s="209"/>
      <c r="Y31" s="209"/>
      <c r="Z31" s="209"/>
      <c r="AA31" s="209"/>
      <c r="AB31" s="209"/>
      <c r="AC31" s="209"/>
      <c r="AD31" s="209"/>
      <c r="AE31" s="209"/>
      <c r="AF31" s="209"/>
      <c r="AG31" s="209"/>
      <c r="AH31" s="209"/>
      <c r="AI31" s="209"/>
      <c r="AJ31" s="209"/>
      <c r="AK31" s="209"/>
      <c r="AL31" s="209"/>
      <c r="AM31" s="209"/>
      <c r="AN31" s="209"/>
      <c r="AO31" s="209"/>
      <c r="AP31" s="209"/>
      <c r="AQ31" s="209"/>
      <c r="AR31" s="209"/>
      <c r="AS31" s="209"/>
      <c r="AT31" s="209"/>
      <c r="AU31" s="209"/>
      <c r="AV31" s="209"/>
      <c r="AW31" s="209"/>
      <c r="AX31" s="209"/>
      <c r="AY31" s="209"/>
      <c r="AZ31" s="209"/>
      <c r="BA31" s="209"/>
      <c r="BB31" s="209"/>
      <c r="BC31" s="209"/>
      <c r="BD31" s="209"/>
      <c r="BE31" s="209"/>
      <c r="BF31" s="209"/>
      <c r="BG31" s="209"/>
      <c r="BH31" s="209"/>
      <c r="BI31" s="209"/>
      <c r="BJ31" s="209"/>
      <c r="BK31" s="209"/>
      <c r="BL31" s="209"/>
      <c r="BM31" s="209"/>
      <c r="BN31" s="209"/>
      <c r="BO31" s="209"/>
      <c r="BP31" s="209"/>
      <c r="BQ31" s="209"/>
      <c r="BR31" s="209"/>
      <c r="BS31" s="209"/>
      <c r="BT31" s="209"/>
      <c r="BU31" s="209"/>
      <c r="BV31" s="209"/>
      <c r="BW31" s="209"/>
      <c r="BX31" s="209"/>
      <c r="BY31" s="209"/>
      <c r="BZ31" s="209"/>
      <c r="CA31" s="209"/>
      <c r="CB31" s="209"/>
      <c r="CC31" s="446"/>
    </row>
    <row r="32" spans="1:1026" s="211" customFormat="1" ht="27.6">
      <c r="A32" s="445"/>
      <c r="B32" s="445"/>
      <c r="C32" s="445"/>
      <c r="D32" s="445"/>
      <c r="E32" s="445"/>
      <c r="F32" s="445" t="s">
        <v>831</v>
      </c>
      <c r="G32" s="445">
        <v>4</v>
      </c>
      <c r="H32" s="445">
        <v>0</v>
      </c>
      <c r="I32" s="445">
        <v>48</v>
      </c>
      <c r="J32" s="445"/>
      <c r="K32" s="445"/>
      <c r="L32" s="445"/>
      <c r="M32" s="445"/>
      <c r="N32" s="445"/>
      <c r="O32" s="445" t="s">
        <v>832</v>
      </c>
      <c r="P32" s="1461"/>
      <c r="Q32" s="447"/>
      <c r="R32" s="447"/>
      <c r="S32" s="447"/>
      <c r="T32" s="447"/>
      <c r="U32" s="447"/>
      <c r="V32" s="209"/>
      <c r="W32" s="209"/>
      <c r="X32" s="209"/>
      <c r="Y32" s="209"/>
      <c r="Z32" s="209"/>
      <c r="AA32" s="209"/>
      <c r="AB32" s="209"/>
      <c r="AC32" s="209"/>
      <c r="AD32" s="209"/>
      <c r="AE32" s="209"/>
      <c r="AF32" s="209"/>
      <c r="AG32" s="209"/>
      <c r="AH32" s="209"/>
      <c r="AI32" s="209"/>
      <c r="AJ32" s="209"/>
      <c r="AK32" s="209"/>
      <c r="AL32" s="209"/>
      <c r="AM32" s="209"/>
      <c r="AN32" s="209"/>
      <c r="AO32" s="209"/>
      <c r="AP32" s="209"/>
      <c r="AQ32" s="209"/>
      <c r="AR32" s="209"/>
      <c r="AS32" s="209"/>
      <c r="AT32" s="209"/>
      <c r="AU32" s="209"/>
      <c r="AV32" s="209"/>
      <c r="AW32" s="209"/>
      <c r="AX32" s="209"/>
      <c r="AY32" s="209"/>
      <c r="AZ32" s="209"/>
      <c r="BA32" s="209"/>
      <c r="BB32" s="209"/>
      <c r="BC32" s="209"/>
      <c r="BD32" s="209"/>
      <c r="BE32" s="209"/>
      <c r="BF32" s="209"/>
      <c r="BG32" s="209"/>
      <c r="BH32" s="209"/>
      <c r="BI32" s="209"/>
      <c r="BJ32" s="209"/>
      <c r="BK32" s="209"/>
      <c r="BL32" s="209"/>
      <c r="BM32" s="209"/>
      <c r="BN32" s="209"/>
      <c r="BO32" s="209"/>
      <c r="BP32" s="209"/>
      <c r="BQ32" s="209"/>
      <c r="BR32" s="209"/>
      <c r="BS32" s="209"/>
      <c r="BT32" s="209"/>
      <c r="BU32" s="209"/>
      <c r="BV32" s="209"/>
      <c r="BW32" s="209"/>
      <c r="BX32" s="209"/>
      <c r="BY32" s="209"/>
      <c r="BZ32" s="209"/>
      <c r="CA32" s="209"/>
      <c r="CB32" s="209"/>
      <c r="CC32" s="446"/>
    </row>
    <row r="33" spans="1:81" s="211" customFormat="1" ht="41.4">
      <c r="A33" s="445"/>
      <c r="B33" s="445"/>
      <c r="C33" s="445"/>
      <c r="D33" s="445"/>
      <c r="E33" s="445"/>
      <c r="F33" s="445" t="s">
        <v>833</v>
      </c>
      <c r="G33" s="445">
        <v>4</v>
      </c>
      <c r="H33" s="445">
        <v>0</v>
      </c>
      <c r="I33" s="445">
        <v>48</v>
      </c>
      <c r="J33" s="445"/>
      <c r="K33" s="445"/>
      <c r="L33" s="445"/>
      <c r="M33" s="445"/>
      <c r="N33" s="445"/>
      <c r="O33" s="445" t="s">
        <v>834</v>
      </c>
      <c r="P33" s="1462"/>
      <c r="Q33" s="447"/>
      <c r="R33" s="447"/>
      <c r="S33" s="447"/>
      <c r="T33" s="447"/>
      <c r="U33" s="447"/>
      <c r="V33" s="209"/>
      <c r="W33" s="209"/>
      <c r="X33" s="209"/>
      <c r="Y33" s="209"/>
      <c r="Z33" s="209"/>
      <c r="AA33" s="209"/>
      <c r="AB33" s="209"/>
      <c r="AC33" s="209"/>
      <c r="AD33" s="209"/>
      <c r="AE33" s="209"/>
      <c r="AF33" s="209"/>
      <c r="AG33" s="209"/>
      <c r="AH33" s="209"/>
      <c r="AI33" s="209"/>
      <c r="AJ33" s="209"/>
      <c r="AK33" s="209"/>
      <c r="AL33" s="209"/>
      <c r="AM33" s="209"/>
      <c r="AN33" s="209"/>
      <c r="AO33" s="209"/>
      <c r="AP33" s="209"/>
      <c r="AQ33" s="209"/>
      <c r="AR33" s="209"/>
      <c r="AS33" s="209"/>
      <c r="AT33" s="209"/>
      <c r="AU33" s="209"/>
      <c r="AV33" s="209"/>
      <c r="AW33" s="209"/>
      <c r="AX33" s="209"/>
      <c r="AY33" s="209"/>
      <c r="AZ33" s="209"/>
      <c r="BA33" s="209"/>
      <c r="BB33" s="209"/>
      <c r="BC33" s="209"/>
      <c r="BD33" s="209"/>
      <c r="BE33" s="209"/>
      <c r="BF33" s="209"/>
      <c r="BG33" s="209"/>
      <c r="BH33" s="209"/>
      <c r="BI33" s="209"/>
      <c r="BJ33" s="209"/>
      <c r="BK33" s="209"/>
      <c r="BL33" s="209"/>
      <c r="BM33" s="209"/>
      <c r="BN33" s="209"/>
      <c r="BO33" s="209"/>
      <c r="BP33" s="209"/>
      <c r="BQ33" s="209"/>
      <c r="BR33" s="209"/>
      <c r="BS33" s="209"/>
      <c r="BT33" s="209"/>
      <c r="BU33" s="209"/>
      <c r="BV33" s="209"/>
      <c r="BW33" s="209"/>
      <c r="BX33" s="209"/>
      <c r="BY33" s="209"/>
      <c r="BZ33" s="209"/>
      <c r="CA33" s="209"/>
      <c r="CB33" s="209"/>
      <c r="CC33" s="446"/>
    </row>
    <row r="34" spans="1:81">
      <c r="A34" s="438"/>
      <c r="B34" s="439"/>
      <c r="C34" s="439"/>
      <c r="D34" s="440"/>
      <c r="E34" s="441"/>
      <c r="F34" s="441"/>
      <c r="G34" s="441"/>
      <c r="H34" s="441"/>
      <c r="I34" s="441"/>
      <c r="J34" s="441"/>
      <c r="K34" s="442"/>
      <c r="L34" s="441"/>
      <c r="M34" s="441"/>
      <c r="N34" s="441"/>
      <c r="O34" s="442"/>
      <c r="P34" s="443"/>
    </row>
    <row r="35" spans="1:81" ht="41.4">
      <c r="A35" s="269" t="s">
        <v>785</v>
      </c>
      <c r="B35" s="256">
        <v>1</v>
      </c>
      <c r="C35" s="256" t="s">
        <v>835</v>
      </c>
      <c r="D35" s="257" t="s">
        <v>836</v>
      </c>
      <c r="E35" s="258" t="s">
        <v>772</v>
      </c>
      <c r="F35" s="259" t="s">
        <v>837</v>
      </c>
      <c r="G35" s="258">
        <v>4</v>
      </c>
      <c r="H35" s="258">
        <v>0</v>
      </c>
      <c r="I35" s="223">
        <v>2048</v>
      </c>
      <c r="J35" s="260" t="s">
        <v>789</v>
      </c>
      <c r="K35" s="260" t="s">
        <v>838</v>
      </c>
      <c r="L35" s="258"/>
      <c r="M35" s="258" t="s">
        <v>791</v>
      </c>
      <c r="N35" s="258"/>
      <c r="O35" s="1417" t="s">
        <v>839</v>
      </c>
      <c r="P35" s="1458" t="s">
        <v>840</v>
      </c>
    </row>
    <row r="36" spans="1:81">
      <c r="A36" s="268"/>
      <c r="B36" s="261"/>
      <c r="C36" s="261"/>
      <c r="D36" s="262"/>
      <c r="E36" s="263" t="s">
        <v>775</v>
      </c>
      <c r="F36" s="263"/>
      <c r="G36" s="263"/>
      <c r="H36" s="263"/>
      <c r="I36" s="263" t="s">
        <v>206</v>
      </c>
      <c r="J36" s="264"/>
      <c r="K36" s="264"/>
      <c r="L36" s="263"/>
      <c r="M36" s="263"/>
      <c r="N36" s="263"/>
      <c r="O36" s="1407"/>
      <c r="P36" s="1459"/>
    </row>
    <row r="37" spans="1:81">
      <c r="A37" s="268"/>
      <c r="B37" s="261">
        <v>3</v>
      </c>
      <c r="C37" s="261" t="s">
        <v>835</v>
      </c>
      <c r="D37" s="262"/>
      <c r="E37" s="263" t="s">
        <v>772</v>
      </c>
      <c r="F37" s="263"/>
      <c r="G37" s="263"/>
      <c r="H37" s="263"/>
      <c r="I37" s="263" t="s">
        <v>206</v>
      </c>
      <c r="J37" s="263"/>
      <c r="K37" s="263"/>
      <c r="L37" s="263"/>
      <c r="M37" s="258" t="s">
        <v>791</v>
      </c>
      <c r="N37" s="263"/>
      <c r="O37" s="1407"/>
      <c r="P37" s="1459"/>
    </row>
    <row r="38" spans="1:81">
      <c r="A38" s="1403"/>
      <c r="B38" s="1404"/>
      <c r="C38" s="1404"/>
      <c r="D38" s="1410"/>
      <c r="E38" s="1405" t="s">
        <v>775</v>
      </c>
      <c r="F38" s="1405" t="s">
        <v>841</v>
      </c>
      <c r="G38" s="1405">
        <v>4</v>
      </c>
      <c r="H38" s="1405">
        <v>0</v>
      </c>
      <c r="I38" s="1405">
        <v>8</v>
      </c>
      <c r="J38" s="1416" t="s">
        <v>789</v>
      </c>
      <c r="K38" s="1419" t="s">
        <v>842</v>
      </c>
      <c r="L38" s="1405"/>
      <c r="M38" s="1405"/>
      <c r="N38" s="1405"/>
      <c r="O38" s="1407"/>
      <c r="P38" s="1459"/>
    </row>
    <row r="39" spans="1:81">
      <c r="A39" s="1403"/>
      <c r="B39" s="1404"/>
      <c r="C39" s="1404"/>
      <c r="D39" s="1410"/>
      <c r="E39" s="1405"/>
      <c r="F39" s="1405"/>
      <c r="G39" s="1405"/>
      <c r="H39" s="1405"/>
      <c r="I39" s="1405"/>
      <c r="J39" s="1416"/>
      <c r="K39" s="1420"/>
      <c r="L39" s="1405"/>
      <c r="M39" s="1405"/>
      <c r="N39" s="1405"/>
      <c r="O39" s="1407"/>
      <c r="P39" s="1459"/>
    </row>
    <row r="40" spans="1:81">
      <c r="A40" s="1429"/>
      <c r="B40" s="1430"/>
      <c r="C40" s="1430"/>
      <c r="D40" s="1431"/>
      <c r="E40" s="1406"/>
      <c r="F40" s="1406"/>
      <c r="G40" s="1406"/>
      <c r="H40" s="1406"/>
      <c r="I40" s="1406"/>
      <c r="J40" s="1419"/>
      <c r="K40" s="1421"/>
      <c r="L40" s="1406"/>
      <c r="M40" s="1406"/>
      <c r="N40" s="1406"/>
      <c r="O40" s="1408"/>
      <c r="P40" s="1460"/>
    </row>
    <row r="41" spans="1:81">
      <c r="A41" s="266"/>
      <c r="B41" s="243"/>
      <c r="C41" s="243"/>
      <c r="D41" s="244"/>
      <c r="E41" s="236"/>
      <c r="F41" s="236"/>
      <c r="G41" s="236"/>
      <c r="H41" s="236"/>
      <c r="I41" s="236" t="s">
        <v>206</v>
      </c>
      <c r="J41" s="236"/>
      <c r="K41" s="235"/>
      <c r="L41" s="236"/>
      <c r="M41" s="236"/>
      <c r="N41" s="236"/>
      <c r="O41" s="235"/>
      <c r="P41" s="255"/>
    </row>
    <row r="42" spans="1:81" ht="41.4">
      <c r="A42" s="269" t="s">
        <v>785</v>
      </c>
      <c r="B42" s="256">
        <v>1</v>
      </c>
      <c r="C42" s="256" t="s">
        <v>843</v>
      </c>
      <c r="D42" s="257" t="s">
        <v>844</v>
      </c>
      <c r="E42" s="258" t="s">
        <v>772</v>
      </c>
      <c r="F42" s="259" t="s">
        <v>837</v>
      </c>
      <c r="G42" s="258">
        <v>4</v>
      </c>
      <c r="H42" s="258">
        <v>0</v>
      </c>
      <c r="I42" s="223">
        <v>2048</v>
      </c>
      <c r="J42" s="260" t="s">
        <v>789</v>
      </c>
      <c r="K42" s="260" t="s">
        <v>838</v>
      </c>
      <c r="L42" s="258"/>
      <c r="M42" s="258" t="s">
        <v>791</v>
      </c>
      <c r="N42" s="258"/>
      <c r="O42" s="1417" t="s">
        <v>839</v>
      </c>
      <c r="P42" s="1458" t="s">
        <v>840</v>
      </c>
    </row>
    <row r="43" spans="1:81">
      <c r="A43" s="268"/>
      <c r="B43" s="261"/>
      <c r="C43" s="261"/>
      <c r="D43" s="262"/>
      <c r="E43" s="263" t="s">
        <v>775</v>
      </c>
      <c r="F43" s="263"/>
      <c r="G43" s="263"/>
      <c r="H43" s="263"/>
      <c r="I43" s="263"/>
      <c r="J43" s="264"/>
      <c r="K43" s="264"/>
      <c r="L43" s="263"/>
      <c r="M43" s="263"/>
      <c r="N43" s="263"/>
      <c r="O43" s="1407"/>
      <c r="P43" s="1459"/>
    </row>
    <row r="44" spans="1:81">
      <c r="A44" s="268"/>
      <c r="B44" s="261">
        <v>3</v>
      </c>
      <c r="C44" s="261" t="s">
        <v>843</v>
      </c>
      <c r="D44" s="262"/>
      <c r="E44" s="263" t="s">
        <v>772</v>
      </c>
      <c r="F44" s="263"/>
      <c r="G44" s="263"/>
      <c r="H44" s="263"/>
      <c r="I44" s="263"/>
      <c r="J44" s="263"/>
      <c r="K44" s="263"/>
      <c r="L44" s="263"/>
      <c r="M44" s="258" t="s">
        <v>791</v>
      </c>
      <c r="N44" s="263"/>
      <c r="O44" s="1407"/>
      <c r="P44" s="1459"/>
    </row>
    <row r="45" spans="1:81">
      <c r="A45" s="1403"/>
      <c r="B45" s="1404"/>
      <c r="C45" s="1404"/>
      <c r="D45" s="1410"/>
      <c r="E45" s="1405" t="s">
        <v>775</v>
      </c>
      <c r="F45" s="1405" t="s">
        <v>841</v>
      </c>
      <c r="G45" s="1405">
        <v>4</v>
      </c>
      <c r="H45" s="1405">
        <v>0</v>
      </c>
      <c r="I45" s="1405">
        <v>8</v>
      </c>
      <c r="J45" s="1416" t="s">
        <v>789</v>
      </c>
      <c r="K45" s="1419" t="s">
        <v>845</v>
      </c>
      <c r="L45" s="1405"/>
      <c r="M45" s="1405"/>
      <c r="N45" s="1405"/>
      <c r="O45" s="1407"/>
      <c r="P45" s="1459"/>
    </row>
    <row r="46" spans="1:81">
      <c r="A46" s="1403"/>
      <c r="B46" s="1404"/>
      <c r="C46" s="1404"/>
      <c r="D46" s="1410"/>
      <c r="E46" s="1405"/>
      <c r="F46" s="1405"/>
      <c r="G46" s="1405"/>
      <c r="H46" s="1405"/>
      <c r="I46" s="1405"/>
      <c r="J46" s="1416"/>
      <c r="K46" s="1420"/>
      <c r="L46" s="1405"/>
      <c r="M46" s="1405"/>
      <c r="N46" s="1405"/>
      <c r="O46" s="1407"/>
      <c r="P46" s="1459"/>
    </row>
    <row r="47" spans="1:81">
      <c r="A47" s="1403"/>
      <c r="B47" s="1404"/>
      <c r="C47" s="1404"/>
      <c r="D47" s="1410"/>
      <c r="E47" s="1405"/>
      <c r="F47" s="1405"/>
      <c r="G47" s="1405"/>
      <c r="H47" s="1405"/>
      <c r="I47" s="1405"/>
      <c r="J47" s="1416"/>
      <c r="K47" s="1420"/>
      <c r="L47" s="1405"/>
      <c r="M47" s="1405"/>
      <c r="N47" s="1405"/>
      <c r="O47" s="1407"/>
      <c r="P47" s="1459"/>
    </row>
    <row r="48" spans="1:81">
      <c r="A48" s="1403"/>
      <c r="B48" s="1404"/>
      <c r="C48" s="1404"/>
      <c r="D48" s="1410"/>
      <c r="E48" s="1405"/>
      <c r="F48" s="1405"/>
      <c r="G48" s="1405"/>
      <c r="H48" s="1405"/>
      <c r="I48" s="1405"/>
      <c r="J48" s="1416"/>
      <c r="K48" s="1420"/>
      <c r="L48" s="1405"/>
      <c r="M48" s="1405"/>
      <c r="N48" s="1405"/>
      <c r="O48" s="1407"/>
      <c r="P48" s="1459"/>
    </row>
    <row r="49" spans="1:16">
      <c r="A49" s="1429"/>
      <c r="B49" s="1430"/>
      <c r="C49" s="1430"/>
      <c r="D49" s="1431"/>
      <c r="E49" s="1406"/>
      <c r="F49" s="1406"/>
      <c r="G49" s="1406"/>
      <c r="H49" s="1406"/>
      <c r="I49" s="1406"/>
      <c r="J49" s="1419"/>
      <c r="K49" s="1421"/>
      <c r="L49" s="1406"/>
      <c r="M49" s="1406"/>
      <c r="N49" s="1406"/>
      <c r="O49" s="1408"/>
      <c r="P49" s="1460"/>
    </row>
    <row r="50" spans="1:16">
      <c r="A50" s="266"/>
      <c r="B50" s="243"/>
      <c r="C50" s="243"/>
      <c r="D50" s="244"/>
      <c r="E50" s="236"/>
      <c r="F50" s="236"/>
      <c r="G50" s="236"/>
      <c r="H50" s="236"/>
      <c r="I50" s="236"/>
      <c r="J50" s="236"/>
      <c r="K50" s="235"/>
      <c r="L50" s="236"/>
      <c r="M50" s="236"/>
      <c r="N50" s="236"/>
      <c r="O50" s="235"/>
      <c r="P50" s="255"/>
    </row>
    <row r="51" spans="1:16" ht="27.6">
      <c r="A51" s="269" t="s">
        <v>774</v>
      </c>
      <c r="B51" s="256">
        <v>1</v>
      </c>
      <c r="C51" s="256" t="s">
        <v>846</v>
      </c>
      <c r="D51" s="257" t="s">
        <v>847</v>
      </c>
      <c r="E51" s="258" t="s">
        <v>772</v>
      </c>
      <c r="F51" s="259" t="s">
        <v>848</v>
      </c>
      <c r="G51" s="258">
        <v>4</v>
      </c>
      <c r="H51" s="258">
        <v>0</v>
      </c>
      <c r="I51" s="223">
        <v>128</v>
      </c>
      <c r="J51" s="260" t="s">
        <v>789</v>
      </c>
      <c r="K51" s="1419" t="s">
        <v>849</v>
      </c>
      <c r="L51" s="258"/>
      <c r="M51" s="258" t="s">
        <v>850</v>
      </c>
      <c r="N51" s="258"/>
      <c r="O51" s="1417" t="s">
        <v>851</v>
      </c>
      <c r="P51" s="1458" t="s">
        <v>840</v>
      </c>
    </row>
    <row r="52" spans="1:16">
      <c r="A52" s="269"/>
      <c r="B52" s="256"/>
      <c r="C52" s="256"/>
      <c r="D52" s="257"/>
      <c r="E52" s="258"/>
      <c r="F52" s="259" t="s">
        <v>852</v>
      </c>
      <c r="G52" s="258">
        <v>8</v>
      </c>
      <c r="H52" s="258">
        <v>0</v>
      </c>
      <c r="I52" s="223">
        <v>128</v>
      </c>
      <c r="J52" s="260"/>
      <c r="K52" s="1421"/>
      <c r="L52" s="258"/>
      <c r="M52" s="258"/>
      <c r="N52" s="258"/>
      <c r="O52" s="1418"/>
      <c r="P52" s="1459"/>
    </row>
    <row r="53" spans="1:16">
      <c r="A53" s="268"/>
      <c r="B53" s="261"/>
      <c r="C53" s="261"/>
      <c r="D53" s="262"/>
      <c r="E53" s="263" t="s">
        <v>775</v>
      </c>
      <c r="F53" s="263"/>
      <c r="G53" s="263"/>
      <c r="H53" s="263"/>
      <c r="I53" s="263"/>
      <c r="J53" s="264"/>
      <c r="K53" s="264"/>
      <c r="L53" s="263"/>
      <c r="M53" s="263"/>
      <c r="N53" s="263"/>
      <c r="O53" s="1407"/>
      <c r="P53" s="1459"/>
    </row>
    <row r="54" spans="1:16">
      <c r="A54" s="268"/>
      <c r="B54" s="261">
        <v>3</v>
      </c>
      <c r="C54" s="261" t="s">
        <v>846</v>
      </c>
      <c r="D54" s="262"/>
      <c r="E54" s="263" t="s">
        <v>772</v>
      </c>
      <c r="F54" s="263"/>
      <c r="G54" s="263"/>
      <c r="H54" s="263"/>
      <c r="I54" s="263"/>
      <c r="J54" s="263"/>
      <c r="K54" s="263"/>
      <c r="L54" s="263"/>
      <c r="M54" s="263" t="s">
        <v>850</v>
      </c>
      <c r="N54" s="263"/>
      <c r="O54" s="1407"/>
      <c r="P54" s="1459"/>
    </row>
    <row r="55" spans="1:16">
      <c r="A55" s="1403"/>
      <c r="B55" s="1404"/>
      <c r="C55" s="1404"/>
      <c r="D55" s="1410"/>
      <c r="E55" s="1405" t="s">
        <v>775</v>
      </c>
      <c r="F55" s="1405" t="s">
        <v>841</v>
      </c>
      <c r="G55" s="1405">
        <v>4</v>
      </c>
      <c r="H55" s="1405">
        <v>0</v>
      </c>
      <c r="I55" s="1405">
        <v>8</v>
      </c>
      <c r="J55" s="1416" t="s">
        <v>789</v>
      </c>
      <c r="K55" s="1419" t="s">
        <v>842</v>
      </c>
      <c r="L55" s="1405"/>
      <c r="M55" s="1405"/>
      <c r="N55" s="1405"/>
      <c r="O55" s="1407"/>
      <c r="P55" s="1459"/>
    </row>
    <row r="56" spans="1:16">
      <c r="A56" s="1403"/>
      <c r="B56" s="1404"/>
      <c r="C56" s="1404"/>
      <c r="D56" s="1410"/>
      <c r="E56" s="1405"/>
      <c r="F56" s="1405"/>
      <c r="G56" s="1405"/>
      <c r="H56" s="1405"/>
      <c r="I56" s="1405"/>
      <c r="J56" s="1416"/>
      <c r="K56" s="1420"/>
      <c r="L56" s="1405"/>
      <c r="M56" s="1405"/>
      <c r="N56" s="1405"/>
      <c r="O56" s="1407"/>
      <c r="P56" s="1459"/>
    </row>
    <row r="57" spans="1:16">
      <c r="A57" s="1429"/>
      <c r="B57" s="1430"/>
      <c r="C57" s="1430"/>
      <c r="D57" s="1431"/>
      <c r="E57" s="1406"/>
      <c r="F57" s="1406"/>
      <c r="G57" s="1406"/>
      <c r="H57" s="1406"/>
      <c r="I57" s="1406"/>
      <c r="J57" s="1419"/>
      <c r="K57" s="1421"/>
      <c r="L57" s="1406"/>
      <c r="M57" s="1406"/>
      <c r="N57" s="1406"/>
      <c r="O57" s="1408"/>
      <c r="P57" s="1459"/>
    </row>
    <row r="58" spans="1:16">
      <c r="A58" s="266"/>
      <c r="B58" s="243"/>
      <c r="C58" s="243"/>
      <c r="D58" s="244"/>
      <c r="E58" s="236"/>
      <c r="F58" s="236"/>
      <c r="G58" s="236"/>
      <c r="H58" s="236"/>
      <c r="I58" s="236"/>
      <c r="J58" s="236"/>
      <c r="K58" s="235"/>
      <c r="L58" s="236"/>
      <c r="M58" s="236"/>
      <c r="N58" s="236"/>
      <c r="O58" s="235"/>
      <c r="P58" s="255"/>
    </row>
    <row r="59" spans="1:16" ht="27.6">
      <c r="A59" s="269" t="s">
        <v>774</v>
      </c>
      <c r="B59" s="256">
        <v>1</v>
      </c>
      <c r="C59" s="256" t="s">
        <v>853</v>
      </c>
      <c r="D59" s="257" t="s">
        <v>854</v>
      </c>
      <c r="E59" s="258" t="s">
        <v>772</v>
      </c>
      <c r="F59" s="259" t="s">
        <v>855</v>
      </c>
      <c r="G59" s="258">
        <v>4</v>
      </c>
      <c r="H59" s="258">
        <v>0</v>
      </c>
      <c r="I59" s="223">
        <v>128</v>
      </c>
      <c r="J59" s="260" t="s">
        <v>789</v>
      </c>
      <c r="K59" s="260" t="s">
        <v>856</v>
      </c>
      <c r="L59" s="258"/>
      <c r="M59" s="258" t="s">
        <v>850</v>
      </c>
      <c r="N59" s="258"/>
      <c r="O59" s="1417" t="s">
        <v>851</v>
      </c>
      <c r="P59" s="1458" t="s">
        <v>840</v>
      </c>
    </row>
    <row r="60" spans="1:16">
      <c r="A60" s="268"/>
      <c r="B60" s="261"/>
      <c r="C60" s="261"/>
      <c r="D60" s="262"/>
      <c r="E60" s="263" t="s">
        <v>775</v>
      </c>
      <c r="F60" s="263"/>
      <c r="G60" s="263"/>
      <c r="H60" s="263"/>
      <c r="I60" s="263"/>
      <c r="J60" s="264"/>
      <c r="K60" s="264"/>
      <c r="L60" s="263"/>
      <c r="M60" s="263"/>
      <c r="N60" s="263"/>
      <c r="O60" s="1407"/>
      <c r="P60" s="1459"/>
    </row>
    <row r="61" spans="1:16">
      <c r="A61" s="268"/>
      <c r="B61" s="261">
        <v>3</v>
      </c>
      <c r="C61" s="261" t="s">
        <v>853</v>
      </c>
      <c r="D61" s="262"/>
      <c r="E61" s="263" t="s">
        <v>772</v>
      </c>
      <c r="F61" s="263"/>
      <c r="G61" s="263"/>
      <c r="H61" s="263"/>
      <c r="I61" s="263"/>
      <c r="J61" s="263"/>
      <c r="K61" s="263"/>
      <c r="L61" s="263"/>
      <c r="M61" s="263" t="s">
        <v>850</v>
      </c>
      <c r="N61" s="263"/>
      <c r="O61" s="1407"/>
      <c r="P61" s="1459"/>
    </row>
    <row r="62" spans="1:16">
      <c r="A62" s="1403"/>
      <c r="B62" s="1404"/>
      <c r="C62" s="1404"/>
      <c r="D62" s="1410"/>
      <c r="E62" s="1405" t="s">
        <v>775</v>
      </c>
      <c r="F62" s="1405" t="s">
        <v>841</v>
      </c>
      <c r="G62" s="1405">
        <v>4</v>
      </c>
      <c r="H62" s="1405">
        <v>0</v>
      </c>
      <c r="I62" s="1405">
        <v>8</v>
      </c>
      <c r="J62" s="1416" t="s">
        <v>789</v>
      </c>
      <c r="K62" s="1419" t="s">
        <v>845</v>
      </c>
      <c r="L62" s="1405"/>
      <c r="M62" s="1405"/>
      <c r="N62" s="1405"/>
      <c r="O62" s="1407"/>
      <c r="P62" s="1459"/>
    </row>
    <row r="63" spans="1:16">
      <c r="A63" s="1403"/>
      <c r="B63" s="1404"/>
      <c r="C63" s="1404"/>
      <c r="D63" s="1410"/>
      <c r="E63" s="1405"/>
      <c r="F63" s="1405"/>
      <c r="G63" s="1405"/>
      <c r="H63" s="1405"/>
      <c r="I63" s="1405"/>
      <c r="J63" s="1416"/>
      <c r="K63" s="1420"/>
      <c r="L63" s="1405"/>
      <c r="M63" s="1405"/>
      <c r="N63" s="1405"/>
      <c r="O63" s="1407"/>
      <c r="P63" s="1459"/>
    </row>
    <row r="64" spans="1:16">
      <c r="A64" s="1403"/>
      <c r="B64" s="1404"/>
      <c r="C64" s="1404"/>
      <c r="D64" s="1410"/>
      <c r="E64" s="1405"/>
      <c r="F64" s="1405"/>
      <c r="G64" s="1405"/>
      <c r="H64" s="1405"/>
      <c r="I64" s="1405"/>
      <c r="J64" s="1416"/>
      <c r="K64" s="1420"/>
      <c r="L64" s="1405"/>
      <c r="M64" s="1405"/>
      <c r="N64" s="1405"/>
      <c r="O64" s="1407"/>
      <c r="P64" s="1459"/>
    </row>
    <row r="65" spans="1:16">
      <c r="A65" s="1403"/>
      <c r="B65" s="1404"/>
      <c r="C65" s="1404"/>
      <c r="D65" s="1410"/>
      <c r="E65" s="1405"/>
      <c r="F65" s="1405"/>
      <c r="G65" s="1405"/>
      <c r="H65" s="1405"/>
      <c r="I65" s="1405"/>
      <c r="J65" s="1416"/>
      <c r="K65" s="1420"/>
      <c r="L65" s="1405"/>
      <c r="M65" s="1405"/>
      <c r="N65" s="1405"/>
      <c r="O65" s="1407"/>
      <c r="P65" s="1459"/>
    </row>
    <row r="66" spans="1:16">
      <c r="A66" s="1403"/>
      <c r="B66" s="1404"/>
      <c r="C66" s="1404"/>
      <c r="D66" s="1410"/>
      <c r="E66" s="1405"/>
      <c r="F66" s="1405"/>
      <c r="G66" s="1405"/>
      <c r="H66" s="1405"/>
      <c r="I66" s="1405"/>
      <c r="J66" s="1416"/>
      <c r="K66" s="1421"/>
      <c r="L66" s="1405"/>
      <c r="M66" s="1405"/>
      <c r="N66" s="1405"/>
      <c r="O66" s="1408"/>
      <c r="P66" s="1459"/>
    </row>
    <row r="67" spans="1:16">
      <c r="A67" s="266"/>
      <c r="B67" s="243"/>
      <c r="C67" s="243"/>
      <c r="D67" s="244"/>
      <c r="E67" s="236"/>
      <c r="F67" s="236"/>
      <c r="G67" s="236"/>
      <c r="H67" s="236"/>
      <c r="I67" s="236"/>
      <c r="J67" s="236"/>
      <c r="K67" s="235"/>
      <c r="L67" s="236"/>
      <c r="M67" s="236"/>
      <c r="N67" s="236"/>
      <c r="O67" s="235"/>
      <c r="P67" s="255"/>
    </row>
    <row r="68" spans="1:16" ht="26.4">
      <c r="A68" s="279" t="s">
        <v>857</v>
      </c>
      <c r="B68" s="256">
        <v>1</v>
      </c>
      <c r="C68" s="256" t="s">
        <v>858</v>
      </c>
      <c r="D68" s="257" t="s">
        <v>859</v>
      </c>
      <c r="E68" s="258" t="s">
        <v>772</v>
      </c>
      <c r="F68" s="259" t="s">
        <v>860</v>
      </c>
      <c r="G68" s="258">
        <v>4</v>
      </c>
      <c r="H68" s="258">
        <v>0</v>
      </c>
      <c r="I68" s="258" t="s">
        <v>861</v>
      </c>
      <c r="J68" s="260" t="s">
        <v>789</v>
      </c>
      <c r="K68" s="260" t="s">
        <v>862</v>
      </c>
      <c r="L68" s="258"/>
      <c r="M68" s="258" t="s">
        <v>850</v>
      </c>
      <c r="N68" s="258"/>
      <c r="O68" s="1406"/>
      <c r="P68" s="1458" t="s">
        <v>840</v>
      </c>
    </row>
    <row r="69" spans="1:16">
      <c r="A69" s="268"/>
      <c r="B69" s="261"/>
      <c r="C69" s="261"/>
      <c r="D69" s="262"/>
      <c r="E69" s="263" t="s">
        <v>775</v>
      </c>
      <c r="F69" s="263"/>
      <c r="G69" s="263"/>
      <c r="H69" s="263"/>
      <c r="I69" s="263"/>
      <c r="J69" s="264"/>
      <c r="K69" s="264"/>
      <c r="L69" s="263"/>
      <c r="M69" s="263"/>
      <c r="N69" s="263"/>
      <c r="O69" s="1407"/>
      <c r="P69" s="1459"/>
    </row>
    <row r="70" spans="1:16">
      <c r="A70" s="268"/>
      <c r="B70" s="261">
        <v>3</v>
      </c>
      <c r="C70" s="261" t="s">
        <v>858</v>
      </c>
      <c r="D70" s="262"/>
      <c r="E70" s="263" t="s">
        <v>772</v>
      </c>
      <c r="F70" s="263" t="s">
        <v>863</v>
      </c>
      <c r="G70" s="263"/>
      <c r="H70" s="263"/>
      <c r="I70" s="263"/>
      <c r="J70" s="263"/>
      <c r="K70" s="263"/>
      <c r="L70" s="263"/>
      <c r="M70" s="263"/>
      <c r="N70" s="263"/>
      <c r="O70" s="1407"/>
      <c r="P70" s="1459"/>
    </row>
    <row r="71" spans="1:16">
      <c r="A71" s="1403"/>
      <c r="B71" s="1404"/>
      <c r="C71" s="1404"/>
      <c r="D71" s="1410"/>
      <c r="E71" s="1405" t="s">
        <v>775</v>
      </c>
      <c r="F71" s="1405" t="s">
        <v>864</v>
      </c>
      <c r="G71" s="1405">
        <v>4</v>
      </c>
      <c r="H71" s="1405">
        <v>0</v>
      </c>
      <c r="I71" s="1405">
        <v>8</v>
      </c>
      <c r="J71" s="1416" t="s">
        <v>789</v>
      </c>
      <c r="K71" s="264" t="s">
        <v>865</v>
      </c>
      <c r="L71" s="1405"/>
      <c r="M71" s="1405"/>
      <c r="N71" s="1405"/>
      <c r="O71" s="1407"/>
      <c r="P71" s="1459"/>
    </row>
    <row r="72" spans="1:16">
      <c r="A72" s="1403"/>
      <c r="B72" s="1404"/>
      <c r="C72" s="1404"/>
      <c r="D72" s="1410"/>
      <c r="E72" s="1405"/>
      <c r="F72" s="1405"/>
      <c r="G72" s="1405"/>
      <c r="H72" s="1405"/>
      <c r="I72" s="1405"/>
      <c r="J72" s="1416"/>
      <c r="K72" s="264" t="s">
        <v>866</v>
      </c>
      <c r="L72" s="1405"/>
      <c r="M72" s="1405"/>
      <c r="N72" s="1405"/>
      <c r="O72" s="1407"/>
      <c r="P72" s="1459"/>
    </row>
    <row r="73" spans="1:16">
      <c r="A73" s="1403"/>
      <c r="B73" s="1404"/>
      <c r="C73" s="1404"/>
      <c r="D73" s="1410"/>
      <c r="E73" s="1405"/>
      <c r="F73" s="1405"/>
      <c r="G73" s="1405"/>
      <c r="H73" s="1405"/>
      <c r="I73" s="1405"/>
      <c r="J73" s="1416"/>
      <c r="K73" s="264" t="s">
        <v>867</v>
      </c>
      <c r="L73" s="1405"/>
      <c r="M73" s="1405"/>
      <c r="N73" s="1405"/>
      <c r="O73" s="1408"/>
      <c r="P73" s="1459"/>
    </row>
    <row r="74" spans="1:16">
      <c r="A74" s="266"/>
      <c r="B74" s="243"/>
      <c r="C74" s="243"/>
      <c r="D74" s="244"/>
      <c r="E74" s="236"/>
      <c r="F74" s="236"/>
      <c r="G74" s="236"/>
      <c r="H74" s="236"/>
      <c r="I74" s="236"/>
      <c r="J74" s="236"/>
      <c r="K74" s="235"/>
      <c r="L74" s="236"/>
      <c r="M74" s="236"/>
      <c r="N74" s="236"/>
      <c r="O74" s="235"/>
      <c r="P74" s="255"/>
    </row>
    <row r="75" spans="1:16">
      <c r="A75" s="1415" t="s">
        <v>857</v>
      </c>
      <c r="B75" s="1413">
        <v>1</v>
      </c>
      <c r="C75" s="1413" t="s">
        <v>868</v>
      </c>
      <c r="D75" s="1414" t="s">
        <v>869</v>
      </c>
      <c r="E75" s="1408" t="s">
        <v>772</v>
      </c>
      <c r="F75" s="1411" t="s">
        <v>860</v>
      </c>
      <c r="G75" s="1408">
        <v>4</v>
      </c>
      <c r="H75" s="1408">
        <v>0</v>
      </c>
      <c r="I75" s="1408" t="s">
        <v>861</v>
      </c>
      <c r="J75" s="1421" t="s">
        <v>789</v>
      </c>
      <c r="K75" s="260" t="s">
        <v>870</v>
      </c>
      <c r="L75" s="1408"/>
      <c r="M75" s="1408" t="s">
        <v>850</v>
      </c>
      <c r="N75" s="1408"/>
      <c r="O75" s="1406"/>
      <c r="P75" s="1458" t="s">
        <v>840</v>
      </c>
    </row>
    <row r="76" spans="1:16">
      <c r="A76" s="1403"/>
      <c r="B76" s="1404"/>
      <c r="C76" s="1404"/>
      <c r="D76" s="1410"/>
      <c r="E76" s="1405"/>
      <c r="F76" s="1412"/>
      <c r="G76" s="1405"/>
      <c r="H76" s="1405"/>
      <c r="I76" s="1405"/>
      <c r="J76" s="1416"/>
      <c r="K76" s="264" t="s">
        <v>871</v>
      </c>
      <c r="L76" s="1405"/>
      <c r="M76" s="1405"/>
      <c r="N76" s="1405"/>
      <c r="O76" s="1407"/>
      <c r="P76" s="1459"/>
    </row>
    <row r="77" spans="1:16">
      <c r="A77" s="1403"/>
      <c r="B77" s="1404"/>
      <c r="C77" s="1404"/>
      <c r="D77" s="1410"/>
      <c r="E77" s="1405"/>
      <c r="F77" s="1412"/>
      <c r="G77" s="1405"/>
      <c r="H77" s="1405"/>
      <c r="I77" s="1405"/>
      <c r="J77" s="1416"/>
      <c r="K77" s="264" t="s">
        <v>872</v>
      </c>
      <c r="L77" s="1405"/>
      <c r="M77" s="1405"/>
      <c r="N77" s="1405"/>
      <c r="O77" s="1407"/>
      <c r="P77" s="1459"/>
    </row>
    <row r="78" spans="1:16">
      <c r="A78" s="1403"/>
      <c r="B78" s="1404"/>
      <c r="C78" s="1404"/>
      <c r="D78" s="1410"/>
      <c r="E78" s="1405"/>
      <c r="F78" s="1412"/>
      <c r="G78" s="1405"/>
      <c r="H78" s="1405"/>
      <c r="I78" s="1405"/>
      <c r="J78" s="1416"/>
      <c r="K78" s="264" t="s">
        <v>873</v>
      </c>
      <c r="L78" s="1405"/>
      <c r="M78" s="1405"/>
      <c r="N78" s="1405"/>
      <c r="O78" s="1407"/>
      <c r="P78" s="1459"/>
    </row>
    <row r="79" spans="1:16">
      <c r="A79" s="268"/>
      <c r="B79" s="261"/>
      <c r="C79" s="261"/>
      <c r="D79" s="262"/>
      <c r="E79" s="263" t="s">
        <v>775</v>
      </c>
      <c r="F79" s="263"/>
      <c r="G79" s="263"/>
      <c r="H79" s="263"/>
      <c r="I79" s="263"/>
      <c r="J79" s="264"/>
      <c r="K79" s="264"/>
      <c r="L79" s="263"/>
      <c r="M79" s="263"/>
      <c r="N79" s="263"/>
      <c r="O79" s="1407"/>
      <c r="P79" s="1459"/>
    </row>
    <row r="80" spans="1:16">
      <c r="A80" s="268"/>
      <c r="B80" s="261">
        <v>3</v>
      </c>
      <c r="C80" s="261" t="s">
        <v>868</v>
      </c>
      <c r="D80" s="262"/>
      <c r="E80" s="263" t="s">
        <v>772</v>
      </c>
      <c r="F80" s="263" t="s">
        <v>863</v>
      </c>
      <c r="G80" s="263"/>
      <c r="H80" s="263"/>
      <c r="I80" s="263"/>
      <c r="J80" s="263"/>
      <c r="K80" s="263"/>
      <c r="L80" s="263"/>
      <c r="M80" s="263"/>
      <c r="N80" s="263"/>
      <c r="O80" s="1407"/>
      <c r="P80" s="1459"/>
    </row>
    <row r="81" spans="1:16">
      <c r="A81" s="1403"/>
      <c r="B81" s="1404"/>
      <c r="C81" s="1404"/>
      <c r="D81" s="1410"/>
      <c r="E81" s="1405" t="s">
        <v>775</v>
      </c>
      <c r="F81" s="1405" t="s">
        <v>864</v>
      </c>
      <c r="G81" s="1405">
        <v>4</v>
      </c>
      <c r="H81" s="1405">
        <v>0</v>
      </c>
      <c r="I81" s="1405">
        <v>8</v>
      </c>
      <c r="J81" s="1416" t="s">
        <v>789</v>
      </c>
      <c r="K81" s="264" t="s">
        <v>865</v>
      </c>
      <c r="L81" s="1405"/>
      <c r="M81" s="1405"/>
      <c r="N81" s="1405"/>
      <c r="O81" s="1407"/>
      <c r="P81" s="1459"/>
    </row>
    <row r="82" spans="1:16">
      <c r="A82" s="1403"/>
      <c r="B82" s="1404"/>
      <c r="C82" s="1404"/>
      <c r="D82" s="1410"/>
      <c r="E82" s="1405"/>
      <c r="F82" s="1405"/>
      <c r="G82" s="1405"/>
      <c r="H82" s="1405"/>
      <c r="I82" s="1405"/>
      <c r="J82" s="1416"/>
      <c r="K82" s="264" t="s">
        <v>874</v>
      </c>
      <c r="L82" s="1405"/>
      <c r="M82" s="1405"/>
      <c r="N82" s="1405"/>
      <c r="O82" s="1407"/>
      <c r="P82" s="1459"/>
    </row>
    <row r="83" spans="1:16">
      <c r="A83" s="1403"/>
      <c r="B83" s="1404"/>
      <c r="C83" s="1404"/>
      <c r="D83" s="1410"/>
      <c r="E83" s="1405"/>
      <c r="F83" s="1405"/>
      <c r="G83" s="1405"/>
      <c r="H83" s="1405"/>
      <c r="I83" s="1405"/>
      <c r="J83" s="1416"/>
      <c r="K83" s="264" t="s">
        <v>875</v>
      </c>
      <c r="L83" s="1405"/>
      <c r="M83" s="1405"/>
      <c r="N83" s="1405"/>
      <c r="O83" s="1407"/>
      <c r="P83" s="1459"/>
    </row>
    <row r="84" spans="1:16">
      <c r="A84" s="1403"/>
      <c r="B84" s="1404"/>
      <c r="C84" s="1404"/>
      <c r="D84" s="1410"/>
      <c r="E84" s="1405"/>
      <c r="F84" s="1405"/>
      <c r="G84" s="1405"/>
      <c r="H84" s="1405"/>
      <c r="I84" s="1405"/>
      <c r="J84" s="1416"/>
      <c r="K84" s="264" t="s">
        <v>876</v>
      </c>
      <c r="L84" s="1405"/>
      <c r="M84" s="1405"/>
      <c r="N84" s="1405"/>
      <c r="O84" s="1407"/>
      <c r="P84" s="1459"/>
    </row>
    <row r="85" spans="1:16">
      <c r="A85" s="1403"/>
      <c r="B85" s="1404"/>
      <c r="C85" s="1404"/>
      <c r="D85" s="1410"/>
      <c r="E85" s="1405"/>
      <c r="F85" s="1405"/>
      <c r="G85" s="1405"/>
      <c r="H85" s="1405"/>
      <c r="I85" s="1405"/>
      <c r="J85" s="1416"/>
      <c r="K85" s="264" t="s">
        <v>877</v>
      </c>
      <c r="L85" s="1405"/>
      <c r="M85" s="1405"/>
      <c r="N85" s="1405"/>
      <c r="O85" s="1408"/>
      <c r="P85" s="1459"/>
    </row>
    <row r="86" spans="1:16">
      <c r="A86" s="266"/>
      <c r="B86" s="243"/>
      <c r="C86" s="243"/>
      <c r="D86" s="244"/>
      <c r="E86" s="236"/>
      <c r="F86" s="236"/>
      <c r="G86" s="236"/>
      <c r="H86" s="236"/>
      <c r="I86" s="236"/>
      <c r="J86" s="236"/>
      <c r="K86" s="235"/>
      <c r="L86" s="236"/>
      <c r="M86" s="236"/>
      <c r="N86" s="236"/>
      <c r="O86" s="235"/>
      <c r="P86" s="255"/>
    </row>
    <row r="87" spans="1:16">
      <c r="A87" s="1409" t="s">
        <v>785</v>
      </c>
      <c r="B87" s="1413">
        <v>1</v>
      </c>
      <c r="C87" s="1413" t="s">
        <v>878</v>
      </c>
      <c r="D87" s="1414" t="s">
        <v>879</v>
      </c>
      <c r="E87" s="1408" t="s">
        <v>772</v>
      </c>
      <c r="F87" s="1411" t="s">
        <v>880</v>
      </c>
      <c r="G87" s="1408">
        <v>4</v>
      </c>
      <c r="H87" s="1408">
        <v>0</v>
      </c>
      <c r="I87" s="1422">
        <v>1024</v>
      </c>
      <c r="J87" s="1421" t="s">
        <v>789</v>
      </c>
      <c r="K87" s="1419" t="s">
        <v>881</v>
      </c>
      <c r="L87" s="1408"/>
      <c r="M87" s="1422" t="s">
        <v>882</v>
      </c>
      <c r="N87" s="1408"/>
      <c r="O87" s="1417" t="s">
        <v>839</v>
      </c>
      <c r="P87" s="1458" t="s">
        <v>840</v>
      </c>
    </row>
    <row r="88" spans="1:16">
      <c r="A88" s="1403"/>
      <c r="B88" s="1404"/>
      <c r="C88" s="1404"/>
      <c r="D88" s="1410"/>
      <c r="E88" s="1405"/>
      <c r="F88" s="1412"/>
      <c r="G88" s="1405"/>
      <c r="H88" s="1405"/>
      <c r="I88" s="1423"/>
      <c r="J88" s="1416"/>
      <c r="K88" s="1420"/>
      <c r="L88" s="1405"/>
      <c r="M88" s="1423"/>
      <c r="N88" s="1405"/>
      <c r="O88" s="1407"/>
      <c r="P88" s="1459"/>
    </row>
    <row r="89" spans="1:16">
      <c r="A89" s="1403"/>
      <c r="B89" s="1404"/>
      <c r="C89" s="1404"/>
      <c r="D89" s="1410"/>
      <c r="E89" s="1405"/>
      <c r="F89" s="1412"/>
      <c r="G89" s="1405"/>
      <c r="H89" s="1405"/>
      <c r="I89" s="1423"/>
      <c r="J89" s="1416"/>
      <c r="K89" s="1420"/>
      <c r="L89" s="1405"/>
      <c r="M89" s="1423"/>
      <c r="N89" s="1405"/>
      <c r="O89" s="1407"/>
      <c r="P89" s="1459"/>
    </row>
    <row r="90" spans="1:16">
      <c r="A90" s="1403"/>
      <c r="B90" s="1404"/>
      <c r="C90" s="1404"/>
      <c r="D90" s="1410"/>
      <c r="E90" s="1405"/>
      <c r="F90" s="1412"/>
      <c r="G90" s="1405"/>
      <c r="H90" s="1405"/>
      <c r="I90" s="1423"/>
      <c r="J90" s="1416"/>
      <c r="K90" s="1420"/>
      <c r="L90" s="1405"/>
      <c r="M90" s="1423"/>
      <c r="N90" s="1405"/>
      <c r="O90" s="1407"/>
      <c r="P90" s="1459"/>
    </row>
    <row r="91" spans="1:16">
      <c r="A91" s="1403"/>
      <c r="B91" s="1404"/>
      <c r="C91" s="1404"/>
      <c r="D91" s="1410"/>
      <c r="E91" s="1405"/>
      <c r="F91" s="1412"/>
      <c r="G91" s="1405"/>
      <c r="H91" s="1405"/>
      <c r="I91" s="1423"/>
      <c r="J91" s="1416"/>
      <c r="K91" s="1420"/>
      <c r="L91" s="1405"/>
      <c r="M91" s="1423"/>
      <c r="N91" s="1405"/>
      <c r="O91" s="1407"/>
      <c r="P91" s="1459"/>
    </row>
    <row r="92" spans="1:16">
      <c r="A92" s="1403"/>
      <c r="B92" s="1404"/>
      <c r="C92" s="1404"/>
      <c r="D92" s="1410"/>
      <c r="E92" s="1405"/>
      <c r="F92" s="1412"/>
      <c r="G92" s="1405"/>
      <c r="H92" s="1405"/>
      <c r="I92" s="1423"/>
      <c r="J92" s="1416"/>
      <c r="K92" s="1421"/>
      <c r="L92" s="1405"/>
      <c r="M92" s="1423"/>
      <c r="N92" s="1405"/>
      <c r="O92" s="1407"/>
      <c r="P92" s="1459"/>
    </row>
    <row r="93" spans="1:16">
      <c r="A93" s="268"/>
      <c r="B93" s="261"/>
      <c r="C93" s="261"/>
      <c r="D93" s="262"/>
      <c r="E93" s="263" t="s">
        <v>775</v>
      </c>
      <c r="F93" s="263"/>
      <c r="G93" s="263"/>
      <c r="H93" s="263"/>
      <c r="I93" s="263"/>
      <c r="J93" s="264"/>
      <c r="K93" s="264"/>
      <c r="L93" s="263"/>
      <c r="M93" s="263"/>
      <c r="N93" s="263"/>
      <c r="O93" s="1407"/>
      <c r="P93" s="1459"/>
    </row>
    <row r="94" spans="1:16">
      <c r="A94" s="268"/>
      <c r="B94" s="261">
        <v>3</v>
      </c>
      <c r="C94" s="261" t="s">
        <v>878</v>
      </c>
      <c r="D94" s="262"/>
      <c r="E94" s="263" t="s">
        <v>772</v>
      </c>
      <c r="F94" s="263"/>
      <c r="G94" s="263"/>
      <c r="H94" s="263"/>
      <c r="I94" s="263"/>
      <c r="J94" s="263"/>
      <c r="K94" s="263"/>
      <c r="L94" s="263"/>
      <c r="M94" s="222" t="s">
        <v>882</v>
      </c>
      <c r="N94" s="263"/>
      <c r="O94" s="1407"/>
      <c r="P94" s="1459"/>
    </row>
    <row r="95" spans="1:16">
      <c r="A95" s="1403"/>
      <c r="B95" s="1404"/>
      <c r="C95" s="1404"/>
      <c r="D95" s="1410"/>
      <c r="E95" s="1405" t="s">
        <v>775</v>
      </c>
      <c r="F95" s="1405" t="s">
        <v>883</v>
      </c>
      <c r="G95" s="1405">
        <v>4</v>
      </c>
      <c r="H95" s="1405">
        <v>0</v>
      </c>
      <c r="I95" s="1405">
        <v>8</v>
      </c>
      <c r="J95" s="1416" t="s">
        <v>789</v>
      </c>
      <c r="K95" s="1419" t="s">
        <v>884</v>
      </c>
      <c r="L95" s="1405"/>
      <c r="M95" s="1406"/>
      <c r="N95" s="1405"/>
      <c r="O95" s="1407"/>
      <c r="P95" s="1459"/>
    </row>
    <row r="96" spans="1:16">
      <c r="A96" s="1403"/>
      <c r="B96" s="1404"/>
      <c r="C96" s="1404"/>
      <c r="D96" s="1410"/>
      <c r="E96" s="1405"/>
      <c r="F96" s="1405"/>
      <c r="G96" s="1405"/>
      <c r="H96" s="1405"/>
      <c r="I96" s="1405"/>
      <c r="J96" s="1416"/>
      <c r="K96" s="1420"/>
      <c r="L96" s="1405"/>
      <c r="M96" s="1407"/>
      <c r="N96" s="1405"/>
      <c r="O96" s="1407"/>
      <c r="P96" s="1459"/>
    </row>
    <row r="97" spans="1:1026">
      <c r="A97" s="1403"/>
      <c r="B97" s="1404"/>
      <c r="C97" s="1404"/>
      <c r="D97" s="1410"/>
      <c r="E97" s="1405"/>
      <c r="F97" s="1405"/>
      <c r="G97" s="1405"/>
      <c r="H97" s="1405"/>
      <c r="I97" s="1405"/>
      <c r="J97" s="1416"/>
      <c r="K97" s="1420"/>
      <c r="L97" s="1405"/>
      <c r="M97" s="1408"/>
      <c r="N97" s="1405"/>
      <c r="O97" s="1407"/>
      <c r="P97" s="1459"/>
    </row>
    <row r="98" spans="1:1026" ht="26.4">
      <c r="A98" s="268"/>
      <c r="B98" s="261"/>
      <c r="C98" s="261"/>
      <c r="D98" s="262"/>
      <c r="E98" s="263"/>
      <c r="F98" s="263" t="s">
        <v>885</v>
      </c>
      <c r="G98" s="263">
        <v>5</v>
      </c>
      <c r="H98" s="263">
        <v>0</v>
      </c>
      <c r="I98" s="263">
        <v>8</v>
      </c>
      <c r="J98" s="264" t="s">
        <v>789</v>
      </c>
      <c r="K98" s="1420"/>
      <c r="L98" s="263"/>
      <c r="M98" s="263"/>
      <c r="N98" s="263"/>
      <c r="O98" s="1407"/>
      <c r="P98" s="1459"/>
    </row>
    <row r="99" spans="1:1026" ht="26.4">
      <c r="A99" s="268"/>
      <c r="B99" s="261"/>
      <c r="C99" s="261"/>
      <c r="D99" s="262"/>
      <c r="E99" s="263"/>
      <c r="F99" s="263" t="s">
        <v>886</v>
      </c>
      <c r="G99" s="263">
        <v>6</v>
      </c>
      <c r="H99" s="263">
        <v>0</v>
      </c>
      <c r="I99" s="263">
        <v>8</v>
      </c>
      <c r="J99" s="264" t="s">
        <v>789</v>
      </c>
      <c r="K99" s="1420"/>
      <c r="L99" s="263"/>
      <c r="M99" s="263"/>
      <c r="N99" s="263"/>
      <c r="O99" s="1407"/>
      <c r="P99" s="1459"/>
    </row>
    <row r="100" spans="1:1026" ht="26.4">
      <c r="A100" s="268"/>
      <c r="B100" s="261"/>
      <c r="C100" s="261"/>
      <c r="D100" s="262"/>
      <c r="E100" s="263"/>
      <c r="F100" s="263" t="s">
        <v>887</v>
      </c>
      <c r="G100" s="263">
        <v>7</v>
      </c>
      <c r="H100" s="263">
        <v>0</v>
      </c>
      <c r="I100" s="263">
        <v>8</v>
      </c>
      <c r="J100" s="264" t="s">
        <v>789</v>
      </c>
      <c r="K100" s="1421"/>
      <c r="L100" s="263"/>
      <c r="M100" s="263"/>
      <c r="N100" s="263"/>
      <c r="O100" s="1408"/>
      <c r="P100" s="1459"/>
    </row>
    <row r="101" spans="1:1026">
      <c r="A101" s="266"/>
      <c r="B101" s="243"/>
      <c r="C101" s="243"/>
      <c r="D101" s="244"/>
      <c r="E101" s="236"/>
      <c r="F101" s="236"/>
      <c r="G101" s="236"/>
      <c r="H101" s="236"/>
      <c r="I101" s="236"/>
      <c r="J101" s="236"/>
      <c r="K101" s="235"/>
      <c r="L101" s="236"/>
      <c r="M101" s="236"/>
      <c r="N101" s="236"/>
      <c r="O101" s="235"/>
      <c r="P101" s="255"/>
    </row>
    <row r="102" spans="1:1026" s="493" customFormat="1" ht="41.4">
      <c r="A102" s="488" t="s">
        <v>785</v>
      </c>
      <c r="B102" s="489">
        <v>1</v>
      </c>
      <c r="C102" s="490" t="s">
        <v>888</v>
      </c>
      <c r="D102" s="470" t="s">
        <v>889</v>
      </c>
      <c r="E102" s="488" t="s">
        <v>890</v>
      </c>
      <c r="F102" s="470"/>
      <c r="G102" s="491"/>
      <c r="H102" s="492"/>
      <c r="I102" s="492"/>
      <c r="J102" s="488"/>
      <c r="K102" s="470"/>
      <c r="L102" s="492"/>
      <c r="M102" s="488" t="s">
        <v>891</v>
      </c>
      <c r="N102" s="492" t="s">
        <v>892</v>
      </c>
      <c r="O102" s="1463" t="s">
        <v>893</v>
      </c>
      <c r="P102" s="1458" t="s">
        <v>840</v>
      </c>
    </row>
    <row r="103" spans="1:1026" s="493" customFormat="1" ht="41.4">
      <c r="A103" s="494"/>
      <c r="B103" s="494"/>
      <c r="C103" s="494"/>
      <c r="D103" s="495"/>
      <c r="E103" s="488" t="s">
        <v>894</v>
      </c>
      <c r="F103" s="470" t="s">
        <v>895</v>
      </c>
      <c r="G103" s="492">
        <v>4</v>
      </c>
      <c r="H103" s="492">
        <v>0</v>
      </c>
      <c r="I103" s="492">
        <v>8</v>
      </c>
      <c r="J103" s="488" t="s">
        <v>896</v>
      </c>
      <c r="K103" s="470" t="s">
        <v>798</v>
      </c>
      <c r="L103" s="492"/>
      <c r="M103" s="488" t="s">
        <v>791</v>
      </c>
      <c r="N103" s="492"/>
      <c r="O103" s="1464"/>
      <c r="P103" s="1459"/>
    </row>
    <row r="104" spans="1:1026" s="493" customFormat="1">
      <c r="A104" s="266"/>
      <c r="B104" s="243"/>
      <c r="C104" s="243"/>
      <c r="D104" s="244"/>
      <c r="E104" s="236"/>
      <c r="F104" s="236"/>
      <c r="G104" s="236"/>
      <c r="H104" s="236"/>
      <c r="I104" s="236"/>
      <c r="J104" s="236"/>
      <c r="K104" s="235"/>
      <c r="L104" s="236"/>
      <c r="M104" s="236"/>
      <c r="N104" s="236"/>
      <c r="O104" s="235"/>
      <c r="P104" s="255"/>
      <c r="Q104" s="209"/>
      <c r="R104" s="209"/>
      <c r="S104" s="209"/>
      <c r="T104" s="209"/>
      <c r="U104" s="209"/>
      <c r="V104" s="209"/>
      <c r="W104" s="209"/>
      <c r="X104" s="209"/>
      <c r="Y104" s="209"/>
      <c r="Z104" s="209"/>
      <c r="AA104" s="209"/>
      <c r="AB104" s="209"/>
      <c r="AC104" s="209"/>
      <c r="AD104" s="209"/>
      <c r="AE104" s="209"/>
      <c r="AF104" s="209"/>
      <c r="AG104" s="209"/>
      <c r="AH104" s="209"/>
      <c r="AI104" s="209"/>
      <c r="AJ104" s="209"/>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09"/>
      <c r="BF104" s="209"/>
      <c r="BG104" s="209"/>
      <c r="BH104" s="209"/>
      <c r="BI104" s="209"/>
      <c r="BJ104" s="209"/>
      <c r="BK104" s="209"/>
      <c r="BL104" s="209"/>
      <c r="BM104" s="209"/>
      <c r="BN104" s="209"/>
      <c r="BO104" s="209"/>
      <c r="BP104" s="209"/>
      <c r="BQ104" s="209"/>
      <c r="BR104" s="209"/>
      <c r="BS104" s="209"/>
      <c r="BT104" s="209"/>
      <c r="BU104" s="209"/>
      <c r="BV104" s="209"/>
      <c r="BW104" s="209"/>
      <c r="BX104" s="209"/>
      <c r="BY104" s="209"/>
      <c r="BZ104" s="209"/>
      <c r="CA104" s="209"/>
      <c r="CB104" s="209"/>
      <c r="CC104" s="209"/>
      <c r="CD104" s="209"/>
      <c r="CE104" s="209"/>
      <c r="CF104" s="209"/>
      <c r="CG104" s="209"/>
      <c r="CH104" s="209"/>
      <c r="CI104" s="209"/>
      <c r="CJ104" s="209"/>
      <c r="CK104" s="209"/>
      <c r="CL104" s="209"/>
      <c r="CM104" s="209"/>
      <c r="CN104" s="209"/>
      <c r="CO104" s="209"/>
      <c r="CP104" s="209"/>
      <c r="CQ104" s="209"/>
      <c r="CR104" s="209"/>
      <c r="CS104" s="209"/>
      <c r="CT104" s="209"/>
      <c r="CU104" s="209"/>
      <c r="CV104" s="209"/>
      <c r="CW104" s="209"/>
      <c r="CX104" s="209"/>
      <c r="CY104" s="209"/>
      <c r="CZ104" s="209"/>
      <c r="DA104" s="209"/>
      <c r="DB104" s="209"/>
      <c r="DC104" s="209"/>
      <c r="DD104" s="209"/>
      <c r="DE104" s="209"/>
      <c r="DF104" s="209"/>
      <c r="DG104" s="209"/>
      <c r="DH104" s="209"/>
      <c r="DI104" s="209"/>
      <c r="DJ104" s="209"/>
      <c r="DK104" s="209"/>
      <c r="DL104" s="209"/>
      <c r="DM104" s="209"/>
      <c r="DN104" s="209"/>
      <c r="DO104" s="209"/>
      <c r="DP104" s="209"/>
      <c r="DQ104" s="209"/>
      <c r="DR104" s="209"/>
      <c r="DS104" s="209"/>
      <c r="DT104" s="209"/>
      <c r="DU104" s="209"/>
      <c r="DV104" s="209"/>
      <c r="DW104" s="209"/>
      <c r="DX104" s="209"/>
      <c r="DY104" s="209"/>
      <c r="DZ104" s="209"/>
      <c r="EA104" s="209"/>
      <c r="EB104" s="209"/>
      <c r="EC104" s="209"/>
      <c r="ED104" s="209"/>
      <c r="EE104" s="209"/>
      <c r="EF104" s="209"/>
      <c r="EG104" s="209"/>
      <c r="EH104" s="209"/>
      <c r="EI104" s="209"/>
      <c r="EJ104" s="209"/>
      <c r="EK104" s="209"/>
      <c r="EL104" s="209"/>
      <c r="EM104" s="209"/>
      <c r="EN104" s="209"/>
      <c r="EO104" s="209"/>
      <c r="EP104" s="209"/>
      <c r="EQ104" s="209"/>
      <c r="ER104" s="209"/>
      <c r="ES104" s="209"/>
      <c r="ET104" s="209"/>
      <c r="EU104" s="209"/>
      <c r="EV104" s="209"/>
      <c r="EW104" s="209"/>
      <c r="EX104" s="209"/>
      <c r="EY104" s="209"/>
      <c r="EZ104" s="209"/>
      <c r="FA104" s="209"/>
      <c r="FB104" s="209"/>
      <c r="FC104" s="209"/>
      <c r="FD104" s="209"/>
      <c r="FE104" s="209"/>
      <c r="FF104" s="209"/>
      <c r="FG104" s="209"/>
      <c r="FH104" s="209"/>
      <c r="FI104" s="209"/>
      <c r="FJ104" s="209"/>
      <c r="FK104" s="209"/>
      <c r="FL104" s="209"/>
      <c r="FM104" s="209"/>
      <c r="FN104" s="209"/>
      <c r="FO104" s="209"/>
      <c r="FP104" s="209"/>
      <c r="FQ104" s="209"/>
      <c r="FR104" s="209"/>
      <c r="FS104" s="209"/>
      <c r="FT104" s="209"/>
      <c r="FU104" s="209"/>
      <c r="FV104" s="209"/>
      <c r="FW104" s="209"/>
      <c r="FX104" s="209"/>
      <c r="FY104" s="209"/>
      <c r="FZ104" s="209"/>
      <c r="GA104" s="209"/>
      <c r="GB104" s="209"/>
      <c r="GC104" s="209"/>
      <c r="GD104" s="209"/>
      <c r="GE104" s="209"/>
      <c r="GF104" s="209"/>
      <c r="GG104" s="209"/>
      <c r="GH104" s="209"/>
      <c r="GI104" s="209"/>
      <c r="GJ104" s="209"/>
      <c r="GK104" s="209"/>
      <c r="GL104" s="209"/>
      <c r="GM104" s="209"/>
      <c r="GN104" s="209"/>
      <c r="GO104" s="209"/>
      <c r="GP104" s="209"/>
      <c r="GQ104" s="209"/>
      <c r="GR104" s="209"/>
      <c r="GS104" s="209"/>
      <c r="GT104" s="209"/>
      <c r="GU104" s="209"/>
      <c r="GV104" s="209"/>
      <c r="GW104" s="209"/>
      <c r="GX104" s="209"/>
      <c r="GY104" s="209"/>
      <c r="GZ104" s="209"/>
      <c r="HA104" s="209"/>
      <c r="HB104" s="209"/>
      <c r="HC104" s="209"/>
      <c r="HD104" s="209"/>
      <c r="HE104" s="209"/>
      <c r="HF104" s="209"/>
      <c r="HG104" s="209"/>
      <c r="HH104" s="209"/>
      <c r="HI104" s="209"/>
      <c r="HJ104" s="209"/>
      <c r="HK104" s="209"/>
      <c r="HL104" s="209"/>
      <c r="HM104" s="209"/>
      <c r="HN104" s="209"/>
      <c r="HO104" s="209"/>
      <c r="HP104" s="209"/>
      <c r="HQ104" s="209"/>
      <c r="HR104" s="209"/>
      <c r="HS104" s="209"/>
      <c r="HT104" s="209"/>
      <c r="HU104" s="209"/>
      <c r="HV104" s="209"/>
      <c r="HW104" s="209"/>
      <c r="HX104" s="209"/>
      <c r="HY104" s="209"/>
      <c r="HZ104" s="209"/>
      <c r="IA104" s="209"/>
      <c r="IB104" s="209"/>
      <c r="IC104" s="209"/>
      <c r="ID104" s="209"/>
      <c r="IE104" s="209"/>
      <c r="IF104" s="209"/>
      <c r="IG104" s="209"/>
      <c r="IH104" s="209"/>
      <c r="II104" s="209"/>
      <c r="IJ104" s="209"/>
      <c r="IK104" s="209"/>
      <c r="IL104" s="209"/>
      <c r="IM104" s="209"/>
      <c r="IN104" s="209"/>
      <c r="IO104" s="209"/>
      <c r="IP104" s="209"/>
      <c r="IQ104" s="209"/>
      <c r="IR104" s="209"/>
      <c r="IS104" s="209"/>
      <c r="IT104" s="209"/>
      <c r="IU104" s="209"/>
      <c r="IV104" s="209"/>
      <c r="IW104" s="209"/>
      <c r="IX104" s="209"/>
      <c r="IY104" s="209"/>
      <c r="IZ104" s="209"/>
      <c r="JA104" s="209"/>
      <c r="JB104" s="209"/>
      <c r="JC104" s="209"/>
      <c r="JD104" s="209"/>
      <c r="JE104" s="209"/>
      <c r="JF104" s="209"/>
      <c r="JG104" s="209"/>
      <c r="JH104" s="209"/>
      <c r="JI104" s="209"/>
      <c r="JJ104" s="209"/>
      <c r="JK104" s="209"/>
      <c r="JL104" s="209"/>
      <c r="JM104" s="209"/>
      <c r="JN104" s="209"/>
      <c r="JO104" s="209"/>
      <c r="JP104" s="209"/>
      <c r="JQ104" s="209"/>
      <c r="JR104" s="209"/>
      <c r="JS104" s="209"/>
      <c r="JT104" s="209"/>
      <c r="JU104" s="209"/>
      <c r="JV104" s="209"/>
      <c r="JW104" s="209"/>
      <c r="JX104" s="209"/>
      <c r="JY104" s="209"/>
      <c r="JZ104" s="209"/>
      <c r="KA104" s="209"/>
      <c r="KB104" s="209"/>
      <c r="KC104" s="209"/>
      <c r="KD104" s="209"/>
      <c r="KE104" s="209"/>
      <c r="KF104" s="209"/>
      <c r="KG104" s="209"/>
      <c r="KH104" s="209"/>
      <c r="KI104" s="209"/>
      <c r="KJ104" s="209"/>
      <c r="KK104" s="209"/>
      <c r="KL104" s="209"/>
      <c r="KM104" s="209"/>
      <c r="KN104" s="209"/>
      <c r="KO104" s="209"/>
      <c r="KP104" s="209"/>
      <c r="KQ104" s="209"/>
      <c r="KR104" s="209"/>
      <c r="KS104" s="209"/>
      <c r="KT104" s="209"/>
      <c r="KU104" s="209"/>
      <c r="KV104" s="209"/>
      <c r="KW104" s="209"/>
      <c r="KX104" s="209"/>
      <c r="KY104" s="209"/>
      <c r="KZ104" s="209"/>
      <c r="LA104" s="209"/>
      <c r="LB104" s="209"/>
      <c r="LC104" s="209"/>
      <c r="LD104" s="209"/>
      <c r="LE104" s="209"/>
      <c r="LF104" s="209"/>
      <c r="LG104" s="209"/>
      <c r="LH104" s="209"/>
      <c r="LI104" s="209"/>
      <c r="LJ104" s="209"/>
      <c r="LK104" s="209"/>
      <c r="LL104" s="209"/>
      <c r="LM104" s="209"/>
      <c r="LN104" s="209"/>
      <c r="LO104" s="209"/>
      <c r="LP104" s="209"/>
      <c r="LQ104" s="209"/>
      <c r="LR104" s="209"/>
      <c r="LS104" s="209"/>
      <c r="LT104" s="209"/>
      <c r="LU104" s="209"/>
      <c r="LV104" s="209"/>
      <c r="LW104" s="209"/>
      <c r="LX104" s="209"/>
      <c r="LY104" s="209"/>
      <c r="LZ104" s="209"/>
      <c r="MA104" s="209"/>
      <c r="MB104" s="209"/>
      <c r="MC104" s="209"/>
      <c r="MD104" s="209"/>
      <c r="ME104" s="209"/>
      <c r="MF104" s="209"/>
      <c r="MG104" s="209"/>
      <c r="MH104" s="209"/>
      <c r="MI104" s="209"/>
      <c r="MJ104" s="209"/>
      <c r="MK104" s="209"/>
      <c r="ML104" s="209"/>
      <c r="MM104" s="209"/>
      <c r="MN104" s="209"/>
      <c r="MO104" s="209"/>
      <c r="MP104" s="209"/>
      <c r="MQ104" s="209"/>
      <c r="MR104" s="209"/>
      <c r="MS104" s="209"/>
      <c r="MT104" s="209"/>
      <c r="MU104" s="209"/>
      <c r="MV104" s="209"/>
      <c r="MW104" s="209"/>
      <c r="MX104" s="209"/>
      <c r="MY104" s="209"/>
      <c r="MZ104" s="209"/>
      <c r="NA104" s="209"/>
      <c r="NB104" s="209"/>
      <c r="NC104" s="209"/>
      <c r="ND104" s="209"/>
      <c r="NE104" s="209"/>
      <c r="NF104" s="209"/>
      <c r="NG104" s="209"/>
      <c r="NH104" s="209"/>
      <c r="NI104" s="209"/>
      <c r="NJ104" s="209"/>
      <c r="NK104" s="209"/>
      <c r="NL104" s="209"/>
      <c r="NM104" s="209"/>
      <c r="NN104" s="209"/>
      <c r="NO104" s="209"/>
      <c r="NP104" s="209"/>
      <c r="NQ104" s="209"/>
      <c r="NR104" s="209"/>
      <c r="NS104" s="209"/>
      <c r="NT104" s="209"/>
      <c r="NU104" s="209"/>
      <c r="NV104" s="209"/>
      <c r="NW104" s="209"/>
      <c r="NX104" s="209"/>
      <c r="NY104" s="209"/>
      <c r="NZ104" s="209"/>
      <c r="OA104" s="209"/>
      <c r="OB104" s="209"/>
      <c r="OC104" s="209"/>
      <c r="OD104" s="209"/>
      <c r="OE104" s="209"/>
      <c r="OF104" s="209"/>
      <c r="OG104" s="209"/>
      <c r="OH104" s="209"/>
      <c r="OI104" s="209"/>
      <c r="OJ104" s="209"/>
      <c r="OK104" s="209"/>
      <c r="OL104" s="209"/>
      <c r="OM104" s="209"/>
      <c r="ON104" s="209"/>
      <c r="OO104" s="209"/>
      <c r="OP104" s="209"/>
      <c r="OQ104" s="209"/>
      <c r="OR104" s="209"/>
      <c r="OS104" s="209"/>
      <c r="OT104" s="209"/>
      <c r="OU104" s="209"/>
      <c r="OV104" s="209"/>
      <c r="OW104" s="209"/>
      <c r="OX104" s="209"/>
      <c r="OY104" s="209"/>
      <c r="OZ104" s="209"/>
      <c r="PA104" s="209"/>
      <c r="PB104" s="209"/>
      <c r="PC104" s="209"/>
      <c r="PD104" s="209"/>
      <c r="PE104" s="209"/>
      <c r="PF104" s="209"/>
      <c r="PG104" s="209"/>
      <c r="PH104" s="209"/>
      <c r="PI104" s="209"/>
      <c r="PJ104" s="209"/>
      <c r="PK104" s="209"/>
      <c r="PL104" s="209"/>
      <c r="PM104" s="209"/>
      <c r="PN104" s="209"/>
      <c r="PO104" s="209"/>
      <c r="PP104" s="209"/>
      <c r="PQ104" s="209"/>
      <c r="PR104" s="209"/>
      <c r="PS104" s="209"/>
      <c r="PT104" s="209"/>
      <c r="PU104" s="209"/>
      <c r="PV104" s="209"/>
      <c r="PW104" s="209"/>
      <c r="PX104" s="209"/>
      <c r="PY104" s="209"/>
      <c r="PZ104" s="209"/>
      <c r="QA104" s="209"/>
      <c r="QB104" s="209"/>
      <c r="QC104" s="209"/>
      <c r="QD104" s="209"/>
      <c r="QE104" s="209"/>
      <c r="QF104" s="209"/>
      <c r="QG104" s="209"/>
      <c r="QH104" s="209"/>
      <c r="QI104" s="209"/>
      <c r="QJ104" s="209"/>
      <c r="QK104" s="209"/>
      <c r="QL104" s="209"/>
      <c r="QM104" s="209"/>
      <c r="QN104" s="209"/>
      <c r="QO104" s="209"/>
      <c r="QP104" s="209"/>
      <c r="QQ104" s="209"/>
      <c r="QR104" s="209"/>
      <c r="QS104" s="209"/>
      <c r="QT104" s="209"/>
      <c r="QU104" s="209"/>
      <c r="QV104" s="209"/>
      <c r="QW104" s="209"/>
      <c r="QX104" s="209"/>
      <c r="QY104" s="209"/>
      <c r="QZ104" s="209"/>
      <c r="RA104" s="209"/>
      <c r="RB104" s="209"/>
      <c r="RC104" s="209"/>
      <c r="RD104" s="209"/>
      <c r="RE104" s="209"/>
      <c r="RF104" s="209"/>
      <c r="RG104" s="209"/>
      <c r="RH104" s="209"/>
      <c r="RI104" s="209"/>
      <c r="RJ104" s="209"/>
      <c r="RK104" s="209"/>
      <c r="RL104" s="209"/>
      <c r="RM104" s="209"/>
      <c r="RN104" s="209"/>
      <c r="RO104" s="209"/>
      <c r="RP104" s="209"/>
      <c r="RQ104" s="209"/>
      <c r="RR104" s="209"/>
      <c r="RS104" s="209"/>
      <c r="RT104" s="209"/>
      <c r="RU104" s="209"/>
      <c r="RV104" s="209"/>
      <c r="RW104" s="209"/>
      <c r="RX104" s="209"/>
      <c r="RY104" s="209"/>
      <c r="RZ104" s="209"/>
      <c r="SA104" s="209"/>
      <c r="SB104" s="209"/>
      <c r="SC104" s="209"/>
      <c r="SD104" s="209"/>
      <c r="SE104" s="209"/>
      <c r="SF104" s="209"/>
      <c r="SG104" s="209"/>
      <c r="SH104" s="209"/>
      <c r="SI104" s="209"/>
      <c r="SJ104" s="209"/>
      <c r="SK104" s="209"/>
      <c r="SL104" s="209"/>
      <c r="SM104" s="209"/>
      <c r="SN104" s="209"/>
      <c r="SO104" s="209"/>
      <c r="SP104" s="209"/>
      <c r="SQ104" s="209"/>
      <c r="SR104" s="209"/>
      <c r="SS104" s="209"/>
      <c r="ST104" s="209"/>
      <c r="SU104" s="209"/>
      <c r="SV104" s="209"/>
      <c r="SW104" s="209"/>
      <c r="SX104" s="209"/>
      <c r="SY104" s="209"/>
      <c r="SZ104" s="209"/>
      <c r="TA104" s="209"/>
      <c r="TB104" s="209"/>
      <c r="TC104" s="209"/>
      <c r="TD104" s="209"/>
      <c r="TE104" s="209"/>
      <c r="TF104" s="209"/>
      <c r="TG104" s="209"/>
      <c r="TH104" s="209"/>
      <c r="TI104" s="209"/>
      <c r="TJ104" s="209"/>
      <c r="TK104" s="209"/>
      <c r="TL104" s="209"/>
      <c r="TM104" s="209"/>
      <c r="TN104" s="209"/>
      <c r="TO104" s="209"/>
      <c r="TP104" s="209"/>
      <c r="TQ104" s="209"/>
      <c r="TR104" s="209"/>
      <c r="TS104" s="209"/>
      <c r="TT104" s="209"/>
      <c r="TU104" s="209"/>
      <c r="TV104" s="209"/>
      <c r="TW104" s="209"/>
      <c r="TX104" s="209"/>
      <c r="TY104" s="209"/>
      <c r="TZ104" s="209"/>
      <c r="UA104" s="209"/>
      <c r="UB104" s="209"/>
      <c r="UC104" s="209"/>
      <c r="UD104" s="209"/>
      <c r="UE104" s="209"/>
      <c r="UF104" s="209"/>
      <c r="UG104" s="209"/>
      <c r="UH104" s="209"/>
      <c r="UI104" s="209"/>
      <c r="UJ104" s="209"/>
      <c r="UK104" s="209"/>
      <c r="UL104" s="209"/>
      <c r="UM104" s="209"/>
      <c r="UN104" s="209"/>
      <c r="UO104" s="209"/>
      <c r="UP104" s="209"/>
      <c r="UQ104" s="209"/>
      <c r="UR104" s="209"/>
      <c r="US104" s="209"/>
      <c r="UT104" s="209"/>
      <c r="UU104" s="209"/>
      <c r="UV104" s="209"/>
      <c r="UW104" s="209"/>
      <c r="UX104" s="209"/>
      <c r="UY104" s="209"/>
      <c r="UZ104" s="209"/>
      <c r="VA104" s="209"/>
      <c r="VB104" s="209"/>
      <c r="VC104" s="209"/>
      <c r="VD104" s="209"/>
      <c r="VE104" s="209"/>
      <c r="VF104" s="209"/>
      <c r="VG104" s="209"/>
      <c r="VH104" s="209"/>
      <c r="VI104" s="209"/>
      <c r="VJ104" s="209"/>
      <c r="VK104" s="209"/>
      <c r="VL104" s="209"/>
      <c r="VM104" s="209"/>
      <c r="VN104" s="209"/>
      <c r="VO104" s="209"/>
      <c r="VP104" s="209"/>
      <c r="VQ104" s="209"/>
      <c r="VR104" s="209"/>
      <c r="VS104" s="209"/>
      <c r="VT104" s="209"/>
      <c r="VU104" s="209"/>
      <c r="VV104" s="209"/>
      <c r="VW104" s="209"/>
      <c r="VX104" s="209"/>
      <c r="VY104" s="209"/>
      <c r="VZ104" s="209"/>
      <c r="WA104" s="209"/>
      <c r="WB104" s="209"/>
      <c r="WC104" s="209"/>
      <c r="WD104" s="209"/>
      <c r="WE104" s="209"/>
      <c r="WF104" s="209"/>
      <c r="WG104" s="209"/>
      <c r="WH104" s="209"/>
      <c r="WI104" s="209"/>
      <c r="WJ104" s="209"/>
      <c r="WK104" s="209"/>
      <c r="WL104" s="209"/>
      <c r="WM104" s="209"/>
      <c r="WN104" s="209"/>
      <c r="WO104" s="209"/>
      <c r="WP104" s="209"/>
      <c r="WQ104" s="209"/>
      <c r="WR104" s="209"/>
      <c r="WS104" s="209"/>
      <c r="WT104" s="209"/>
      <c r="WU104" s="209"/>
      <c r="WV104" s="209"/>
      <c r="WW104" s="209"/>
      <c r="WX104" s="209"/>
      <c r="WY104" s="209"/>
      <c r="WZ104" s="209"/>
      <c r="XA104" s="209"/>
      <c r="XB104" s="209"/>
      <c r="XC104" s="209"/>
      <c r="XD104" s="209"/>
      <c r="XE104" s="209"/>
      <c r="XF104" s="209"/>
      <c r="XG104" s="209"/>
      <c r="XH104" s="209"/>
      <c r="XI104" s="209"/>
      <c r="XJ104" s="209"/>
      <c r="XK104" s="209"/>
      <c r="XL104" s="209"/>
      <c r="XM104" s="209"/>
      <c r="XN104" s="209"/>
      <c r="XO104" s="209"/>
      <c r="XP104" s="209"/>
      <c r="XQ104" s="209"/>
      <c r="XR104" s="209"/>
      <c r="XS104" s="209"/>
      <c r="XT104" s="209"/>
      <c r="XU104" s="209"/>
      <c r="XV104" s="209"/>
      <c r="XW104" s="209"/>
      <c r="XX104" s="209"/>
      <c r="XY104" s="209"/>
      <c r="XZ104" s="209"/>
      <c r="YA104" s="209"/>
      <c r="YB104" s="209"/>
      <c r="YC104" s="209"/>
      <c r="YD104" s="209"/>
      <c r="YE104" s="209"/>
      <c r="YF104" s="209"/>
      <c r="YG104" s="209"/>
      <c r="YH104" s="209"/>
      <c r="YI104" s="209"/>
      <c r="YJ104" s="209"/>
      <c r="YK104" s="209"/>
      <c r="YL104" s="209"/>
      <c r="YM104" s="209"/>
      <c r="YN104" s="209"/>
      <c r="YO104" s="209"/>
      <c r="YP104" s="209"/>
      <c r="YQ104" s="209"/>
      <c r="YR104" s="209"/>
      <c r="YS104" s="209"/>
      <c r="YT104" s="209"/>
      <c r="YU104" s="209"/>
      <c r="YV104" s="209"/>
      <c r="YW104" s="209"/>
      <c r="YX104" s="209"/>
      <c r="YY104" s="209"/>
      <c r="YZ104" s="209"/>
      <c r="ZA104" s="209"/>
      <c r="ZB104" s="209"/>
      <c r="ZC104" s="209"/>
      <c r="ZD104" s="209"/>
      <c r="ZE104" s="209"/>
      <c r="ZF104" s="209"/>
      <c r="ZG104" s="209"/>
      <c r="ZH104" s="209"/>
      <c r="ZI104" s="209"/>
      <c r="ZJ104" s="209"/>
      <c r="ZK104" s="209"/>
      <c r="ZL104" s="209"/>
      <c r="ZM104" s="209"/>
      <c r="ZN104" s="209"/>
      <c r="ZO104" s="209"/>
      <c r="ZP104" s="209"/>
      <c r="ZQ104" s="209"/>
      <c r="ZR104" s="209"/>
      <c r="ZS104" s="209"/>
      <c r="ZT104" s="209"/>
      <c r="ZU104" s="209"/>
      <c r="ZV104" s="209"/>
      <c r="ZW104" s="209"/>
      <c r="ZX104" s="209"/>
      <c r="ZY104" s="209"/>
      <c r="ZZ104" s="209"/>
      <c r="AAA104" s="209"/>
      <c r="AAB104" s="209"/>
      <c r="AAC104" s="209"/>
      <c r="AAD104" s="209"/>
      <c r="AAE104" s="209"/>
      <c r="AAF104" s="209"/>
      <c r="AAG104" s="209"/>
      <c r="AAH104" s="209"/>
      <c r="AAI104" s="209"/>
      <c r="AAJ104" s="209"/>
      <c r="AAK104" s="209"/>
      <c r="AAL104" s="209"/>
      <c r="AAM104" s="209"/>
      <c r="AAN104" s="209"/>
      <c r="AAO104" s="209"/>
      <c r="AAP104" s="209"/>
      <c r="AAQ104" s="209"/>
      <c r="AAR104" s="209"/>
      <c r="AAS104" s="209"/>
      <c r="AAT104" s="209"/>
      <c r="AAU104" s="209"/>
      <c r="AAV104" s="209"/>
      <c r="AAW104" s="209"/>
      <c r="AAX104" s="209"/>
      <c r="AAY104" s="209"/>
      <c r="AAZ104" s="209"/>
      <c r="ABA104" s="209"/>
      <c r="ABB104" s="209"/>
      <c r="ABC104" s="209"/>
      <c r="ABD104" s="209"/>
      <c r="ABE104" s="209"/>
      <c r="ABF104" s="209"/>
      <c r="ABG104" s="209"/>
      <c r="ABH104" s="209"/>
      <c r="ABI104" s="209"/>
      <c r="ABJ104" s="209"/>
      <c r="ABK104" s="209"/>
      <c r="ABL104" s="209"/>
      <c r="ABM104" s="209"/>
      <c r="ABN104" s="209"/>
      <c r="ABO104" s="209"/>
      <c r="ABP104" s="209"/>
      <c r="ABQ104" s="209"/>
      <c r="ABR104" s="209"/>
      <c r="ABS104" s="209"/>
      <c r="ABT104" s="209"/>
      <c r="ABU104" s="209"/>
      <c r="ABV104" s="209"/>
      <c r="ABW104" s="209"/>
      <c r="ABX104" s="209"/>
      <c r="ABY104" s="209"/>
      <c r="ABZ104" s="209"/>
      <c r="ACA104" s="209"/>
      <c r="ACB104" s="209"/>
      <c r="ACC104" s="209"/>
      <c r="ACD104" s="209"/>
      <c r="ACE104" s="209"/>
      <c r="ACF104" s="209"/>
      <c r="ACG104" s="209"/>
      <c r="ACH104" s="209"/>
      <c r="ACI104" s="209"/>
      <c r="ACJ104" s="209"/>
      <c r="ACK104" s="209"/>
      <c r="ACL104" s="209"/>
      <c r="ACM104" s="209"/>
      <c r="ACN104" s="209"/>
      <c r="ACO104" s="209"/>
      <c r="ACP104" s="209"/>
      <c r="ACQ104" s="209"/>
      <c r="ACR104" s="209"/>
      <c r="ACS104" s="209"/>
      <c r="ACT104" s="209"/>
      <c r="ACU104" s="209"/>
      <c r="ACV104" s="209"/>
      <c r="ACW104" s="209"/>
      <c r="ACX104" s="209"/>
      <c r="ACY104" s="209"/>
      <c r="ACZ104" s="209"/>
      <c r="ADA104" s="209"/>
      <c r="ADB104" s="209"/>
      <c r="ADC104" s="209"/>
      <c r="ADD104" s="209"/>
      <c r="ADE104" s="209"/>
      <c r="ADF104" s="209"/>
      <c r="ADG104" s="209"/>
      <c r="ADH104" s="209"/>
      <c r="ADI104" s="209"/>
      <c r="ADJ104" s="209"/>
      <c r="ADK104" s="209"/>
      <c r="ADL104" s="209"/>
      <c r="ADM104" s="209"/>
      <c r="ADN104" s="209"/>
      <c r="ADO104" s="209"/>
      <c r="ADP104" s="209"/>
      <c r="ADQ104" s="209"/>
      <c r="ADR104" s="209"/>
      <c r="ADS104" s="209"/>
      <c r="ADT104" s="209"/>
      <c r="ADU104" s="209"/>
      <c r="ADV104" s="209"/>
      <c r="ADW104" s="209"/>
      <c r="ADX104" s="209"/>
      <c r="ADY104" s="209"/>
      <c r="ADZ104" s="209"/>
      <c r="AEA104" s="209"/>
      <c r="AEB104" s="209"/>
      <c r="AEC104" s="209"/>
      <c r="AED104" s="209"/>
      <c r="AEE104" s="209"/>
      <c r="AEF104" s="209"/>
      <c r="AEG104" s="209"/>
      <c r="AEH104" s="209"/>
      <c r="AEI104" s="209"/>
      <c r="AEJ104" s="209"/>
      <c r="AEK104" s="209"/>
      <c r="AEL104" s="209"/>
      <c r="AEM104" s="209"/>
      <c r="AEN104" s="209"/>
      <c r="AEO104" s="209"/>
      <c r="AEP104" s="209"/>
      <c r="AEQ104" s="209"/>
      <c r="AER104" s="209"/>
      <c r="AES104" s="209"/>
      <c r="AET104" s="209"/>
      <c r="AEU104" s="209"/>
      <c r="AEV104" s="209"/>
      <c r="AEW104" s="209"/>
      <c r="AEX104" s="209"/>
      <c r="AEY104" s="209"/>
      <c r="AEZ104" s="209"/>
      <c r="AFA104" s="209"/>
      <c r="AFB104" s="209"/>
      <c r="AFC104" s="209"/>
      <c r="AFD104" s="209"/>
      <c r="AFE104" s="209"/>
      <c r="AFF104" s="209"/>
      <c r="AFG104" s="209"/>
      <c r="AFH104" s="209"/>
      <c r="AFI104" s="209"/>
      <c r="AFJ104" s="209"/>
      <c r="AFK104" s="209"/>
      <c r="AFL104" s="209"/>
      <c r="AFM104" s="209"/>
      <c r="AFN104" s="209"/>
      <c r="AFO104" s="209"/>
      <c r="AFP104" s="209"/>
      <c r="AFQ104" s="209"/>
      <c r="AFR104" s="209"/>
      <c r="AFS104" s="209"/>
      <c r="AFT104" s="209"/>
      <c r="AFU104" s="209"/>
      <c r="AFV104" s="209"/>
      <c r="AFW104" s="209"/>
      <c r="AFX104" s="209"/>
      <c r="AFY104" s="209"/>
      <c r="AFZ104" s="209"/>
      <c r="AGA104" s="209"/>
      <c r="AGB104" s="209"/>
      <c r="AGC104" s="209"/>
      <c r="AGD104" s="209"/>
      <c r="AGE104" s="209"/>
      <c r="AGF104" s="209"/>
      <c r="AGG104" s="209"/>
      <c r="AGH104" s="209"/>
      <c r="AGI104" s="209"/>
      <c r="AGJ104" s="209"/>
      <c r="AGK104" s="209"/>
      <c r="AGL104" s="209"/>
      <c r="AGM104" s="209"/>
      <c r="AGN104" s="209"/>
      <c r="AGO104" s="209"/>
      <c r="AGP104" s="209"/>
      <c r="AGQ104" s="209"/>
      <c r="AGR104" s="209"/>
      <c r="AGS104" s="209"/>
      <c r="AGT104" s="209"/>
      <c r="AGU104" s="209"/>
      <c r="AGV104" s="209"/>
      <c r="AGW104" s="209"/>
      <c r="AGX104" s="209"/>
      <c r="AGY104" s="209"/>
      <c r="AGZ104" s="209"/>
      <c r="AHA104" s="209"/>
      <c r="AHB104" s="209"/>
      <c r="AHC104" s="209"/>
      <c r="AHD104" s="209"/>
      <c r="AHE104" s="209"/>
      <c r="AHF104" s="209"/>
      <c r="AHG104" s="209"/>
      <c r="AHH104" s="209"/>
      <c r="AHI104" s="209"/>
      <c r="AHJ104" s="209"/>
      <c r="AHK104" s="209"/>
      <c r="AHL104" s="209"/>
      <c r="AHM104" s="209"/>
      <c r="AHN104" s="209"/>
      <c r="AHO104" s="209"/>
      <c r="AHP104" s="209"/>
      <c r="AHQ104" s="209"/>
      <c r="AHR104" s="209"/>
      <c r="AHS104" s="209"/>
      <c r="AHT104" s="209"/>
      <c r="AHU104" s="209"/>
      <c r="AHV104" s="209"/>
      <c r="AHW104" s="209"/>
      <c r="AHX104" s="209"/>
      <c r="AHY104" s="209"/>
      <c r="AHZ104" s="209"/>
      <c r="AIA104" s="209"/>
      <c r="AIB104" s="209"/>
      <c r="AIC104" s="209"/>
      <c r="AID104" s="209"/>
      <c r="AIE104" s="209"/>
      <c r="AIF104" s="209"/>
      <c r="AIG104" s="209"/>
      <c r="AIH104" s="209"/>
      <c r="AII104" s="209"/>
      <c r="AIJ104" s="209"/>
      <c r="AIK104" s="209"/>
      <c r="AIL104" s="209"/>
      <c r="AIM104" s="209"/>
      <c r="AIN104" s="209"/>
      <c r="AIO104" s="209"/>
      <c r="AIP104" s="209"/>
      <c r="AIQ104" s="209"/>
      <c r="AIR104" s="209"/>
      <c r="AIS104" s="209"/>
      <c r="AIT104" s="209"/>
      <c r="AIU104" s="209"/>
      <c r="AIV104" s="209"/>
      <c r="AIW104" s="209"/>
      <c r="AIX104" s="209"/>
      <c r="AIY104" s="209"/>
      <c r="AIZ104" s="209"/>
      <c r="AJA104" s="209"/>
      <c r="AJB104" s="209"/>
      <c r="AJC104" s="209"/>
      <c r="AJD104" s="209"/>
      <c r="AJE104" s="209"/>
      <c r="AJF104" s="209"/>
      <c r="AJG104" s="209"/>
      <c r="AJH104" s="209"/>
      <c r="AJI104" s="209"/>
      <c r="AJJ104" s="209"/>
      <c r="AJK104" s="209"/>
      <c r="AJL104" s="209"/>
      <c r="AJM104" s="209"/>
      <c r="AJN104" s="209"/>
      <c r="AJO104" s="209"/>
      <c r="AJP104" s="209"/>
      <c r="AJQ104" s="209"/>
      <c r="AJR104" s="209"/>
      <c r="AJS104" s="209"/>
      <c r="AJT104" s="209"/>
      <c r="AJU104" s="209"/>
      <c r="AJV104" s="209"/>
      <c r="AJW104" s="209"/>
      <c r="AJX104" s="209"/>
      <c r="AJY104" s="209"/>
      <c r="AJZ104" s="209"/>
      <c r="AKA104" s="209"/>
      <c r="AKB104" s="209"/>
      <c r="AKC104" s="209"/>
      <c r="AKD104" s="209"/>
      <c r="AKE104" s="209"/>
      <c r="AKF104" s="209"/>
      <c r="AKG104" s="209"/>
      <c r="AKH104" s="209"/>
      <c r="AKI104" s="209"/>
      <c r="AKJ104" s="209"/>
      <c r="AKK104" s="209"/>
      <c r="AKL104" s="209"/>
      <c r="AKM104" s="209"/>
      <c r="AKN104" s="209"/>
      <c r="AKO104" s="209"/>
      <c r="AKP104" s="209"/>
      <c r="AKQ104" s="209"/>
      <c r="AKR104" s="209"/>
      <c r="AKS104" s="209"/>
      <c r="AKT104" s="209"/>
      <c r="AKU104" s="209"/>
      <c r="AKV104" s="209"/>
      <c r="AKW104" s="209"/>
      <c r="AKX104" s="209"/>
      <c r="AKY104" s="209"/>
      <c r="AKZ104" s="209"/>
      <c r="ALA104" s="209"/>
      <c r="ALB104" s="209"/>
      <c r="ALC104" s="209"/>
      <c r="ALD104" s="209"/>
      <c r="ALE104" s="209"/>
      <c r="ALF104" s="209"/>
      <c r="ALG104" s="209"/>
      <c r="ALH104" s="209"/>
      <c r="ALI104" s="209"/>
      <c r="ALJ104" s="209"/>
      <c r="ALK104" s="209"/>
      <c r="ALL104" s="209"/>
      <c r="ALM104" s="209"/>
      <c r="ALN104" s="209"/>
      <c r="ALO104" s="209"/>
      <c r="ALP104" s="209"/>
      <c r="ALQ104" s="209"/>
      <c r="ALR104" s="209"/>
      <c r="ALS104" s="209"/>
      <c r="ALT104" s="209"/>
      <c r="ALU104" s="209"/>
      <c r="ALV104" s="209"/>
      <c r="ALW104" s="209"/>
      <c r="ALX104" s="209"/>
      <c r="ALY104" s="209"/>
      <c r="ALZ104" s="209"/>
      <c r="AMA104" s="209"/>
      <c r="AMB104" s="209"/>
      <c r="AMC104" s="209"/>
      <c r="AMD104" s="209"/>
      <c r="AME104" s="209"/>
      <c r="AMF104" s="209"/>
      <c r="AMG104" s="209"/>
      <c r="AMH104" s="209"/>
      <c r="AMI104" s="209"/>
      <c r="AMJ104" s="209"/>
      <c r="AMK104" s="209"/>
      <c r="AML104" s="209"/>
    </row>
    <row r="105" spans="1:1026" s="493" customFormat="1" ht="27.6">
      <c r="A105" s="488" t="s">
        <v>774</v>
      </c>
      <c r="B105" s="489">
        <v>1</v>
      </c>
      <c r="C105" s="737" t="s">
        <v>897</v>
      </c>
      <c r="D105" s="470" t="s">
        <v>898</v>
      </c>
      <c r="E105" s="488" t="s">
        <v>890</v>
      </c>
      <c r="F105" s="470"/>
      <c r="G105" s="491"/>
      <c r="H105" s="492"/>
      <c r="I105" s="492"/>
      <c r="J105" s="488"/>
      <c r="K105" s="470"/>
      <c r="L105" s="492"/>
      <c r="M105" s="488" t="s">
        <v>850</v>
      </c>
      <c r="N105" s="492" t="s">
        <v>892</v>
      </c>
      <c r="O105" s="1463"/>
      <c r="P105" s="1458" t="s">
        <v>321</v>
      </c>
    </row>
    <row r="106" spans="1:1026" s="493" customFormat="1" ht="41.4">
      <c r="A106" s="494"/>
      <c r="B106" s="494"/>
      <c r="C106" s="494"/>
      <c r="D106" s="495"/>
      <c r="E106" s="488" t="s">
        <v>894</v>
      </c>
      <c r="F106" s="470" t="s">
        <v>895</v>
      </c>
      <c r="G106" s="492">
        <v>4</v>
      </c>
      <c r="H106" s="492">
        <v>0</v>
      </c>
      <c r="I106" s="492">
        <v>8</v>
      </c>
      <c r="J106" s="488" t="s">
        <v>896</v>
      </c>
      <c r="K106" s="470" t="s">
        <v>899</v>
      </c>
      <c r="L106" s="492"/>
      <c r="M106" s="488" t="s">
        <v>850</v>
      </c>
      <c r="N106" s="492"/>
      <c r="O106" s="1464"/>
      <c r="P106" s="1459"/>
    </row>
    <row r="107" spans="1:1026" s="493" customFormat="1">
      <c r="A107" s="488"/>
      <c r="B107" s="489">
        <v>2</v>
      </c>
      <c r="C107" s="737" t="s">
        <v>897</v>
      </c>
      <c r="D107" s="470" t="s">
        <v>900</v>
      </c>
      <c r="E107" s="488" t="s">
        <v>890</v>
      </c>
      <c r="F107" s="470"/>
      <c r="G107" s="491"/>
      <c r="H107" s="492"/>
      <c r="I107" s="492"/>
      <c r="J107" s="488"/>
      <c r="K107" s="470"/>
      <c r="L107" s="492"/>
      <c r="M107" s="488" t="s">
        <v>850</v>
      </c>
      <c r="N107" s="492" t="s">
        <v>892</v>
      </c>
      <c r="O107" s="1463"/>
      <c r="P107" s="1458" t="s">
        <v>321</v>
      </c>
    </row>
    <row r="108" spans="1:1026" s="493" customFormat="1" ht="41.4">
      <c r="A108" s="494"/>
      <c r="B108" s="494"/>
      <c r="C108" s="494"/>
      <c r="D108" s="495"/>
      <c r="E108" s="488" t="s">
        <v>894</v>
      </c>
      <c r="F108" s="470" t="s">
        <v>895</v>
      </c>
      <c r="G108" s="492">
        <v>4</v>
      </c>
      <c r="H108" s="492">
        <v>0</v>
      </c>
      <c r="I108" s="492">
        <v>8</v>
      </c>
      <c r="J108" s="488" t="s">
        <v>896</v>
      </c>
      <c r="K108" s="470" t="s">
        <v>899</v>
      </c>
      <c r="L108" s="492"/>
      <c r="M108" s="488" t="s">
        <v>850</v>
      </c>
      <c r="N108" s="492"/>
      <c r="O108" s="1464"/>
      <c r="P108" s="1459"/>
    </row>
    <row r="109" spans="1:1026">
      <c r="A109" s="266"/>
      <c r="B109" s="243"/>
      <c r="C109" s="243"/>
      <c r="D109" s="244"/>
      <c r="E109" s="236"/>
      <c r="F109" s="236"/>
      <c r="G109" s="236"/>
      <c r="H109" s="236"/>
      <c r="I109" s="236"/>
      <c r="J109" s="236"/>
      <c r="K109" s="235"/>
      <c r="L109" s="236"/>
      <c r="M109" s="236"/>
      <c r="N109" s="236"/>
      <c r="O109" s="235"/>
      <c r="P109" s="255"/>
    </row>
    <row r="110" spans="1:1026" s="493" customFormat="1" ht="27.6">
      <c r="A110" s="488" t="s">
        <v>774</v>
      </c>
      <c r="B110" s="489">
        <v>1</v>
      </c>
      <c r="C110" s="737" t="s">
        <v>901</v>
      </c>
      <c r="D110" s="470" t="s">
        <v>902</v>
      </c>
      <c r="E110" s="488" t="s">
        <v>890</v>
      </c>
      <c r="F110" s="470"/>
      <c r="G110" s="491"/>
      <c r="H110" s="492"/>
      <c r="I110" s="492"/>
      <c r="J110" s="488"/>
      <c r="K110" s="470"/>
      <c r="L110" s="492"/>
      <c r="M110" s="488" t="s">
        <v>850</v>
      </c>
      <c r="N110" s="492" t="s">
        <v>892</v>
      </c>
      <c r="O110" s="1463"/>
      <c r="P110" s="1458" t="s">
        <v>321</v>
      </c>
    </row>
    <row r="111" spans="1:1026" s="493" customFormat="1" ht="41.4">
      <c r="A111" s="494"/>
      <c r="B111" s="494"/>
      <c r="C111" s="494"/>
      <c r="D111" s="495"/>
      <c r="E111" s="488" t="s">
        <v>894</v>
      </c>
      <c r="F111" s="470" t="s">
        <v>895</v>
      </c>
      <c r="G111" s="492">
        <v>4</v>
      </c>
      <c r="H111" s="492">
        <v>0</v>
      </c>
      <c r="I111" s="492">
        <v>8</v>
      </c>
      <c r="J111" s="488" t="s">
        <v>896</v>
      </c>
      <c r="K111" s="470" t="s">
        <v>903</v>
      </c>
      <c r="L111" s="492"/>
      <c r="M111" s="488" t="s">
        <v>850</v>
      </c>
      <c r="N111" s="492"/>
      <c r="O111" s="1464"/>
      <c r="P111" s="1459"/>
    </row>
    <row r="112" spans="1:1026" s="493" customFormat="1">
      <c r="A112" s="488"/>
      <c r="B112" s="489">
        <v>2</v>
      </c>
      <c r="C112" s="737" t="s">
        <v>901</v>
      </c>
      <c r="D112" s="470" t="s">
        <v>904</v>
      </c>
      <c r="E112" s="488" t="s">
        <v>890</v>
      </c>
      <c r="F112" s="470"/>
      <c r="G112" s="491"/>
      <c r="H112" s="492"/>
      <c r="I112" s="492"/>
      <c r="J112" s="488"/>
      <c r="K112" s="470"/>
      <c r="L112" s="492"/>
      <c r="M112" s="488" t="s">
        <v>850</v>
      </c>
      <c r="N112" s="492" t="s">
        <v>892</v>
      </c>
      <c r="O112" s="1463"/>
      <c r="P112" s="1458" t="s">
        <v>321</v>
      </c>
    </row>
    <row r="113" spans="1:23" s="493" customFormat="1" ht="41.4">
      <c r="A113" s="494"/>
      <c r="B113" s="494"/>
      <c r="C113" s="494"/>
      <c r="D113" s="495"/>
      <c r="E113" s="488" t="s">
        <v>894</v>
      </c>
      <c r="F113" s="470" t="s">
        <v>895</v>
      </c>
      <c r="G113" s="492">
        <v>4</v>
      </c>
      <c r="H113" s="492">
        <v>0</v>
      </c>
      <c r="I113" s="492">
        <v>8</v>
      </c>
      <c r="J113" s="488" t="s">
        <v>896</v>
      </c>
      <c r="K113" s="470" t="s">
        <v>903</v>
      </c>
      <c r="L113" s="492"/>
      <c r="M113" s="488" t="s">
        <v>850</v>
      </c>
      <c r="N113" s="492"/>
      <c r="O113" s="1464"/>
      <c r="P113" s="1459"/>
    </row>
    <row r="114" spans="1:23">
      <c r="A114" s="266"/>
      <c r="B114" s="243"/>
      <c r="C114" s="243"/>
      <c r="D114" s="244"/>
      <c r="E114" s="236"/>
      <c r="F114" s="236"/>
      <c r="G114" s="236"/>
      <c r="H114" s="236"/>
      <c r="I114" s="236"/>
      <c r="J114" s="236"/>
      <c r="K114" s="235"/>
      <c r="L114" s="236"/>
      <c r="M114" s="236"/>
      <c r="N114" s="236"/>
      <c r="O114" s="235"/>
      <c r="P114" s="255"/>
    </row>
    <row r="115" spans="1:23" s="406" customFormat="1" ht="57" customHeight="1">
      <c r="A115" s="1441" t="s">
        <v>905</v>
      </c>
      <c r="B115" s="1441"/>
      <c r="C115" s="1441"/>
      <c r="D115" s="1441"/>
      <c r="E115" s="1441"/>
      <c r="F115" s="1441"/>
      <c r="G115" s="1441"/>
      <c r="H115" s="1441"/>
      <c r="I115" s="1441"/>
      <c r="J115" s="1441"/>
      <c r="K115" s="1441"/>
      <c r="L115" s="1441"/>
      <c r="O115" s="407"/>
      <c r="Q115" s="407"/>
      <c r="R115" s="408"/>
      <c r="S115" s="408"/>
      <c r="T115" s="409"/>
      <c r="U115" s="410"/>
      <c r="V115" s="410"/>
      <c r="W115" s="410"/>
    </row>
    <row r="116" spans="1:23" s="411" customFormat="1" ht="14.25" customHeight="1">
      <c r="A116" s="412"/>
      <c r="B116" s="412"/>
      <c r="C116" s="412"/>
      <c r="D116" s="413"/>
      <c r="E116" s="412"/>
      <c r="F116" s="414"/>
      <c r="G116" s="412"/>
      <c r="H116" s="412"/>
      <c r="I116" s="412"/>
      <c r="J116" s="412"/>
      <c r="K116" s="414"/>
      <c r="L116" s="412"/>
      <c r="M116" s="412"/>
      <c r="N116" s="412"/>
      <c r="O116" s="412"/>
      <c r="P116" s="412"/>
      <c r="Q116"/>
      <c r="R116" s="415"/>
      <c r="S116" s="416"/>
      <c r="T116" s="416"/>
      <c r="U116" s="416"/>
      <c r="V116" s="416"/>
    </row>
    <row r="117" spans="1:23" s="411" customFormat="1" ht="14.25" customHeight="1">
      <c r="A117" s="1432" t="s">
        <v>906</v>
      </c>
      <c r="B117" s="1432">
        <v>1</v>
      </c>
      <c r="C117" s="1432" t="s">
        <v>907</v>
      </c>
      <c r="D117" s="1435" t="s">
        <v>908</v>
      </c>
      <c r="E117" s="1432" t="s">
        <v>772</v>
      </c>
      <c r="F117" s="1448" t="s">
        <v>860</v>
      </c>
      <c r="G117" s="1432">
        <v>4</v>
      </c>
      <c r="H117" s="1432">
        <v>0</v>
      </c>
      <c r="I117" s="1451">
        <v>8</v>
      </c>
      <c r="J117" s="1442" t="s">
        <v>789</v>
      </c>
      <c r="K117" s="1445" t="s">
        <v>909</v>
      </c>
      <c r="L117" s="1432"/>
      <c r="M117" s="1432" t="s">
        <v>791</v>
      </c>
      <c r="N117" s="1432"/>
      <c r="O117" s="417"/>
      <c r="P117" s="1465" t="s">
        <v>840</v>
      </c>
      <c r="Q117"/>
    </row>
    <row r="118" spans="1:23" s="411" customFormat="1" ht="14.25" customHeight="1">
      <c r="A118" s="1433"/>
      <c r="B118" s="1433"/>
      <c r="C118" s="1433"/>
      <c r="D118" s="1436"/>
      <c r="E118" s="1433"/>
      <c r="F118" s="1449"/>
      <c r="G118" s="1433"/>
      <c r="H118" s="1433"/>
      <c r="I118" s="1452"/>
      <c r="J118" s="1443"/>
      <c r="K118" s="1446"/>
      <c r="L118" s="1433"/>
      <c r="M118" s="1433"/>
      <c r="N118" s="1433"/>
      <c r="O118" s="418"/>
      <c r="P118" s="1466"/>
      <c r="Q118"/>
    </row>
    <row r="119" spans="1:23" s="411" customFormat="1" ht="14.25" customHeight="1">
      <c r="A119" s="1433"/>
      <c r="B119" s="1433"/>
      <c r="C119" s="1433"/>
      <c r="D119" s="1436"/>
      <c r="E119" s="1433"/>
      <c r="F119" s="1449"/>
      <c r="G119" s="1433"/>
      <c r="H119" s="1433"/>
      <c r="I119" s="1452"/>
      <c r="J119" s="1443"/>
      <c r="K119" s="1446"/>
      <c r="L119" s="1433"/>
      <c r="M119" s="1433"/>
      <c r="N119" s="1433"/>
      <c r="O119" s="418"/>
      <c r="P119" s="1466"/>
      <c r="Q119"/>
    </row>
    <row r="120" spans="1:23" s="411" customFormat="1" ht="14.25" customHeight="1">
      <c r="A120" s="1433"/>
      <c r="B120" s="1433"/>
      <c r="C120" s="1433"/>
      <c r="D120" s="1436"/>
      <c r="E120" s="1433"/>
      <c r="F120" s="1449"/>
      <c r="G120" s="1433"/>
      <c r="H120" s="1433"/>
      <c r="I120" s="1452"/>
      <c r="J120" s="1443"/>
      <c r="K120" s="1446"/>
      <c r="L120" s="1433"/>
      <c r="M120" s="1433"/>
      <c r="N120" s="1433"/>
      <c r="O120" s="418"/>
      <c r="P120" s="1466"/>
      <c r="Q120"/>
    </row>
    <row r="121" spans="1:23" s="411" customFormat="1" ht="14.25" customHeight="1">
      <c r="A121" s="1433"/>
      <c r="B121" s="1433"/>
      <c r="C121" s="1433"/>
      <c r="D121" s="1436"/>
      <c r="E121" s="1433"/>
      <c r="F121" s="1449"/>
      <c r="G121" s="1433"/>
      <c r="H121" s="1433"/>
      <c r="I121" s="1452"/>
      <c r="J121" s="1443"/>
      <c r="K121" s="1446"/>
      <c r="L121" s="1433"/>
      <c r="M121" s="1433"/>
      <c r="N121" s="1433"/>
      <c r="O121" s="418"/>
      <c r="P121" s="1466"/>
      <c r="Q121"/>
    </row>
    <row r="122" spans="1:23" s="411" customFormat="1" ht="14.25" customHeight="1">
      <c r="A122" s="1434"/>
      <c r="B122" s="1434"/>
      <c r="C122" s="1434"/>
      <c r="D122" s="1437"/>
      <c r="E122" s="1434"/>
      <c r="F122" s="1450"/>
      <c r="G122" s="1434"/>
      <c r="H122" s="1434"/>
      <c r="I122" s="1453"/>
      <c r="J122" s="1444"/>
      <c r="K122" s="1447"/>
      <c r="L122" s="1434"/>
      <c r="M122" s="1434"/>
      <c r="N122" s="1434"/>
      <c r="O122" s="420"/>
      <c r="P122" s="1466"/>
      <c r="Q122"/>
    </row>
    <row r="123" spans="1:23" s="411" customFormat="1" ht="14.25" customHeight="1">
      <c r="A123" s="421"/>
      <c r="B123" s="421"/>
      <c r="C123" s="421"/>
      <c r="D123" s="422"/>
      <c r="E123" s="421" t="s">
        <v>775</v>
      </c>
      <c r="F123" s="423"/>
      <c r="G123" s="421"/>
      <c r="H123" s="421"/>
      <c r="I123" s="421"/>
      <c r="J123" s="424"/>
      <c r="K123" s="424"/>
      <c r="L123" s="421"/>
      <c r="M123" s="421"/>
      <c r="N123" s="421"/>
      <c r="O123" s="424"/>
      <c r="P123" s="1466"/>
      <c r="Q123"/>
    </row>
    <row r="124" spans="1:23" s="411" customFormat="1" ht="14.25" customHeight="1">
      <c r="A124" s="421"/>
      <c r="B124" s="421">
        <v>3</v>
      </c>
      <c r="C124" s="421" t="s">
        <v>907</v>
      </c>
      <c r="D124" s="422"/>
      <c r="E124" s="421" t="s">
        <v>772</v>
      </c>
      <c r="F124" s="425" t="s">
        <v>863</v>
      </c>
      <c r="G124" s="421"/>
      <c r="H124" s="421"/>
      <c r="I124" s="421"/>
      <c r="J124" s="421"/>
      <c r="K124" s="425"/>
      <c r="L124" s="421"/>
      <c r="M124" s="421"/>
      <c r="N124" s="421"/>
      <c r="O124" s="424"/>
      <c r="P124" s="1466"/>
      <c r="Q124"/>
    </row>
    <row r="125" spans="1:23" s="411" customFormat="1" ht="14.25" customHeight="1">
      <c r="A125" s="1432"/>
      <c r="B125" s="1432"/>
      <c r="C125" s="1432"/>
      <c r="D125" s="1435"/>
      <c r="E125" s="1432" t="s">
        <v>775</v>
      </c>
      <c r="F125" s="1438" t="s">
        <v>863</v>
      </c>
      <c r="G125" s="1432">
        <v>4</v>
      </c>
      <c r="H125" s="1432">
        <v>0</v>
      </c>
      <c r="I125" s="1432">
        <v>8</v>
      </c>
      <c r="J125" s="1442" t="s">
        <v>789</v>
      </c>
      <c r="K125" s="426" t="s">
        <v>910</v>
      </c>
      <c r="L125" s="1432"/>
      <c r="M125" s="1432"/>
      <c r="N125" s="1432"/>
      <c r="O125" s="1442" t="s">
        <v>911</v>
      </c>
      <c r="P125" s="1466"/>
      <c r="Q125"/>
    </row>
    <row r="126" spans="1:23" s="411" customFormat="1" ht="14.25" customHeight="1">
      <c r="A126" s="1433"/>
      <c r="B126" s="1433"/>
      <c r="C126" s="1433"/>
      <c r="D126" s="1436"/>
      <c r="E126" s="1433"/>
      <c r="F126" s="1439"/>
      <c r="G126" s="1433"/>
      <c r="H126" s="1433"/>
      <c r="I126" s="1433"/>
      <c r="J126" s="1443"/>
      <c r="K126" s="419"/>
      <c r="L126" s="1433"/>
      <c r="M126" s="1433"/>
      <c r="N126" s="1433"/>
      <c r="O126" s="1443"/>
      <c r="P126" s="1466"/>
      <c r="Q126"/>
    </row>
    <row r="127" spans="1:23" s="411" customFormat="1" ht="14.25" customHeight="1">
      <c r="A127" s="1434"/>
      <c r="B127" s="1434"/>
      <c r="C127" s="1434"/>
      <c r="D127" s="1437"/>
      <c r="E127" s="1434"/>
      <c r="F127" s="1440"/>
      <c r="G127" s="1434"/>
      <c r="H127" s="1434"/>
      <c r="I127" s="1434"/>
      <c r="J127" s="1444"/>
      <c r="K127" s="419"/>
      <c r="L127" s="1434"/>
      <c r="M127" s="1434"/>
      <c r="N127" s="1434"/>
      <c r="O127" s="1443"/>
      <c r="P127" s="1466"/>
      <c r="Q127"/>
    </row>
    <row r="128" spans="1:23" s="411" customFormat="1" ht="14.25" customHeight="1">
      <c r="A128" s="421"/>
      <c r="B128" s="421"/>
      <c r="C128" s="421"/>
      <c r="D128" s="422"/>
      <c r="E128" s="421"/>
      <c r="F128" s="425"/>
      <c r="G128" s="421"/>
      <c r="H128" s="421"/>
      <c r="I128" s="421"/>
      <c r="J128" s="424"/>
      <c r="K128" s="419"/>
      <c r="L128" s="421"/>
      <c r="M128" s="421"/>
      <c r="N128" s="421"/>
      <c r="O128" s="1443"/>
      <c r="P128" s="1466"/>
      <c r="Q128"/>
    </row>
    <row r="129" spans="1:22" s="411" customFormat="1" ht="14.25" customHeight="1">
      <c r="A129" s="421"/>
      <c r="B129" s="421"/>
      <c r="C129" s="421"/>
      <c r="D129" s="422"/>
      <c r="E129" s="421"/>
      <c r="F129" s="425"/>
      <c r="G129" s="421"/>
      <c r="H129" s="421"/>
      <c r="I129" s="421"/>
      <c r="J129" s="424"/>
      <c r="K129" s="419"/>
      <c r="L129" s="421"/>
      <c r="M129" s="421"/>
      <c r="N129" s="421"/>
      <c r="O129" s="1443"/>
      <c r="P129" s="1466"/>
      <c r="Q129"/>
    </row>
    <row r="130" spans="1:22" s="411" customFormat="1" ht="14.25" customHeight="1">
      <c r="A130" s="421"/>
      <c r="B130" s="421"/>
      <c r="C130" s="421"/>
      <c r="D130" s="422"/>
      <c r="E130" s="421"/>
      <c r="F130" s="425"/>
      <c r="G130" s="421"/>
      <c r="H130" s="421"/>
      <c r="I130" s="421"/>
      <c r="J130" s="424"/>
      <c r="K130" s="419"/>
      <c r="L130" s="421"/>
      <c r="M130" s="421"/>
      <c r="N130" s="421"/>
      <c r="O130" s="1443"/>
      <c r="P130" s="1466"/>
      <c r="Q130"/>
    </row>
    <row r="131" spans="1:22" s="411" customFormat="1" ht="14.25" customHeight="1">
      <c r="A131" s="421"/>
      <c r="B131" s="421"/>
      <c r="C131" s="421"/>
      <c r="D131" s="422"/>
      <c r="E131" s="421"/>
      <c r="F131" s="425"/>
      <c r="G131" s="421"/>
      <c r="H131" s="421"/>
      <c r="I131" s="421"/>
      <c r="J131" s="424"/>
      <c r="K131" s="424"/>
      <c r="L131" s="421"/>
      <c r="M131" s="421"/>
      <c r="N131" s="421"/>
      <c r="O131" s="1443"/>
      <c r="P131" s="1466"/>
      <c r="Q131"/>
    </row>
    <row r="132" spans="1:22" s="411" customFormat="1" ht="14.25" customHeight="1">
      <c r="A132" s="421"/>
      <c r="B132" s="421"/>
      <c r="C132" s="421"/>
      <c r="D132" s="422"/>
      <c r="E132" s="421"/>
      <c r="F132" s="425"/>
      <c r="G132" s="421"/>
      <c r="H132" s="421"/>
      <c r="I132" s="421"/>
      <c r="J132" s="424"/>
      <c r="K132" s="424"/>
      <c r="L132" s="421"/>
      <c r="M132" s="421"/>
      <c r="N132" s="421"/>
      <c r="O132" s="1444"/>
      <c r="P132" s="1467"/>
      <c r="Q132"/>
    </row>
    <row r="133" spans="1:22" s="411" customFormat="1" ht="14.25" customHeight="1">
      <c r="A133" s="412"/>
      <c r="B133" s="412"/>
      <c r="C133" s="412"/>
      <c r="D133" s="413"/>
      <c r="E133" s="412"/>
      <c r="F133" s="414"/>
      <c r="G133" s="412"/>
      <c r="H133" s="412"/>
      <c r="I133" s="412"/>
      <c r="J133" s="412"/>
      <c r="K133" s="414"/>
      <c r="L133" s="412"/>
      <c r="M133" s="412"/>
      <c r="N133" s="412"/>
      <c r="O133" s="412"/>
      <c r="P133" s="412"/>
      <c r="Q133"/>
      <c r="R133" s="415"/>
      <c r="S133" s="416"/>
      <c r="T133" s="416"/>
      <c r="U133" s="416"/>
      <c r="V133" s="416"/>
    </row>
  </sheetData>
  <mergeCells count="202">
    <mergeCell ref="O110:O111"/>
    <mergeCell ref="P110:P111"/>
    <mergeCell ref="O112:O113"/>
    <mergeCell ref="P112:P113"/>
    <mergeCell ref="P117:P132"/>
    <mergeCell ref="Q27:Q28"/>
    <mergeCell ref="R27:R28"/>
    <mergeCell ref="S27:S28"/>
    <mergeCell ref="T27:T28"/>
    <mergeCell ref="U27:U28"/>
    <mergeCell ref="M125:M127"/>
    <mergeCell ref="N125:N127"/>
    <mergeCell ref="O125:O132"/>
    <mergeCell ref="P68:P73"/>
    <mergeCell ref="P59:P66"/>
    <mergeCell ref="O35:O40"/>
    <mergeCell ref="O68:O73"/>
    <mergeCell ref="P35:P40"/>
    <mergeCell ref="P42:P49"/>
    <mergeCell ref="P51:P57"/>
    <mergeCell ref="P27:P33"/>
    <mergeCell ref="M55:M57"/>
    <mergeCell ref="N55:N57"/>
    <mergeCell ref="P75:P85"/>
    <mergeCell ref="P87:P100"/>
    <mergeCell ref="N95:N97"/>
    <mergeCell ref="O87:O100"/>
    <mergeCell ref="O102:O103"/>
    <mergeCell ref="P102:P103"/>
    <mergeCell ref="O105:O106"/>
    <mergeCell ref="P105:P106"/>
    <mergeCell ref="O107:O108"/>
    <mergeCell ref="P107:P108"/>
    <mergeCell ref="B27:B28"/>
    <mergeCell ref="C27:C28"/>
    <mergeCell ref="D27:D28"/>
    <mergeCell ref="E27:E28"/>
    <mergeCell ref="F27:F28"/>
    <mergeCell ref="G27:G28"/>
    <mergeCell ref="H27:H28"/>
    <mergeCell ref="I27:I28"/>
    <mergeCell ref="J27:J28"/>
    <mergeCell ref="K27:K28"/>
    <mergeCell ref="L27:L28"/>
    <mergeCell ref="M27:M28"/>
    <mergeCell ref="N27:N28"/>
    <mergeCell ref="F38:F40"/>
    <mergeCell ref="G38:G40"/>
    <mergeCell ref="H38:H40"/>
    <mergeCell ref="I38:I40"/>
    <mergeCell ref="K45:K49"/>
    <mergeCell ref="L62:L66"/>
    <mergeCell ref="M117:M122"/>
    <mergeCell ref="N117:N122"/>
    <mergeCell ref="J38:J40"/>
    <mergeCell ref="A38:A40"/>
    <mergeCell ref="B38:B40"/>
    <mergeCell ref="C38:C40"/>
    <mergeCell ref="D38:D40"/>
    <mergeCell ref="E38:E40"/>
    <mergeCell ref="A62:A66"/>
    <mergeCell ref="B62:B66"/>
    <mergeCell ref="C62:C66"/>
    <mergeCell ref="D62:D66"/>
    <mergeCell ref="E62:E66"/>
    <mergeCell ref="F71:F73"/>
    <mergeCell ref="G71:G73"/>
    <mergeCell ref="H71:H73"/>
    <mergeCell ref="I71:I73"/>
    <mergeCell ref="E71:E73"/>
    <mergeCell ref="L38:L40"/>
    <mergeCell ref="M38:M40"/>
    <mergeCell ref="N38:N40"/>
    <mergeCell ref="A117:A122"/>
    <mergeCell ref="B117:B122"/>
    <mergeCell ref="C117:C122"/>
    <mergeCell ref="A125:A127"/>
    <mergeCell ref="B125:B127"/>
    <mergeCell ref="C125:C127"/>
    <mergeCell ref="D125:D127"/>
    <mergeCell ref="E125:E127"/>
    <mergeCell ref="F125:F127"/>
    <mergeCell ref="A115:L115"/>
    <mergeCell ref="G125:G127"/>
    <mergeCell ref="H125:H127"/>
    <mergeCell ref="I125:I127"/>
    <mergeCell ref="J125:J127"/>
    <mergeCell ref="L125:L127"/>
    <mergeCell ref="J117:J122"/>
    <mergeCell ref="K117:K122"/>
    <mergeCell ref="L117:L122"/>
    <mergeCell ref="D117:D122"/>
    <mergeCell ref="E117:E122"/>
    <mergeCell ref="F117:F122"/>
    <mergeCell ref="G117:G122"/>
    <mergeCell ref="H117:H122"/>
    <mergeCell ref="I117:I122"/>
    <mergeCell ref="P3:P8"/>
    <mergeCell ref="P10:P13"/>
    <mergeCell ref="P15:P16"/>
    <mergeCell ref="P18:P19"/>
    <mergeCell ref="P21:P25"/>
    <mergeCell ref="A55:A57"/>
    <mergeCell ref="B55:B57"/>
    <mergeCell ref="C55:C57"/>
    <mergeCell ref="D55:D57"/>
    <mergeCell ref="E55:E57"/>
    <mergeCell ref="L45:L49"/>
    <mergeCell ref="M45:M49"/>
    <mergeCell ref="N45:N49"/>
    <mergeCell ref="F45:F49"/>
    <mergeCell ref="G45:G49"/>
    <mergeCell ref="H45:H49"/>
    <mergeCell ref="I45:I49"/>
    <mergeCell ref="J45:J49"/>
    <mergeCell ref="A45:A49"/>
    <mergeCell ref="B45:B49"/>
    <mergeCell ref="C45:C49"/>
    <mergeCell ref="D45:D49"/>
    <mergeCell ref="E45:E49"/>
    <mergeCell ref="L55:L57"/>
    <mergeCell ref="M62:M66"/>
    <mergeCell ref="N62:N66"/>
    <mergeCell ref="F62:F66"/>
    <mergeCell ref="G62:G66"/>
    <mergeCell ref="H62:H66"/>
    <mergeCell ref="I62:I66"/>
    <mergeCell ref="J62:J66"/>
    <mergeCell ref="K38:K40"/>
    <mergeCell ref="I87:I92"/>
    <mergeCell ref="J87:J92"/>
    <mergeCell ref="F55:F57"/>
    <mergeCell ref="G55:G57"/>
    <mergeCell ref="H55:H57"/>
    <mergeCell ref="I55:I57"/>
    <mergeCell ref="J55:J57"/>
    <mergeCell ref="J71:J73"/>
    <mergeCell ref="F75:F78"/>
    <mergeCell ref="G75:G78"/>
    <mergeCell ref="H75:H78"/>
    <mergeCell ref="I75:I78"/>
    <mergeCell ref="F81:F85"/>
    <mergeCell ref="G81:G85"/>
    <mergeCell ref="H81:H85"/>
    <mergeCell ref="I81:I85"/>
    <mergeCell ref="E87:E92"/>
    <mergeCell ref="I95:I97"/>
    <mergeCell ref="J81:J85"/>
    <mergeCell ref="O42:O49"/>
    <mergeCell ref="O51:O57"/>
    <mergeCell ref="O59:O66"/>
    <mergeCell ref="K55:K57"/>
    <mergeCell ref="K62:K66"/>
    <mergeCell ref="O75:O85"/>
    <mergeCell ref="K51:K52"/>
    <mergeCell ref="N81:N85"/>
    <mergeCell ref="L71:L73"/>
    <mergeCell ref="M71:M73"/>
    <mergeCell ref="N71:N73"/>
    <mergeCell ref="K87:K92"/>
    <mergeCell ref="K95:K100"/>
    <mergeCell ref="L87:L92"/>
    <mergeCell ref="M87:M92"/>
    <mergeCell ref="N87:N92"/>
    <mergeCell ref="J95:J97"/>
    <mergeCell ref="L75:L78"/>
    <mergeCell ref="M75:M78"/>
    <mergeCell ref="N75:N78"/>
    <mergeCell ref="J75:J78"/>
    <mergeCell ref="A75:A78"/>
    <mergeCell ref="B75:B78"/>
    <mergeCell ref="C75:C78"/>
    <mergeCell ref="D75:D78"/>
    <mergeCell ref="E75:E78"/>
    <mergeCell ref="A71:A73"/>
    <mergeCell ref="B71:B73"/>
    <mergeCell ref="C71:C73"/>
    <mergeCell ref="D71:D73"/>
    <mergeCell ref="A81:A85"/>
    <mergeCell ref="B81:B85"/>
    <mergeCell ref="C81:C85"/>
    <mergeCell ref="L95:L97"/>
    <mergeCell ref="M95:M97"/>
    <mergeCell ref="L81:L85"/>
    <mergeCell ref="M81:M85"/>
    <mergeCell ref="A87:A92"/>
    <mergeCell ref="D81:D85"/>
    <mergeCell ref="E81:E85"/>
    <mergeCell ref="A95:A97"/>
    <mergeCell ref="B95:B97"/>
    <mergeCell ref="C95:C97"/>
    <mergeCell ref="D95:D97"/>
    <mergeCell ref="E95:E97"/>
    <mergeCell ref="F95:F97"/>
    <mergeCell ref="G95:G97"/>
    <mergeCell ref="H95:H97"/>
    <mergeCell ref="F87:F92"/>
    <mergeCell ref="G87:G92"/>
    <mergeCell ref="H87:H92"/>
    <mergeCell ref="B87:B92"/>
    <mergeCell ref="C87:C92"/>
    <mergeCell ref="D87:D92"/>
  </mergeCells>
  <conditionalFormatting sqref="O35">
    <cfRule type="cellIs" dxfId="217" priority="66" operator="equal">
      <formula>"Yes"</formula>
    </cfRule>
    <cfRule type="cellIs" dxfId="216" priority="65" operator="equal">
      <formula>"No"</formula>
    </cfRule>
  </conditionalFormatting>
  <conditionalFormatting sqref="P1 P3:P4 P9:P10 P14:P15 P17:P18 P134:P1048576">
    <cfRule type="cellIs" dxfId="215" priority="85" operator="equal">
      <formula>"Yes"</formula>
    </cfRule>
    <cfRule type="cellIs" dxfId="214" priority="84" operator="equal">
      <formula>"No"</formula>
    </cfRule>
  </conditionalFormatting>
  <conditionalFormatting sqref="P20:P21">
    <cfRule type="cellIs" dxfId="213" priority="71" operator="equal">
      <formula>"Yes"</formula>
    </cfRule>
    <cfRule type="cellIs" dxfId="212" priority="70" operator="equal">
      <formula>"No"</formula>
    </cfRule>
  </conditionalFormatting>
  <conditionalFormatting sqref="P26:P27">
    <cfRule type="cellIs" dxfId="211" priority="17" operator="equal">
      <formula>"No"</formula>
    </cfRule>
    <cfRule type="cellIs" dxfId="210" priority="18" operator="equal">
      <formula>"Yes"</formula>
    </cfRule>
  </conditionalFormatting>
  <conditionalFormatting sqref="P34:P35">
    <cfRule type="cellIs" dxfId="209" priority="48" operator="equal">
      <formula>"YES"</formula>
    </cfRule>
    <cfRule type="cellIs" dxfId="208" priority="47" operator="equal">
      <formula>"NO"</formula>
    </cfRule>
  </conditionalFormatting>
  <conditionalFormatting sqref="P41:P42">
    <cfRule type="cellIs" dxfId="207" priority="46" operator="equal">
      <formula>"YES"</formula>
    </cfRule>
    <cfRule type="cellIs" dxfId="206" priority="45" operator="equal">
      <formula>"NO"</formula>
    </cfRule>
  </conditionalFormatting>
  <conditionalFormatting sqref="P50:P52">
    <cfRule type="cellIs" dxfId="205" priority="44" operator="equal">
      <formula>"YES"</formula>
    </cfRule>
    <cfRule type="cellIs" dxfId="204" priority="43" operator="equal">
      <formula>"NO"</formula>
    </cfRule>
  </conditionalFormatting>
  <conditionalFormatting sqref="P58:P59">
    <cfRule type="cellIs" dxfId="203" priority="42" operator="equal">
      <formula>"YES"</formula>
    </cfRule>
    <cfRule type="cellIs" dxfId="202" priority="41" operator="equal">
      <formula>"NO"</formula>
    </cfRule>
  </conditionalFormatting>
  <conditionalFormatting sqref="P67:P68">
    <cfRule type="cellIs" dxfId="201" priority="40" operator="equal">
      <formula>"YES"</formula>
    </cfRule>
    <cfRule type="cellIs" dxfId="200" priority="39" operator="equal">
      <formula>"NO"</formula>
    </cfRule>
  </conditionalFormatting>
  <conditionalFormatting sqref="P74:P75">
    <cfRule type="cellIs" dxfId="199" priority="37" operator="equal">
      <formula>"NO"</formula>
    </cfRule>
    <cfRule type="cellIs" dxfId="198" priority="38" operator="equal">
      <formula>"YES"</formula>
    </cfRule>
  </conditionalFormatting>
  <conditionalFormatting sqref="P86:P87">
    <cfRule type="cellIs" dxfId="197" priority="36" operator="equal">
      <formula>"YES"</formula>
    </cfRule>
    <cfRule type="cellIs" dxfId="196" priority="35" operator="equal">
      <formula>"NO"</formula>
    </cfRule>
  </conditionalFormatting>
  <conditionalFormatting sqref="P101:P102">
    <cfRule type="cellIs" dxfId="195" priority="16" operator="equal">
      <formula>"YES"</formula>
    </cfRule>
    <cfRule type="cellIs" dxfId="194" priority="15" operator="equal">
      <formula>"NO"</formula>
    </cfRule>
  </conditionalFormatting>
  <conditionalFormatting sqref="P104:P105">
    <cfRule type="cellIs" dxfId="193" priority="8" operator="equal">
      <formula>"YES"</formula>
    </cfRule>
    <cfRule type="cellIs" dxfId="192" priority="7" operator="equal">
      <formula>"NO"</formula>
    </cfRule>
  </conditionalFormatting>
  <conditionalFormatting sqref="P107">
    <cfRule type="cellIs" dxfId="191" priority="6" operator="equal">
      <formula>"YES"</formula>
    </cfRule>
    <cfRule type="cellIs" dxfId="190" priority="5" operator="equal">
      <formula>"NO"</formula>
    </cfRule>
  </conditionalFormatting>
  <conditionalFormatting sqref="P109 P114">
    <cfRule type="cellIs" dxfId="189" priority="34" operator="equal">
      <formula>"YES"</formula>
    </cfRule>
    <cfRule type="cellIs" dxfId="188" priority="33" operator="equal">
      <formula>"NO"</formula>
    </cfRule>
  </conditionalFormatting>
  <conditionalFormatting sqref="P110">
    <cfRule type="cellIs" dxfId="187" priority="4" operator="equal">
      <formula>"YES"</formula>
    </cfRule>
    <cfRule type="cellIs" dxfId="186" priority="3" operator="equal">
      <formula>"NO"</formula>
    </cfRule>
  </conditionalFormatting>
  <conditionalFormatting sqref="P112">
    <cfRule type="cellIs" dxfId="185" priority="2" operator="equal">
      <formula>"YES"</formula>
    </cfRule>
    <cfRule type="cellIs" dxfId="184" priority="1" operator="equal">
      <formula>"NO"</formula>
    </cfRule>
  </conditionalFormatting>
  <conditionalFormatting sqref="P117">
    <cfRule type="cellIs" dxfId="183" priority="22" operator="equal">
      <formula>"Yes"</formula>
    </cfRule>
    <cfRule type="cellIs" dxfId="182" priority="21" operator="equal">
      <formula>"No"</formula>
    </cfRule>
  </conditionalFormatting>
  <hyperlinks>
    <hyperlink ref="A1" location="'Document Regulation'!A1" display="Back to first page" xr:uid="{00000000-0004-0000-0600-000000000000}"/>
  </hyperlinks>
  <pageMargins left="0.78749999999999998" right="0.78749999999999998" top="0.98402777777777795" bottom="0.9840277777777779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U278"/>
  <sheetViews>
    <sheetView zoomScale="85" zoomScaleNormal="85" workbookViewId="0">
      <pane xSplit="2" ySplit="2" topLeftCell="C3" activePane="bottomRight" state="frozen"/>
      <selection pane="topRight"/>
      <selection pane="bottomLeft"/>
      <selection pane="bottomRight" activeCell="B158" sqref="B158:B160"/>
    </sheetView>
  </sheetViews>
  <sheetFormatPr defaultColWidth="9.33203125" defaultRowHeight="13.2"/>
  <cols>
    <col min="1" max="1" width="18" style="107" customWidth="1"/>
    <col min="2" max="2" width="60.6640625" style="108" customWidth="1"/>
    <col min="3" max="3" width="9.33203125" style="108"/>
    <col min="4" max="4" width="62.33203125" style="108" customWidth="1"/>
    <col min="5" max="5" width="10.33203125" style="108" customWidth="1"/>
    <col min="6" max="6" width="6.88671875" style="108" customWidth="1"/>
    <col min="7" max="7" width="10" style="108" customWidth="1"/>
    <col min="8" max="8" width="19.33203125" style="108" customWidth="1"/>
    <col min="9" max="9" width="37.33203125" style="108" customWidth="1"/>
    <col min="10" max="10" width="7" style="108" customWidth="1"/>
    <col min="11" max="11" width="13.33203125" style="108" customWidth="1"/>
    <col min="12" max="12" width="15.109375" style="108" customWidth="1"/>
    <col min="13" max="13" width="14.88671875" style="108" customWidth="1"/>
    <col min="14" max="14" width="12.5546875" style="108" customWidth="1"/>
    <col min="15" max="15" width="13.88671875" style="108" customWidth="1"/>
    <col min="16" max="16" width="50.6640625" style="108" customWidth="1"/>
    <col min="17" max="17" width="6.6640625" style="108" hidden="1" customWidth="1"/>
    <col min="18" max="20" width="0" style="108" hidden="1" customWidth="1"/>
    <col min="21" max="16384" width="9.33203125" style="108"/>
  </cols>
  <sheetData>
    <row r="1" spans="1:20" ht="14.25" customHeight="1">
      <c r="A1" s="109" t="s">
        <v>227</v>
      </c>
    </row>
    <row r="2" spans="1:20" ht="23.25" customHeight="1">
      <c r="A2" s="110" t="s">
        <v>912</v>
      </c>
      <c r="B2" s="110" t="s">
        <v>913</v>
      </c>
      <c r="C2" s="110" t="s">
        <v>914</v>
      </c>
      <c r="D2" s="110" t="s">
        <v>757</v>
      </c>
      <c r="E2" s="110" t="s">
        <v>758</v>
      </c>
      <c r="F2" s="110" t="s">
        <v>759</v>
      </c>
      <c r="G2" s="110" t="s">
        <v>760</v>
      </c>
      <c r="H2" s="110" t="s">
        <v>761</v>
      </c>
      <c r="I2" s="110" t="s">
        <v>762</v>
      </c>
      <c r="J2" s="110" t="s">
        <v>763</v>
      </c>
      <c r="K2" s="110" t="s">
        <v>915</v>
      </c>
      <c r="L2" s="110" t="s">
        <v>916</v>
      </c>
      <c r="M2" s="110" t="s">
        <v>917</v>
      </c>
      <c r="N2" s="110" t="s">
        <v>483</v>
      </c>
      <c r="O2" s="111" t="s">
        <v>767</v>
      </c>
      <c r="P2" s="110" t="s">
        <v>766</v>
      </c>
      <c r="Q2" s="75"/>
      <c r="R2" s="112" t="s">
        <v>918</v>
      </c>
      <c r="S2" s="112" t="s">
        <v>919</v>
      </c>
      <c r="T2" s="112" t="s">
        <v>920</v>
      </c>
    </row>
    <row r="3" spans="1:20">
      <c r="A3" s="113" t="s">
        <v>921</v>
      </c>
      <c r="B3" s="114" t="s">
        <v>922</v>
      </c>
      <c r="C3" s="115" t="s">
        <v>923</v>
      </c>
      <c r="D3" s="114" t="s">
        <v>922</v>
      </c>
      <c r="E3" s="114">
        <v>3</v>
      </c>
      <c r="F3" s="114">
        <v>0</v>
      </c>
      <c r="G3" s="114">
        <v>136</v>
      </c>
      <c r="H3" s="114" t="s">
        <v>924</v>
      </c>
      <c r="I3" s="114" t="s">
        <v>794</v>
      </c>
      <c r="J3" s="114"/>
      <c r="K3" s="114" t="s">
        <v>923</v>
      </c>
      <c r="L3" s="114" t="s">
        <v>925</v>
      </c>
      <c r="M3" s="114" t="s">
        <v>926</v>
      </c>
      <c r="N3" s="116" t="s">
        <v>496</v>
      </c>
      <c r="O3" s="117" t="s">
        <v>321</v>
      </c>
      <c r="P3" s="114"/>
      <c r="Q3" s="114">
        <v>1</v>
      </c>
      <c r="R3" s="114" t="s">
        <v>319</v>
      </c>
      <c r="S3" s="114"/>
      <c r="T3" s="114"/>
    </row>
    <row r="4" spans="1:20" ht="14.25" customHeight="1">
      <c r="A4" s="118"/>
      <c r="B4" s="119"/>
      <c r="C4" s="119"/>
      <c r="D4" s="119"/>
      <c r="E4" s="119"/>
      <c r="F4" s="119"/>
      <c r="G4" s="119"/>
      <c r="H4" s="119"/>
      <c r="I4" s="119"/>
      <c r="J4" s="119"/>
      <c r="K4" s="120"/>
      <c r="L4" s="120"/>
      <c r="M4" s="120"/>
      <c r="N4" s="119"/>
      <c r="O4" s="119"/>
      <c r="P4" s="119"/>
      <c r="Q4" s="114">
        <v>2</v>
      </c>
      <c r="S4" s="114"/>
      <c r="T4" s="114"/>
    </row>
    <row r="5" spans="1:20" ht="14.25" customHeight="1">
      <c r="A5" s="113" t="s">
        <v>927</v>
      </c>
      <c r="B5" s="114" t="s">
        <v>928</v>
      </c>
      <c r="C5" s="115" t="s">
        <v>929</v>
      </c>
      <c r="D5" s="114" t="s">
        <v>930</v>
      </c>
      <c r="E5" s="114">
        <v>3</v>
      </c>
      <c r="F5" s="114">
        <v>0</v>
      </c>
      <c r="G5" s="114">
        <v>120</v>
      </c>
      <c r="H5" s="114" t="s">
        <v>924</v>
      </c>
      <c r="I5" s="114" t="s">
        <v>794</v>
      </c>
      <c r="J5" s="114"/>
      <c r="K5" s="114" t="s">
        <v>929</v>
      </c>
      <c r="L5" s="114" t="s">
        <v>925</v>
      </c>
      <c r="M5" s="114" t="s">
        <v>931</v>
      </c>
      <c r="N5" s="116" t="s">
        <v>496</v>
      </c>
      <c r="O5" s="121" t="s">
        <v>321</v>
      </c>
      <c r="P5" s="114"/>
      <c r="Q5" s="114">
        <v>3</v>
      </c>
      <c r="R5" s="114" t="s">
        <v>319</v>
      </c>
      <c r="S5" s="114"/>
      <c r="T5" s="114"/>
    </row>
    <row r="6" spans="1:20" ht="14.25" customHeight="1">
      <c r="A6" s="118"/>
      <c r="B6" s="119"/>
      <c r="C6" s="119"/>
      <c r="D6" s="119"/>
      <c r="E6" s="119"/>
      <c r="F6" s="119"/>
      <c r="G6" s="119"/>
      <c r="H6" s="119"/>
      <c r="I6" s="119"/>
      <c r="J6" s="119"/>
      <c r="K6" s="120"/>
      <c r="L6" s="120"/>
      <c r="M6" s="120"/>
      <c r="N6" s="119"/>
      <c r="O6" s="119"/>
      <c r="P6" s="119"/>
      <c r="Q6" s="114">
        <v>4</v>
      </c>
      <c r="R6" s="114"/>
      <c r="S6" s="114"/>
      <c r="T6" s="114"/>
    </row>
    <row r="7" spans="1:20" ht="14.25" customHeight="1">
      <c r="A7" s="110" t="s">
        <v>932</v>
      </c>
      <c r="B7" s="122" t="s">
        <v>933</v>
      </c>
      <c r="C7" s="122" t="s">
        <v>929</v>
      </c>
      <c r="D7" s="122" t="s">
        <v>934</v>
      </c>
      <c r="E7" s="123">
        <v>3</v>
      </c>
      <c r="F7" s="123">
        <v>0</v>
      </c>
      <c r="G7" s="117">
        <v>256</v>
      </c>
      <c r="H7" s="122" t="s">
        <v>924</v>
      </c>
      <c r="I7" s="123" t="s">
        <v>794</v>
      </c>
      <c r="J7" s="123"/>
      <c r="K7" s="123" t="s">
        <v>929</v>
      </c>
      <c r="L7" s="117" t="s">
        <v>929</v>
      </c>
      <c r="M7" s="114" t="s">
        <v>931</v>
      </c>
      <c r="N7" s="124" t="s">
        <v>496</v>
      </c>
      <c r="O7" s="117" t="s">
        <v>321</v>
      </c>
      <c r="P7" s="123"/>
      <c r="Q7" s="114">
        <v>5</v>
      </c>
      <c r="R7" s="114" t="s">
        <v>319</v>
      </c>
      <c r="S7" s="114"/>
      <c r="T7" s="114"/>
    </row>
    <row r="8" spans="1:20" ht="14.25" customHeight="1">
      <c r="A8" s="125"/>
      <c r="B8" s="126"/>
      <c r="C8" s="126"/>
      <c r="D8" s="127"/>
      <c r="E8" s="126"/>
      <c r="F8" s="126"/>
      <c r="G8" s="126"/>
      <c r="H8" s="126"/>
      <c r="I8" s="126"/>
      <c r="J8" s="126"/>
      <c r="K8" s="128"/>
      <c r="L8" s="128"/>
      <c r="M8" s="119"/>
      <c r="N8" s="126"/>
      <c r="O8" s="126"/>
      <c r="P8" s="126"/>
      <c r="Q8" s="114">
        <v>6</v>
      </c>
      <c r="R8" s="114"/>
      <c r="S8" s="114"/>
      <c r="T8" s="114"/>
    </row>
    <row r="9" spans="1:20" ht="14.25" customHeight="1">
      <c r="A9" s="1486" t="s">
        <v>935</v>
      </c>
      <c r="B9" s="1485" t="s">
        <v>936</v>
      </c>
      <c r="C9" s="1485" t="s">
        <v>929</v>
      </c>
      <c r="D9" s="114" t="s">
        <v>937</v>
      </c>
      <c r="E9" s="114">
        <v>3</v>
      </c>
      <c r="F9" s="114">
        <v>0</v>
      </c>
      <c r="G9" s="114">
        <v>8</v>
      </c>
      <c r="H9" s="114" t="s">
        <v>924</v>
      </c>
      <c r="I9" s="114" t="s">
        <v>794</v>
      </c>
      <c r="J9" s="114"/>
      <c r="K9" s="1485" t="s">
        <v>929</v>
      </c>
      <c r="L9" s="1485" t="s">
        <v>925</v>
      </c>
      <c r="M9" s="1485" t="s">
        <v>931</v>
      </c>
      <c r="N9" s="1468" t="s">
        <v>504</v>
      </c>
      <c r="O9" s="1469" t="s">
        <v>321</v>
      </c>
      <c r="P9" s="114" t="s">
        <v>938</v>
      </c>
      <c r="Q9" s="114">
        <v>7</v>
      </c>
      <c r="R9" s="114" t="s">
        <v>319</v>
      </c>
      <c r="S9" s="114" t="s">
        <v>319</v>
      </c>
      <c r="T9" s="114" t="s">
        <v>319</v>
      </c>
    </row>
    <row r="10" spans="1:20" ht="14.25" customHeight="1">
      <c r="A10" s="1486"/>
      <c r="B10" s="1485"/>
      <c r="C10" s="1485"/>
      <c r="D10" s="114" t="s">
        <v>939</v>
      </c>
      <c r="E10" s="114">
        <v>4</v>
      </c>
      <c r="F10" s="114">
        <v>0</v>
      </c>
      <c r="G10" s="114">
        <v>8</v>
      </c>
      <c r="H10" s="114" t="s">
        <v>924</v>
      </c>
      <c r="I10" s="114" t="s">
        <v>794</v>
      </c>
      <c r="J10" s="114"/>
      <c r="K10" s="1485"/>
      <c r="L10" s="1485"/>
      <c r="M10" s="1485"/>
      <c r="N10" s="1468"/>
      <c r="O10" s="1469"/>
      <c r="P10" s="129"/>
      <c r="Q10" s="114">
        <v>8</v>
      </c>
      <c r="R10" s="114"/>
      <c r="S10" s="114"/>
      <c r="T10" s="114"/>
    </row>
    <row r="11" spans="1:20" ht="14.25" customHeight="1">
      <c r="A11" s="1486"/>
      <c r="B11" s="1485"/>
      <c r="C11" s="1485"/>
      <c r="D11" s="114" t="s">
        <v>940</v>
      </c>
      <c r="E11" s="114">
        <v>5</v>
      </c>
      <c r="F11" s="114">
        <v>0</v>
      </c>
      <c r="G11" s="114">
        <v>8</v>
      </c>
      <c r="H11" s="114" t="s">
        <v>924</v>
      </c>
      <c r="I11" s="114" t="s">
        <v>794</v>
      </c>
      <c r="J11" s="114"/>
      <c r="K11" s="1485"/>
      <c r="L11" s="1485"/>
      <c r="M11" s="1485"/>
      <c r="N11" s="1468"/>
      <c r="O11" s="1469"/>
      <c r="P11" s="129"/>
      <c r="Q11" s="114">
        <v>9</v>
      </c>
      <c r="R11" s="114"/>
      <c r="S11" s="114"/>
      <c r="T11" s="114"/>
    </row>
    <row r="12" spans="1:20" ht="14.25" customHeight="1">
      <c r="A12" s="1486"/>
      <c r="B12" s="1485"/>
      <c r="C12" s="1485"/>
      <c r="D12" s="114" t="s">
        <v>941</v>
      </c>
      <c r="E12" s="114">
        <v>6</v>
      </c>
      <c r="F12" s="114">
        <v>0</v>
      </c>
      <c r="G12" s="114">
        <v>8</v>
      </c>
      <c r="H12" s="114" t="s">
        <v>789</v>
      </c>
      <c r="I12" s="114" t="s">
        <v>942</v>
      </c>
      <c r="J12" s="114"/>
      <c r="K12" s="1485"/>
      <c r="L12" s="1485"/>
      <c r="M12" s="1485"/>
      <c r="N12" s="1468"/>
      <c r="O12" s="1469"/>
      <c r="P12" s="129"/>
      <c r="Q12" s="114">
        <v>10</v>
      </c>
      <c r="R12" s="114"/>
      <c r="S12" s="114"/>
      <c r="T12" s="114"/>
    </row>
    <row r="13" spans="1:20" ht="14.25" customHeight="1">
      <c r="A13" s="1486"/>
      <c r="B13" s="1485"/>
      <c r="C13" s="1485"/>
      <c r="D13" s="114" t="s">
        <v>943</v>
      </c>
      <c r="E13" s="114">
        <v>7</v>
      </c>
      <c r="F13" s="114">
        <v>0</v>
      </c>
      <c r="G13" s="114">
        <v>8</v>
      </c>
      <c r="H13" s="114" t="s">
        <v>789</v>
      </c>
      <c r="I13" s="114" t="s">
        <v>942</v>
      </c>
      <c r="J13" s="114"/>
      <c r="K13" s="1485"/>
      <c r="L13" s="1485"/>
      <c r="M13" s="1485"/>
      <c r="N13" s="1468"/>
      <c r="O13" s="1469"/>
      <c r="P13" s="129"/>
      <c r="Q13" s="114">
        <v>11</v>
      </c>
      <c r="R13" s="114"/>
      <c r="S13" s="114"/>
      <c r="T13" s="114"/>
    </row>
    <row r="14" spans="1:20" ht="14.25" customHeight="1">
      <c r="A14" s="1486"/>
      <c r="B14" s="1485"/>
      <c r="C14" s="1485"/>
      <c r="D14" s="114" t="s">
        <v>944</v>
      </c>
      <c r="E14" s="114">
        <v>8</v>
      </c>
      <c r="F14" s="114">
        <v>0</v>
      </c>
      <c r="G14" s="114">
        <v>8</v>
      </c>
      <c r="H14" s="114" t="s">
        <v>789</v>
      </c>
      <c r="I14" s="114" t="s">
        <v>942</v>
      </c>
      <c r="J14" s="114"/>
      <c r="K14" s="1485"/>
      <c r="L14" s="1485"/>
      <c r="M14" s="1485"/>
      <c r="N14" s="1468"/>
      <c r="O14" s="1469"/>
      <c r="P14" s="129"/>
      <c r="Q14" s="114">
        <v>12</v>
      </c>
      <c r="R14" s="114"/>
      <c r="S14" s="114"/>
      <c r="T14" s="114"/>
    </row>
    <row r="15" spans="1:20" ht="13.5" customHeight="1">
      <c r="A15" s="1486"/>
      <c r="B15" s="1485"/>
      <c r="C15" s="1485"/>
      <c r="D15" s="114" t="s">
        <v>945</v>
      </c>
      <c r="E15" s="114">
        <v>9</v>
      </c>
      <c r="F15" s="114">
        <v>0</v>
      </c>
      <c r="G15" s="114">
        <v>8</v>
      </c>
      <c r="H15" s="114" t="s">
        <v>789</v>
      </c>
      <c r="I15" s="114" t="s">
        <v>942</v>
      </c>
      <c r="J15" s="114"/>
      <c r="K15" s="1485"/>
      <c r="L15" s="1485"/>
      <c r="M15" s="1485"/>
      <c r="N15" s="1468"/>
      <c r="O15" s="1469"/>
      <c r="P15" s="129"/>
      <c r="Q15" s="114">
        <v>13</v>
      </c>
      <c r="R15" s="114"/>
      <c r="S15" s="114"/>
      <c r="T15" s="114"/>
    </row>
    <row r="16" spans="1:20" ht="13.2" customHeight="1">
      <c r="A16" s="1486"/>
      <c r="B16" s="1485"/>
      <c r="C16" s="1485"/>
      <c r="D16" s="121" t="s">
        <v>946</v>
      </c>
      <c r="E16" s="121">
        <v>10</v>
      </c>
      <c r="F16" s="121">
        <f>MOD(F15+G15,8)</f>
        <v>0</v>
      </c>
      <c r="G16" s="121">
        <v>8</v>
      </c>
      <c r="H16" s="121" t="s">
        <v>924</v>
      </c>
      <c r="I16" s="121" t="s">
        <v>794</v>
      </c>
      <c r="J16" s="121"/>
      <c r="K16" s="1485"/>
      <c r="L16" s="1485"/>
      <c r="M16" s="1485"/>
      <c r="N16" s="1468"/>
      <c r="O16" s="1469"/>
      <c r="P16" s="129"/>
      <c r="Q16" s="129"/>
      <c r="R16" s="114"/>
    </row>
    <row r="17" spans="1:20" ht="13.2" customHeight="1">
      <c r="A17" s="1486"/>
      <c r="B17" s="1485"/>
      <c r="C17" s="1485"/>
      <c r="D17" s="121" t="s">
        <v>947</v>
      </c>
      <c r="E17" s="121">
        <v>11</v>
      </c>
      <c r="F17" s="121">
        <f>MOD(F16+G16,8)</f>
        <v>0</v>
      </c>
      <c r="G17" s="121">
        <v>8</v>
      </c>
      <c r="H17" s="121" t="s">
        <v>924</v>
      </c>
      <c r="I17" s="121" t="s">
        <v>794</v>
      </c>
      <c r="J17" s="121"/>
      <c r="K17" s="1485"/>
      <c r="L17" s="1485"/>
      <c r="M17" s="1485"/>
      <c r="N17" s="1468"/>
      <c r="O17" s="1469"/>
      <c r="P17" s="129"/>
      <c r="Q17" s="129"/>
      <c r="R17" s="114"/>
    </row>
    <row r="18" spans="1:20" ht="14.25" customHeight="1">
      <c r="A18" s="118"/>
      <c r="B18" s="119"/>
      <c r="C18" s="119"/>
      <c r="D18" s="119"/>
      <c r="E18" s="119"/>
      <c r="F18" s="119"/>
      <c r="G18" s="119"/>
      <c r="H18" s="119"/>
      <c r="I18" s="119"/>
      <c r="J18" s="119"/>
      <c r="K18" s="119"/>
      <c r="L18" s="119"/>
      <c r="M18" s="119"/>
      <c r="N18" s="119"/>
      <c r="O18" s="119"/>
      <c r="P18" s="119"/>
      <c r="Q18" s="114">
        <v>14</v>
      </c>
      <c r="R18" s="114"/>
      <c r="S18" s="114"/>
      <c r="T18" s="114"/>
    </row>
    <row r="19" spans="1:20">
      <c r="A19" s="1486" t="s">
        <v>948</v>
      </c>
      <c r="B19" s="1485" t="s">
        <v>949</v>
      </c>
      <c r="C19" s="1485" t="s">
        <v>929</v>
      </c>
      <c r="D19" s="114" t="s">
        <v>950</v>
      </c>
      <c r="E19" s="114">
        <v>3</v>
      </c>
      <c r="F19" s="114">
        <v>0</v>
      </c>
      <c r="G19" s="114">
        <v>8</v>
      </c>
      <c r="H19" s="114" t="s">
        <v>924</v>
      </c>
      <c r="I19" s="114" t="s">
        <v>794</v>
      </c>
      <c r="J19" s="114"/>
      <c r="K19" s="1485" t="s">
        <v>929</v>
      </c>
      <c r="L19" s="1485" t="s">
        <v>925</v>
      </c>
      <c r="M19" s="1485" t="s">
        <v>931</v>
      </c>
      <c r="N19" s="1468" t="s">
        <v>496</v>
      </c>
      <c r="O19" s="1469" t="s">
        <v>321</v>
      </c>
      <c r="P19" s="114"/>
      <c r="Q19" s="114">
        <v>15</v>
      </c>
      <c r="R19" s="114" t="s">
        <v>321</v>
      </c>
      <c r="S19" s="114"/>
      <c r="T19" s="114"/>
    </row>
    <row r="20" spans="1:20" ht="14.25" customHeight="1">
      <c r="A20" s="1486"/>
      <c r="B20" s="1485"/>
      <c r="C20" s="1485"/>
      <c r="D20" s="114" t="s">
        <v>951</v>
      </c>
      <c r="E20" s="114">
        <v>4</v>
      </c>
      <c r="F20" s="114">
        <v>0</v>
      </c>
      <c r="G20" s="114">
        <v>8</v>
      </c>
      <c r="H20" s="114" t="s">
        <v>924</v>
      </c>
      <c r="I20" s="114" t="s">
        <v>794</v>
      </c>
      <c r="J20" s="114"/>
      <c r="K20" s="1485"/>
      <c r="L20" s="1485"/>
      <c r="M20" s="1485"/>
      <c r="N20" s="1468"/>
      <c r="O20" s="1469"/>
      <c r="P20" s="3"/>
      <c r="Q20" s="114">
        <v>16</v>
      </c>
      <c r="R20" s="114"/>
      <c r="S20" s="114"/>
      <c r="T20" s="114"/>
    </row>
    <row r="21" spans="1:20" ht="14.25" customHeight="1">
      <c r="A21" s="1486"/>
      <c r="B21" s="1485"/>
      <c r="C21" s="1485"/>
      <c r="D21" s="114" t="s">
        <v>952</v>
      </c>
      <c r="E21" s="114">
        <v>5</v>
      </c>
      <c r="F21" s="114">
        <v>0</v>
      </c>
      <c r="G21" s="114">
        <v>8</v>
      </c>
      <c r="H21" s="114" t="s">
        <v>924</v>
      </c>
      <c r="I21" s="114" t="s">
        <v>794</v>
      </c>
      <c r="J21" s="114"/>
      <c r="K21" s="1485"/>
      <c r="L21" s="1485"/>
      <c r="M21" s="1485"/>
      <c r="N21" s="1468"/>
      <c r="O21" s="1469"/>
      <c r="P21" s="114"/>
      <c r="Q21" s="114">
        <v>17</v>
      </c>
      <c r="R21" s="114"/>
      <c r="S21" s="114"/>
      <c r="T21" s="114"/>
    </row>
    <row r="22" spans="1:20" ht="14.25" customHeight="1">
      <c r="A22" s="1486"/>
      <c r="B22" s="1485"/>
      <c r="C22" s="1485"/>
      <c r="D22" s="114" t="s">
        <v>953</v>
      </c>
      <c r="E22" s="114">
        <v>6</v>
      </c>
      <c r="F22" s="114">
        <v>0</v>
      </c>
      <c r="G22" s="114">
        <v>8</v>
      </c>
      <c r="H22" s="114" t="s">
        <v>789</v>
      </c>
      <c r="I22" s="114" t="s">
        <v>942</v>
      </c>
      <c r="J22" s="114"/>
      <c r="K22" s="1485"/>
      <c r="L22" s="1485"/>
      <c r="M22" s="1485"/>
      <c r="N22" s="1468"/>
      <c r="O22" s="1469"/>
      <c r="P22" s="114"/>
      <c r="Q22" s="114">
        <v>18</v>
      </c>
      <c r="R22" s="114"/>
      <c r="S22" s="114"/>
      <c r="T22" s="114"/>
    </row>
    <row r="23" spans="1:20" ht="14.25" customHeight="1">
      <c r="A23" s="1486"/>
      <c r="B23" s="1485"/>
      <c r="C23" s="1485"/>
      <c r="D23" s="114" t="s">
        <v>954</v>
      </c>
      <c r="E23" s="114">
        <v>7</v>
      </c>
      <c r="F23" s="114">
        <v>0</v>
      </c>
      <c r="G23" s="114">
        <v>8</v>
      </c>
      <c r="H23" s="114" t="s">
        <v>789</v>
      </c>
      <c r="I23" s="114" t="s">
        <v>942</v>
      </c>
      <c r="J23" s="114"/>
      <c r="K23" s="1485"/>
      <c r="L23" s="1485"/>
      <c r="M23" s="1485"/>
      <c r="N23" s="1468"/>
      <c r="O23" s="1469"/>
      <c r="P23" s="114"/>
      <c r="Q23" s="114">
        <v>19</v>
      </c>
      <c r="R23" s="114"/>
      <c r="S23" s="114"/>
      <c r="T23" s="114"/>
    </row>
    <row r="24" spans="1:20" ht="14.25" customHeight="1">
      <c r="A24" s="1486"/>
      <c r="B24" s="1485"/>
      <c r="C24" s="1485"/>
      <c r="D24" s="114" t="s">
        <v>955</v>
      </c>
      <c r="E24" s="114">
        <v>8</v>
      </c>
      <c r="F24" s="114">
        <v>0</v>
      </c>
      <c r="G24" s="114">
        <v>8</v>
      </c>
      <c r="H24" s="114" t="s">
        <v>789</v>
      </c>
      <c r="I24" s="114" t="s">
        <v>942</v>
      </c>
      <c r="J24" s="114"/>
      <c r="K24" s="1485"/>
      <c r="L24" s="1485"/>
      <c r="M24" s="1485"/>
      <c r="N24" s="1468"/>
      <c r="O24" s="1469"/>
      <c r="P24" s="114"/>
      <c r="Q24" s="114">
        <v>20</v>
      </c>
      <c r="R24" s="114"/>
      <c r="S24" s="114"/>
      <c r="T24" s="114"/>
    </row>
    <row r="25" spans="1:20" ht="14.25" customHeight="1">
      <c r="A25" s="1486"/>
      <c r="B25" s="1485"/>
      <c r="C25" s="1485"/>
      <c r="D25" s="114" t="s">
        <v>956</v>
      </c>
      <c r="E25" s="114">
        <v>9</v>
      </c>
      <c r="F25" s="114">
        <v>0</v>
      </c>
      <c r="G25" s="114">
        <v>8</v>
      </c>
      <c r="H25" s="114" t="s">
        <v>789</v>
      </c>
      <c r="I25" s="114" t="s">
        <v>942</v>
      </c>
      <c r="J25" s="114"/>
      <c r="K25" s="1485"/>
      <c r="L25" s="1485"/>
      <c r="M25" s="1485"/>
      <c r="N25" s="1468"/>
      <c r="O25" s="1469"/>
      <c r="P25" s="114"/>
      <c r="Q25" s="114">
        <v>21</v>
      </c>
      <c r="R25" s="114"/>
      <c r="S25" s="114"/>
      <c r="T25" s="114"/>
    </row>
    <row r="26" spans="1:20">
      <c r="A26" s="1486"/>
      <c r="B26" s="1485"/>
      <c r="C26" s="1485"/>
      <c r="D26" s="121" t="s">
        <v>946</v>
      </c>
      <c r="E26" s="121">
        <v>10</v>
      </c>
      <c r="F26" s="121">
        <f>MOD(F25+G25,8)</f>
        <v>0</v>
      </c>
      <c r="G26" s="121">
        <v>8</v>
      </c>
      <c r="H26" s="121" t="s">
        <v>924</v>
      </c>
      <c r="I26" s="121" t="s">
        <v>794</v>
      </c>
      <c r="J26" s="121"/>
      <c r="K26" s="1485"/>
      <c r="L26" s="1485"/>
      <c r="M26" s="1485"/>
      <c r="N26" s="1468"/>
      <c r="O26" s="1469"/>
      <c r="P26" s="129"/>
      <c r="Q26" s="129"/>
      <c r="R26" s="108">
        <v>10</v>
      </c>
    </row>
    <row r="27" spans="1:20">
      <c r="A27" s="1486"/>
      <c r="B27" s="1485"/>
      <c r="C27" s="1485"/>
      <c r="D27" s="121" t="s">
        <v>947</v>
      </c>
      <c r="E27" s="121">
        <v>11</v>
      </c>
      <c r="F27" s="121">
        <f>MOD(F26+G26,8)</f>
        <v>0</v>
      </c>
      <c r="G27" s="121">
        <v>8</v>
      </c>
      <c r="H27" s="121" t="s">
        <v>924</v>
      </c>
      <c r="I27" s="121" t="s">
        <v>794</v>
      </c>
      <c r="J27" s="121"/>
      <c r="K27" s="1485"/>
      <c r="L27" s="1485"/>
      <c r="M27" s="1485"/>
      <c r="N27" s="1468"/>
      <c r="O27" s="1469"/>
      <c r="P27" s="129"/>
      <c r="Q27" s="129"/>
      <c r="R27" s="108">
        <v>11</v>
      </c>
    </row>
    <row r="28" spans="1:20" ht="14.25" customHeight="1">
      <c r="A28" s="125"/>
      <c r="B28" s="127"/>
      <c r="C28" s="127"/>
      <c r="D28" s="127"/>
      <c r="E28" s="126"/>
      <c r="F28" s="126"/>
      <c r="G28" s="126"/>
      <c r="H28" s="126"/>
      <c r="I28" s="126"/>
      <c r="J28" s="126"/>
      <c r="K28" s="126"/>
      <c r="L28" s="126"/>
      <c r="M28" s="126"/>
      <c r="N28" s="126"/>
      <c r="O28" s="126"/>
      <c r="P28" s="126"/>
      <c r="Q28" s="114">
        <v>22</v>
      </c>
      <c r="R28" s="114"/>
      <c r="S28" s="114"/>
      <c r="T28" s="114"/>
    </row>
    <row r="29" spans="1:20" ht="14.25" customHeight="1">
      <c r="A29" s="1486" t="s">
        <v>957</v>
      </c>
      <c r="B29" s="1488" t="s">
        <v>958</v>
      </c>
      <c r="C29" s="1488" t="s">
        <v>929</v>
      </c>
      <c r="D29" s="114" t="s">
        <v>959</v>
      </c>
      <c r="E29" s="114">
        <v>3</v>
      </c>
      <c r="F29" s="114">
        <v>0</v>
      </c>
      <c r="G29" s="114">
        <v>8</v>
      </c>
      <c r="H29" s="114" t="s">
        <v>924</v>
      </c>
      <c r="I29" s="114" t="s">
        <v>794</v>
      </c>
      <c r="J29" s="114"/>
      <c r="K29" s="1485" t="s">
        <v>929</v>
      </c>
      <c r="L29" s="1485" t="s">
        <v>925</v>
      </c>
      <c r="M29" s="1485" t="s">
        <v>931</v>
      </c>
      <c r="N29" s="1468" t="s">
        <v>504</v>
      </c>
      <c r="O29" s="1469" t="s">
        <v>319</v>
      </c>
      <c r="P29" s="3" t="s">
        <v>960</v>
      </c>
      <c r="Q29" s="114">
        <v>23</v>
      </c>
      <c r="R29" s="114" t="s">
        <v>321</v>
      </c>
      <c r="S29" s="114"/>
      <c r="T29" s="114"/>
    </row>
    <row r="30" spans="1:20" ht="14.25" customHeight="1">
      <c r="A30" s="1486"/>
      <c r="B30" s="1488"/>
      <c r="C30" s="1488"/>
      <c r="D30" s="114" t="s">
        <v>961</v>
      </c>
      <c r="E30" s="114">
        <v>4</v>
      </c>
      <c r="F30" s="114">
        <v>0</v>
      </c>
      <c r="G30" s="114">
        <v>8</v>
      </c>
      <c r="H30" s="114" t="s">
        <v>924</v>
      </c>
      <c r="I30" s="114" t="s">
        <v>794</v>
      </c>
      <c r="J30" s="114"/>
      <c r="K30" s="1485"/>
      <c r="L30" s="1485"/>
      <c r="M30" s="1485"/>
      <c r="N30" s="1468"/>
      <c r="O30" s="1469"/>
      <c r="P30" s="114"/>
      <c r="Q30" s="114">
        <v>24</v>
      </c>
      <c r="R30" s="114"/>
      <c r="S30" s="114"/>
      <c r="T30" s="114"/>
    </row>
    <row r="31" spans="1:20" ht="14.25" customHeight="1">
      <c r="A31" s="1486"/>
      <c r="B31" s="1488"/>
      <c r="C31" s="1488"/>
      <c r="D31" s="114" t="s">
        <v>962</v>
      </c>
      <c r="E31" s="114">
        <v>5</v>
      </c>
      <c r="F31" s="114">
        <v>0</v>
      </c>
      <c r="G31" s="114">
        <v>8</v>
      </c>
      <c r="H31" s="114" t="s">
        <v>924</v>
      </c>
      <c r="I31" s="114" t="s">
        <v>794</v>
      </c>
      <c r="J31" s="114"/>
      <c r="K31" s="1485"/>
      <c r="L31" s="1485"/>
      <c r="M31" s="1485"/>
      <c r="N31" s="1468"/>
      <c r="O31" s="1469"/>
      <c r="P31" s="114"/>
      <c r="Q31" s="114">
        <v>25</v>
      </c>
      <c r="R31" s="114"/>
      <c r="S31" s="114"/>
      <c r="T31" s="114"/>
    </row>
    <row r="32" spans="1:20" ht="14.25" customHeight="1">
      <c r="A32" s="1486"/>
      <c r="B32" s="1488"/>
      <c r="C32" s="1488"/>
      <c r="D32" s="114" t="s">
        <v>963</v>
      </c>
      <c r="E32" s="114">
        <v>6</v>
      </c>
      <c r="F32" s="114">
        <v>0</v>
      </c>
      <c r="G32" s="114">
        <v>8</v>
      </c>
      <c r="H32" s="114" t="s">
        <v>789</v>
      </c>
      <c r="I32" s="114" t="s">
        <v>942</v>
      </c>
      <c r="J32" s="114"/>
      <c r="K32" s="1485"/>
      <c r="L32" s="1485"/>
      <c r="M32" s="1485"/>
      <c r="N32" s="1468"/>
      <c r="O32" s="1469"/>
      <c r="P32" s="114"/>
      <c r="Q32" s="114">
        <v>26</v>
      </c>
      <c r="R32" s="114"/>
      <c r="S32" s="114"/>
      <c r="T32" s="114"/>
    </row>
    <row r="33" spans="1:20" ht="14.25" customHeight="1">
      <c r="A33" s="1486"/>
      <c r="B33" s="1488"/>
      <c r="C33" s="1488"/>
      <c r="D33" s="114" t="s">
        <v>964</v>
      </c>
      <c r="E33" s="114">
        <v>7</v>
      </c>
      <c r="F33" s="114">
        <v>0</v>
      </c>
      <c r="G33" s="114">
        <v>8</v>
      </c>
      <c r="H33" s="114" t="s">
        <v>789</v>
      </c>
      <c r="I33" s="114" t="s">
        <v>942</v>
      </c>
      <c r="J33" s="114"/>
      <c r="K33" s="1485"/>
      <c r="L33" s="1485"/>
      <c r="M33" s="1485"/>
      <c r="N33" s="1468"/>
      <c r="O33" s="1469"/>
      <c r="P33" s="114"/>
      <c r="Q33" s="114">
        <v>27</v>
      </c>
      <c r="R33" s="114"/>
      <c r="S33" s="114"/>
      <c r="T33" s="114"/>
    </row>
    <row r="34" spans="1:20" ht="14.25" customHeight="1">
      <c r="A34" s="1486"/>
      <c r="B34" s="1488"/>
      <c r="C34" s="1488"/>
      <c r="D34" s="114" t="s">
        <v>965</v>
      </c>
      <c r="E34" s="114">
        <v>8</v>
      </c>
      <c r="F34" s="114">
        <v>0</v>
      </c>
      <c r="G34" s="114">
        <v>8</v>
      </c>
      <c r="H34" s="114" t="s">
        <v>789</v>
      </c>
      <c r="I34" s="114" t="s">
        <v>942</v>
      </c>
      <c r="J34" s="114"/>
      <c r="K34" s="1485"/>
      <c r="L34" s="1485"/>
      <c r="M34" s="1485"/>
      <c r="N34" s="1468"/>
      <c r="O34" s="1469"/>
      <c r="P34" s="114"/>
      <c r="Q34" s="114">
        <v>28</v>
      </c>
      <c r="R34" s="114"/>
      <c r="S34" s="114"/>
      <c r="T34" s="114"/>
    </row>
    <row r="35" spans="1:20" ht="14.25" customHeight="1">
      <c r="A35" s="1486"/>
      <c r="B35" s="1488"/>
      <c r="C35" s="1488"/>
      <c r="D35" s="114" t="s">
        <v>966</v>
      </c>
      <c r="E35" s="114">
        <v>9</v>
      </c>
      <c r="F35" s="114">
        <v>0</v>
      </c>
      <c r="G35" s="114">
        <v>8</v>
      </c>
      <c r="H35" s="114" t="s">
        <v>789</v>
      </c>
      <c r="I35" s="114" t="s">
        <v>942</v>
      </c>
      <c r="J35" s="114"/>
      <c r="K35" s="1485"/>
      <c r="L35" s="1485"/>
      <c r="M35" s="1485"/>
      <c r="N35" s="1468"/>
      <c r="O35" s="1469"/>
      <c r="P35" s="114"/>
      <c r="Q35" s="114">
        <v>29</v>
      </c>
      <c r="R35" s="114"/>
      <c r="S35" s="114"/>
      <c r="T35" s="114"/>
    </row>
    <row r="36" spans="1:20">
      <c r="A36" s="1486"/>
      <c r="B36" s="1488"/>
      <c r="C36" s="1488"/>
      <c r="D36" s="121" t="s">
        <v>946</v>
      </c>
      <c r="E36" s="121">
        <v>10</v>
      </c>
      <c r="F36" s="121">
        <f>MOD(F35+G35,8)</f>
        <v>0</v>
      </c>
      <c r="G36" s="121">
        <v>8</v>
      </c>
      <c r="H36" s="121" t="s">
        <v>924</v>
      </c>
      <c r="I36" s="121" t="s">
        <v>794</v>
      </c>
      <c r="J36" s="121"/>
      <c r="K36" s="1485"/>
      <c r="L36" s="1485"/>
      <c r="M36" s="1485"/>
      <c r="N36" s="1468"/>
      <c r="O36" s="1469"/>
      <c r="P36" s="129"/>
      <c r="Q36" s="129"/>
      <c r="R36" s="108">
        <v>10</v>
      </c>
    </row>
    <row r="37" spans="1:20">
      <c r="A37" s="1486"/>
      <c r="B37" s="1488"/>
      <c r="C37" s="1488"/>
      <c r="D37" s="121" t="s">
        <v>947</v>
      </c>
      <c r="E37" s="121">
        <v>11</v>
      </c>
      <c r="F37" s="121">
        <f>MOD(F36+G36,8)</f>
        <v>0</v>
      </c>
      <c r="G37" s="121">
        <v>8</v>
      </c>
      <c r="H37" s="121" t="s">
        <v>924</v>
      </c>
      <c r="I37" s="121" t="s">
        <v>794</v>
      </c>
      <c r="J37" s="121"/>
      <c r="K37" s="1485"/>
      <c r="L37" s="1485"/>
      <c r="M37" s="1485"/>
      <c r="N37" s="1468"/>
      <c r="O37" s="1469"/>
      <c r="P37" s="129"/>
      <c r="Q37" s="129"/>
      <c r="R37" s="108">
        <v>11</v>
      </c>
    </row>
    <row r="38" spans="1:20" ht="14.25" customHeight="1">
      <c r="A38" s="125"/>
      <c r="B38" s="126"/>
      <c r="C38" s="126"/>
      <c r="D38" s="126"/>
      <c r="E38" s="126"/>
      <c r="F38" s="126"/>
      <c r="G38" s="126"/>
      <c r="H38" s="126"/>
      <c r="I38" s="126"/>
      <c r="J38" s="126"/>
      <c r="K38" s="126"/>
      <c r="L38" s="126"/>
      <c r="M38" s="126"/>
      <c r="N38" s="126"/>
      <c r="O38" s="126"/>
      <c r="P38" s="126"/>
      <c r="Q38" s="114">
        <v>30</v>
      </c>
      <c r="R38" s="114"/>
      <c r="S38" s="114"/>
      <c r="T38" s="114"/>
    </row>
    <row r="39" spans="1:20" ht="14.25" customHeight="1">
      <c r="A39" s="1486" t="s">
        <v>967</v>
      </c>
      <c r="B39" s="1488" t="s">
        <v>968</v>
      </c>
      <c r="C39" s="1488" t="s">
        <v>929</v>
      </c>
      <c r="D39" s="114" t="s">
        <v>969</v>
      </c>
      <c r="E39" s="114">
        <v>3</v>
      </c>
      <c r="F39" s="114">
        <v>0</v>
      </c>
      <c r="G39" s="114">
        <v>8</v>
      </c>
      <c r="H39" s="114" t="s">
        <v>924</v>
      </c>
      <c r="I39" s="114" t="s">
        <v>794</v>
      </c>
      <c r="J39" s="114"/>
      <c r="K39" s="1485" t="s">
        <v>929</v>
      </c>
      <c r="L39" s="1485" t="s">
        <v>925</v>
      </c>
      <c r="M39" s="1485" t="s">
        <v>931</v>
      </c>
      <c r="N39" s="1468" t="s">
        <v>504</v>
      </c>
      <c r="O39" s="1469" t="s">
        <v>319</v>
      </c>
      <c r="P39" s="3" t="s">
        <v>970</v>
      </c>
      <c r="Q39" s="114">
        <v>31</v>
      </c>
      <c r="R39" s="114" t="s">
        <v>321</v>
      </c>
      <c r="S39" s="114"/>
      <c r="T39" s="114"/>
    </row>
    <row r="40" spans="1:20" ht="14.25" customHeight="1">
      <c r="A40" s="1486"/>
      <c r="B40" s="1488"/>
      <c r="C40" s="1488"/>
      <c r="D40" s="114" t="s">
        <v>971</v>
      </c>
      <c r="E40" s="114">
        <v>4</v>
      </c>
      <c r="F40" s="114">
        <v>0</v>
      </c>
      <c r="G40" s="114">
        <v>8</v>
      </c>
      <c r="H40" s="114" t="s">
        <v>924</v>
      </c>
      <c r="I40" s="114" t="s">
        <v>794</v>
      </c>
      <c r="J40" s="114"/>
      <c r="K40" s="1485"/>
      <c r="L40" s="1485"/>
      <c r="M40" s="1485"/>
      <c r="N40" s="1468"/>
      <c r="O40" s="1469"/>
      <c r="P40" s="114"/>
      <c r="Q40" s="114">
        <v>32</v>
      </c>
      <c r="R40" s="114"/>
      <c r="S40" s="114"/>
      <c r="T40" s="114"/>
    </row>
    <row r="41" spans="1:20" ht="14.25" customHeight="1">
      <c r="A41" s="1486"/>
      <c r="B41" s="1488"/>
      <c r="C41" s="1488"/>
      <c r="D41" s="114" t="s">
        <v>972</v>
      </c>
      <c r="E41" s="114">
        <v>5</v>
      </c>
      <c r="F41" s="114">
        <v>0</v>
      </c>
      <c r="G41" s="114">
        <v>8</v>
      </c>
      <c r="H41" s="114" t="s">
        <v>924</v>
      </c>
      <c r="I41" s="114" t="s">
        <v>794</v>
      </c>
      <c r="J41" s="114"/>
      <c r="K41" s="1485"/>
      <c r="L41" s="1485"/>
      <c r="M41" s="1485"/>
      <c r="N41" s="1468"/>
      <c r="O41" s="1469"/>
      <c r="P41" s="114"/>
      <c r="Q41" s="114">
        <v>33</v>
      </c>
      <c r="R41" s="114"/>
      <c r="S41" s="114"/>
      <c r="T41" s="114"/>
    </row>
    <row r="42" spans="1:20" ht="14.25" customHeight="1">
      <c r="A42" s="1486"/>
      <c r="B42" s="1488"/>
      <c r="C42" s="1488"/>
      <c r="D42" s="114" t="s">
        <v>973</v>
      </c>
      <c r="E42" s="114">
        <v>6</v>
      </c>
      <c r="F42" s="114">
        <v>0</v>
      </c>
      <c r="G42" s="114">
        <v>8</v>
      </c>
      <c r="H42" s="114" t="s">
        <v>789</v>
      </c>
      <c r="I42" s="114" t="s">
        <v>942</v>
      </c>
      <c r="J42" s="114"/>
      <c r="K42" s="1485"/>
      <c r="L42" s="1485"/>
      <c r="M42" s="1485"/>
      <c r="N42" s="1468"/>
      <c r="O42" s="1469"/>
      <c r="P42" s="114"/>
      <c r="Q42" s="114">
        <v>34</v>
      </c>
      <c r="R42" s="114"/>
      <c r="S42" s="114"/>
      <c r="T42" s="114"/>
    </row>
    <row r="43" spans="1:20" ht="14.25" customHeight="1">
      <c r="A43" s="1486"/>
      <c r="B43" s="1488"/>
      <c r="C43" s="1488"/>
      <c r="D43" s="114" t="s">
        <v>974</v>
      </c>
      <c r="E43" s="114">
        <v>7</v>
      </c>
      <c r="F43" s="114">
        <v>0</v>
      </c>
      <c r="G43" s="114">
        <v>8</v>
      </c>
      <c r="H43" s="114" t="s">
        <v>789</v>
      </c>
      <c r="I43" s="114" t="s">
        <v>942</v>
      </c>
      <c r="J43" s="114"/>
      <c r="K43" s="1485"/>
      <c r="L43" s="1485"/>
      <c r="M43" s="1485"/>
      <c r="N43" s="1468"/>
      <c r="O43" s="1469"/>
      <c r="P43" s="114"/>
      <c r="Q43" s="114">
        <v>35</v>
      </c>
      <c r="R43" s="114"/>
      <c r="S43" s="114"/>
      <c r="T43" s="114"/>
    </row>
    <row r="44" spans="1:20" ht="14.25" customHeight="1">
      <c r="A44" s="1486"/>
      <c r="B44" s="1488"/>
      <c r="C44" s="1488"/>
      <c r="D44" s="114" t="s">
        <v>975</v>
      </c>
      <c r="E44" s="114">
        <v>8</v>
      </c>
      <c r="F44" s="114">
        <v>0</v>
      </c>
      <c r="G44" s="114">
        <v>8</v>
      </c>
      <c r="H44" s="114" t="s">
        <v>789</v>
      </c>
      <c r="I44" s="114" t="s">
        <v>942</v>
      </c>
      <c r="J44" s="114"/>
      <c r="K44" s="1485"/>
      <c r="L44" s="1485"/>
      <c r="M44" s="1485"/>
      <c r="N44" s="1468"/>
      <c r="O44" s="1469"/>
      <c r="P44" s="114"/>
      <c r="Q44" s="114">
        <v>36</v>
      </c>
      <c r="R44" s="114"/>
      <c r="S44" s="114"/>
      <c r="T44" s="114"/>
    </row>
    <row r="45" spans="1:20" ht="14.25" customHeight="1">
      <c r="A45" s="1486"/>
      <c r="B45" s="1488"/>
      <c r="C45" s="1488"/>
      <c r="D45" s="114" t="s">
        <v>976</v>
      </c>
      <c r="E45" s="114">
        <v>9</v>
      </c>
      <c r="F45" s="114">
        <v>0</v>
      </c>
      <c r="G45" s="114">
        <v>8</v>
      </c>
      <c r="H45" s="114" t="s">
        <v>789</v>
      </c>
      <c r="I45" s="114" t="s">
        <v>942</v>
      </c>
      <c r="J45" s="114"/>
      <c r="K45" s="1485"/>
      <c r="L45" s="1485"/>
      <c r="M45" s="1485"/>
      <c r="N45" s="1468"/>
      <c r="O45" s="1469"/>
      <c r="P45" s="114"/>
      <c r="Q45" s="114">
        <v>37</v>
      </c>
      <c r="R45" s="114"/>
      <c r="S45" s="114"/>
      <c r="T45" s="114"/>
    </row>
    <row r="46" spans="1:20">
      <c r="A46" s="1486"/>
      <c r="B46" s="1488"/>
      <c r="C46" s="1488"/>
      <c r="D46" s="121" t="s">
        <v>946</v>
      </c>
      <c r="E46" s="121">
        <v>10</v>
      </c>
      <c r="F46" s="121">
        <f>MOD(F45+G45,8)</f>
        <v>0</v>
      </c>
      <c r="G46" s="121">
        <v>8</v>
      </c>
      <c r="H46" s="121" t="s">
        <v>924</v>
      </c>
      <c r="I46" s="121" t="s">
        <v>794</v>
      </c>
      <c r="J46" s="121"/>
      <c r="K46" s="1485"/>
      <c r="L46" s="1485"/>
      <c r="M46" s="1485"/>
      <c r="N46" s="1468"/>
      <c r="O46" s="1469"/>
      <c r="P46" s="129"/>
      <c r="Q46" s="129"/>
      <c r="R46" s="108">
        <v>10</v>
      </c>
    </row>
    <row r="47" spans="1:20">
      <c r="A47" s="1486"/>
      <c r="B47" s="1488"/>
      <c r="C47" s="1488"/>
      <c r="D47" s="121" t="s">
        <v>947</v>
      </c>
      <c r="E47" s="121">
        <v>11</v>
      </c>
      <c r="F47" s="121">
        <f>MOD(F46+G46,8)</f>
        <v>0</v>
      </c>
      <c r="G47" s="121">
        <v>8</v>
      </c>
      <c r="H47" s="121" t="s">
        <v>924</v>
      </c>
      <c r="I47" s="121" t="s">
        <v>794</v>
      </c>
      <c r="J47" s="121"/>
      <c r="K47" s="1485"/>
      <c r="L47" s="1485"/>
      <c r="M47" s="1485"/>
      <c r="N47" s="1468"/>
      <c r="O47" s="1469"/>
      <c r="P47" s="129"/>
      <c r="Q47" s="129"/>
      <c r="R47" s="108">
        <v>11</v>
      </c>
    </row>
    <row r="48" spans="1:20" ht="14.25" customHeight="1">
      <c r="A48" s="130"/>
      <c r="B48" s="131"/>
      <c r="C48" s="131"/>
      <c r="D48" s="126"/>
      <c r="E48" s="126"/>
      <c r="F48" s="126"/>
      <c r="G48" s="126"/>
      <c r="H48" s="126"/>
      <c r="I48" s="126"/>
      <c r="J48" s="126"/>
      <c r="K48" s="126"/>
      <c r="L48" s="126"/>
      <c r="M48" s="119"/>
      <c r="N48" s="126"/>
      <c r="O48" s="126"/>
      <c r="P48" s="126"/>
      <c r="Q48" s="114">
        <v>46</v>
      </c>
      <c r="R48" s="114"/>
      <c r="S48" s="114"/>
      <c r="T48" s="114"/>
    </row>
    <row r="49" spans="1:20" ht="52.8">
      <c r="A49" s="110" t="s">
        <v>977</v>
      </c>
      <c r="B49" s="132" t="s">
        <v>978</v>
      </c>
      <c r="C49" s="123" t="s">
        <v>929</v>
      </c>
      <c r="D49" s="123" t="s">
        <v>978</v>
      </c>
      <c r="E49" s="123">
        <v>3</v>
      </c>
      <c r="F49" s="123">
        <v>0</v>
      </c>
      <c r="G49" s="123">
        <v>8</v>
      </c>
      <c r="H49" s="114" t="s">
        <v>789</v>
      </c>
      <c r="I49" s="123" t="s">
        <v>942</v>
      </c>
      <c r="J49" s="123"/>
      <c r="K49" s="123" t="s">
        <v>929</v>
      </c>
      <c r="L49" s="123" t="s">
        <v>929</v>
      </c>
      <c r="M49" s="114" t="s">
        <v>931</v>
      </c>
      <c r="N49" s="124" t="s">
        <v>496</v>
      </c>
      <c r="O49" s="117" t="s">
        <v>321</v>
      </c>
      <c r="P49" s="132" t="s">
        <v>979</v>
      </c>
      <c r="Q49" s="114">
        <v>47</v>
      </c>
      <c r="R49" s="114" t="s">
        <v>321</v>
      </c>
      <c r="S49" s="114"/>
      <c r="T49" s="114"/>
    </row>
    <row r="50" spans="1:20" ht="14.25" customHeight="1">
      <c r="A50" s="125"/>
      <c r="B50" s="126"/>
      <c r="C50" s="126"/>
      <c r="D50" s="126"/>
      <c r="E50" s="126"/>
      <c r="F50" s="126"/>
      <c r="G50" s="126"/>
      <c r="H50" s="126"/>
      <c r="I50" s="126"/>
      <c r="J50" s="126"/>
      <c r="K50" s="126"/>
      <c r="L50" s="126"/>
      <c r="M50" s="126"/>
      <c r="N50" s="126"/>
      <c r="O50" s="126"/>
      <c r="P50" s="126"/>
      <c r="Q50" s="114">
        <v>48</v>
      </c>
      <c r="R50" s="114"/>
      <c r="S50" s="114"/>
      <c r="T50" s="114"/>
    </row>
    <row r="51" spans="1:20" ht="27" customHeight="1">
      <c r="A51" s="110" t="s">
        <v>980</v>
      </c>
      <c r="B51" s="132" t="s">
        <v>981</v>
      </c>
      <c r="C51" s="123" t="s">
        <v>929</v>
      </c>
      <c r="D51" s="123" t="s">
        <v>982</v>
      </c>
      <c r="E51" s="123">
        <v>3</v>
      </c>
      <c r="F51" s="123">
        <v>0</v>
      </c>
      <c r="G51" s="123">
        <v>8</v>
      </c>
      <c r="H51" s="114" t="s">
        <v>789</v>
      </c>
      <c r="I51" s="123" t="s">
        <v>942</v>
      </c>
      <c r="J51" s="123"/>
      <c r="K51" s="123" t="s">
        <v>929</v>
      </c>
      <c r="L51" s="123" t="s">
        <v>925</v>
      </c>
      <c r="M51" s="114" t="s">
        <v>931</v>
      </c>
      <c r="N51" s="124" t="s">
        <v>504</v>
      </c>
      <c r="O51" s="117" t="s">
        <v>321</v>
      </c>
      <c r="P51" s="123"/>
      <c r="Q51" s="114">
        <v>49</v>
      </c>
      <c r="R51" s="114" t="s">
        <v>319</v>
      </c>
      <c r="S51" s="114" t="s">
        <v>319</v>
      </c>
      <c r="T51" s="114" t="s">
        <v>319</v>
      </c>
    </row>
    <row r="52" spans="1:20" ht="14.25" customHeight="1">
      <c r="A52" s="125"/>
      <c r="B52" s="126"/>
      <c r="C52" s="126"/>
      <c r="D52" s="126"/>
      <c r="E52" s="126"/>
      <c r="F52" s="126"/>
      <c r="G52" s="126"/>
      <c r="H52" s="126"/>
      <c r="I52" s="126"/>
      <c r="J52" s="126"/>
      <c r="K52" s="126"/>
      <c r="L52" s="126"/>
      <c r="M52" s="126"/>
      <c r="N52" s="126"/>
      <c r="O52" s="126"/>
      <c r="P52" s="126"/>
      <c r="Q52" s="114">
        <v>50</v>
      </c>
      <c r="R52" s="114"/>
      <c r="S52" s="114"/>
      <c r="T52" s="114"/>
    </row>
    <row r="53" spans="1:20" ht="13.2" customHeight="1">
      <c r="A53" s="110" t="s">
        <v>983</v>
      </c>
      <c r="B53" s="132" t="s">
        <v>984</v>
      </c>
      <c r="C53" s="123" t="s">
        <v>929</v>
      </c>
      <c r="D53" s="123" t="s">
        <v>985</v>
      </c>
      <c r="E53" s="123">
        <v>3</v>
      </c>
      <c r="F53" s="123">
        <v>0</v>
      </c>
      <c r="G53" s="123">
        <v>8</v>
      </c>
      <c r="H53" s="114" t="s">
        <v>789</v>
      </c>
      <c r="I53" s="123" t="s">
        <v>942</v>
      </c>
      <c r="J53" s="123"/>
      <c r="K53" s="123" t="s">
        <v>929</v>
      </c>
      <c r="L53" s="123" t="s">
        <v>925</v>
      </c>
      <c r="M53" s="114" t="s">
        <v>931</v>
      </c>
      <c r="N53" s="124" t="s">
        <v>496</v>
      </c>
      <c r="O53" s="117" t="s">
        <v>321</v>
      </c>
      <c r="P53" s="123"/>
      <c r="Q53" s="114">
        <v>51</v>
      </c>
      <c r="R53" s="114" t="s">
        <v>321</v>
      </c>
      <c r="S53" s="114"/>
      <c r="T53" s="114"/>
    </row>
    <row r="54" spans="1:20" ht="14.25" customHeight="1">
      <c r="A54" s="125"/>
      <c r="B54" s="126"/>
      <c r="C54" s="126"/>
      <c r="D54" s="126"/>
      <c r="E54" s="126"/>
      <c r="F54" s="126"/>
      <c r="G54" s="126"/>
      <c r="H54" s="126"/>
      <c r="I54" s="126"/>
      <c r="J54" s="126"/>
      <c r="K54" s="126"/>
      <c r="L54" s="126"/>
      <c r="M54" s="126"/>
      <c r="N54" s="126"/>
      <c r="O54" s="126"/>
      <c r="P54" s="126"/>
      <c r="Q54" s="114">
        <v>52</v>
      </c>
      <c r="R54" s="114"/>
      <c r="S54" s="114"/>
      <c r="T54" s="114"/>
    </row>
    <row r="55" spans="1:20" ht="52.95" customHeight="1">
      <c r="A55" s="110" t="s">
        <v>986</v>
      </c>
      <c r="B55" s="132" t="s">
        <v>987</v>
      </c>
      <c r="C55" s="123" t="s">
        <v>929</v>
      </c>
      <c r="D55" s="123" t="s">
        <v>988</v>
      </c>
      <c r="E55" s="123">
        <v>3</v>
      </c>
      <c r="F55" s="123">
        <v>0</v>
      </c>
      <c r="G55" s="123">
        <v>8</v>
      </c>
      <c r="H55" s="114" t="s">
        <v>789</v>
      </c>
      <c r="I55" s="123" t="s">
        <v>942</v>
      </c>
      <c r="J55" s="123"/>
      <c r="K55" s="123" t="s">
        <v>929</v>
      </c>
      <c r="L55" s="123" t="s">
        <v>925</v>
      </c>
      <c r="M55" s="114" t="s">
        <v>931</v>
      </c>
      <c r="N55" s="124" t="s">
        <v>504</v>
      </c>
      <c r="O55" s="117" t="s">
        <v>319</v>
      </c>
      <c r="P55" s="132" t="s">
        <v>989</v>
      </c>
      <c r="Q55" s="114">
        <v>53</v>
      </c>
      <c r="R55" s="114" t="s">
        <v>321</v>
      </c>
      <c r="S55" s="114"/>
      <c r="T55" s="114"/>
    </row>
    <row r="56" spans="1:20" ht="14.25" customHeight="1">
      <c r="A56" s="125"/>
      <c r="B56" s="126"/>
      <c r="C56" s="126"/>
      <c r="D56" s="126"/>
      <c r="E56" s="126"/>
      <c r="F56" s="126"/>
      <c r="G56" s="126"/>
      <c r="H56" s="126"/>
      <c r="I56" s="126"/>
      <c r="J56" s="126"/>
      <c r="K56" s="126"/>
      <c r="L56" s="126"/>
      <c r="M56" s="126"/>
      <c r="N56" s="126"/>
      <c r="O56" s="126"/>
      <c r="P56" s="126"/>
      <c r="Q56" s="114">
        <v>54</v>
      </c>
      <c r="R56" s="114"/>
      <c r="S56" s="114"/>
      <c r="T56" s="114"/>
    </row>
    <row r="57" spans="1:20" ht="13.2" customHeight="1">
      <c r="A57" s="110" t="s">
        <v>990</v>
      </c>
      <c r="B57" s="132" t="s">
        <v>991</v>
      </c>
      <c r="C57" s="123" t="s">
        <v>929</v>
      </c>
      <c r="D57" s="123" t="s">
        <v>992</v>
      </c>
      <c r="E57" s="123">
        <v>3</v>
      </c>
      <c r="F57" s="123">
        <v>0</v>
      </c>
      <c r="G57" s="123">
        <v>8</v>
      </c>
      <c r="H57" s="114" t="s">
        <v>789</v>
      </c>
      <c r="I57" s="123" t="s">
        <v>942</v>
      </c>
      <c r="J57" s="123"/>
      <c r="K57" s="123" t="s">
        <v>929</v>
      </c>
      <c r="L57" s="123" t="s">
        <v>925</v>
      </c>
      <c r="M57" s="114" t="s">
        <v>931</v>
      </c>
      <c r="N57" s="124" t="s">
        <v>504</v>
      </c>
      <c r="O57" s="117" t="s">
        <v>319</v>
      </c>
      <c r="P57" s="123"/>
      <c r="Q57" s="114">
        <v>55</v>
      </c>
      <c r="R57" s="114" t="s">
        <v>321</v>
      </c>
      <c r="S57" s="114"/>
      <c r="T57" s="114"/>
    </row>
    <row r="58" spans="1:20" ht="14.25" customHeight="1">
      <c r="A58" s="125"/>
      <c r="B58" s="126"/>
      <c r="C58" s="126"/>
      <c r="D58" s="126"/>
      <c r="E58" s="126"/>
      <c r="F58" s="126"/>
      <c r="G58" s="126"/>
      <c r="H58" s="126"/>
      <c r="I58" s="126"/>
      <c r="J58" s="126"/>
      <c r="K58" s="126"/>
      <c r="L58" s="126"/>
      <c r="M58" s="126"/>
      <c r="N58" s="126"/>
      <c r="O58" s="126"/>
      <c r="P58" s="126"/>
      <c r="Q58" s="114">
        <v>58</v>
      </c>
      <c r="R58" s="114"/>
      <c r="S58" s="114"/>
      <c r="T58" s="114"/>
    </row>
    <row r="59" spans="1:20" ht="55.2" customHeight="1">
      <c r="A59" s="110" t="s">
        <v>993</v>
      </c>
      <c r="B59" s="132" t="s">
        <v>994</v>
      </c>
      <c r="C59" s="123" t="s">
        <v>929</v>
      </c>
      <c r="D59" s="123" t="s">
        <v>995</v>
      </c>
      <c r="E59" s="123">
        <v>3</v>
      </c>
      <c r="F59" s="123">
        <v>0</v>
      </c>
      <c r="G59" s="123">
        <v>8</v>
      </c>
      <c r="H59" s="114" t="s">
        <v>789</v>
      </c>
      <c r="I59" s="123" t="s">
        <v>942</v>
      </c>
      <c r="J59" s="123"/>
      <c r="K59" s="123" t="s">
        <v>929</v>
      </c>
      <c r="L59" s="123" t="s">
        <v>925</v>
      </c>
      <c r="M59" s="114" t="s">
        <v>931</v>
      </c>
      <c r="N59" s="124" t="s">
        <v>496</v>
      </c>
      <c r="O59" s="117" t="s">
        <v>321</v>
      </c>
      <c r="P59" s="132" t="s">
        <v>979</v>
      </c>
      <c r="Q59" s="114">
        <v>59</v>
      </c>
      <c r="R59" s="114" t="s">
        <v>321</v>
      </c>
      <c r="S59" s="114"/>
      <c r="T59" s="114"/>
    </row>
    <row r="60" spans="1:20" ht="14.25" customHeight="1">
      <c r="A60" s="125"/>
      <c r="B60" s="126"/>
      <c r="C60" s="126"/>
      <c r="D60" s="126"/>
      <c r="E60" s="126"/>
      <c r="F60" s="126"/>
      <c r="G60" s="126"/>
      <c r="H60" s="126"/>
      <c r="I60" s="126"/>
      <c r="J60" s="126"/>
      <c r="K60" s="126"/>
      <c r="L60" s="126"/>
      <c r="M60" s="126"/>
      <c r="N60" s="126"/>
      <c r="O60" s="126"/>
      <c r="P60" s="126"/>
      <c r="Q60" s="114">
        <v>60</v>
      </c>
      <c r="R60" s="114"/>
      <c r="S60" s="114"/>
      <c r="T60" s="114"/>
    </row>
    <row r="61" spans="1:20" ht="14.25" customHeight="1">
      <c r="A61" s="1486" t="s">
        <v>996</v>
      </c>
      <c r="B61" s="1485" t="s">
        <v>997</v>
      </c>
      <c r="C61" s="1485" t="s">
        <v>929</v>
      </c>
      <c r="D61" s="114" t="s">
        <v>998</v>
      </c>
      <c r="E61" s="114">
        <v>3</v>
      </c>
      <c r="F61" s="114">
        <v>0</v>
      </c>
      <c r="G61" s="114">
        <v>8</v>
      </c>
      <c r="H61" s="114" t="s">
        <v>924</v>
      </c>
      <c r="I61" s="114" t="s">
        <v>794</v>
      </c>
      <c r="J61" s="114"/>
      <c r="K61" s="1485" t="s">
        <v>929</v>
      </c>
      <c r="L61" s="1485" t="s">
        <v>929</v>
      </c>
      <c r="M61" s="1485" t="s">
        <v>931</v>
      </c>
      <c r="N61" s="1468" t="s">
        <v>496</v>
      </c>
      <c r="O61" s="1469" t="s">
        <v>321</v>
      </c>
      <c r="P61" s="1507" t="s">
        <v>979</v>
      </c>
      <c r="Q61" s="114">
        <v>61</v>
      </c>
      <c r="R61" s="114" t="s">
        <v>321</v>
      </c>
      <c r="S61" s="114"/>
      <c r="T61" s="114"/>
    </row>
    <row r="62" spans="1:20" ht="14.25" customHeight="1">
      <c r="A62" s="1486"/>
      <c r="B62" s="1485"/>
      <c r="C62" s="1485"/>
      <c r="D62" s="114" t="s">
        <v>999</v>
      </c>
      <c r="E62" s="114">
        <v>4</v>
      </c>
      <c r="F62" s="114">
        <v>0</v>
      </c>
      <c r="G62" s="114">
        <v>8</v>
      </c>
      <c r="H62" s="114" t="s">
        <v>924</v>
      </c>
      <c r="I62" s="114" t="s">
        <v>794</v>
      </c>
      <c r="J62" s="114"/>
      <c r="K62" s="1485"/>
      <c r="L62" s="1485"/>
      <c r="M62" s="1485"/>
      <c r="N62" s="1468"/>
      <c r="O62" s="1469"/>
      <c r="P62" s="1471"/>
      <c r="Q62" s="114">
        <v>62</v>
      </c>
      <c r="R62" s="114"/>
      <c r="S62" s="114"/>
      <c r="T62" s="114"/>
    </row>
    <row r="63" spans="1:20" ht="14.25" customHeight="1">
      <c r="A63" s="1486"/>
      <c r="B63" s="1485"/>
      <c r="C63" s="1485"/>
      <c r="D63" s="114" t="s">
        <v>1000</v>
      </c>
      <c r="E63" s="114">
        <v>5</v>
      </c>
      <c r="F63" s="114">
        <v>0</v>
      </c>
      <c r="G63" s="114">
        <v>8</v>
      </c>
      <c r="H63" s="114" t="s">
        <v>924</v>
      </c>
      <c r="I63" s="114" t="s">
        <v>794</v>
      </c>
      <c r="J63" s="114"/>
      <c r="K63" s="1485"/>
      <c r="L63" s="1485"/>
      <c r="M63" s="1485"/>
      <c r="N63" s="1468"/>
      <c r="O63" s="1469"/>
      <c r="P63" s="1471"/>
      <c r="Q63" s="114">
        <v>63</v>
      </c>
      <c r="R63" s="114"/>
      <c r="S63" s="114"/>
      <c r="T63" s="114"/>
    </row>
    <row r="64" spans="1:20" ht="14.25" customHeight="1">
      <c r="A64" s="1486"/>
      <c r="B64" s="1485"/>
      <c r="C64" s="1485"/>
      <c r="D64" s="114" t="s">
        <v>1001</v>
      </c>
      <c r="E64" s="114">
        <v>6</v>
      </c>
      <c r="F64" s="114">
        <v>0</v>
      </c>
      <c r="G64" s="114">
        <v>8</v>
      </c>
      <c r="H64" s="114" t="s">
        <v>789</v>
      </c>
      <c r="I64" s="114" t="s">
        <v>942</v>
      </c>
      <c r="J64" s="114"/>
      <c r="K64" s="1485"/>
      <c r="L64" s="1485"/>
      <c r="M64" s="1485"/>
      <c r="N64" s="1468"/>
      <c r="O64" s="1469"/>
      <c r="P64" s="1471"/>
      <c r="Q64" s="114">
        <v>64</v>
      </c>
      <c r="R64" s="114"/>
      <c r="S64" s="114"/>
      <c r="T64" s="114"/>
    </row>
    <row r="65" spans="1:20" ht="14.25" customHeight="1">
      <c r="A65" s="1486"/>
      <c r="B65" s="1485"/>
      <c r="C65" s="1485"/>
      <c r="D65" s="114" t="s">
        <v>1002</v>
      </c>
      <c r="E65" s="114">
        <v>7</v>
      </c>
      <c r="F65" s="114">
        <v>0</v>
      </c>
      <c r="G65" s="114">
        <v>8</v>
      </c>
      <c r="H65" s="114" t="s">
        <v>789</v>
      </c>
      <c r="I65" s="114" t="s">
        <v>942</v>
      </c>
      <c r="J65" s="114"/>
      <c r="K65" s="1485"/>
      <c r="L65" s="1485"/>
      <c r="M65" s="1485"/>
      <c r="N65" s="1468"/>
      <c r="O65" s="1469"/>
      <c r="P65" s="1471"/>
      <c r="Q65" s="114">
        <v>65</v>
      </c>
      <c r="R65" s="114"/>
      <c r="S65" s="114"/>
      <c r="T65" s="114"/>
    </row>
    <row r="66" spans="1:20" ht="14.25" customHeight="1">
      <c r="A66" s="1486"/>
      <c r="B66" s="1485"/>
      <c r="C66" s="1485"/>
      <c r="D66" s="114" t="s">
        <v>1003</v>
      </c>
      <c r="E66" s="114">
        <v>8</v>
      </c>
      <c r="F66" s="114">
        <v>0</v>
      </c>
      <c r="G66" s="114">
        <v>8</v>
      </c>
      <c r="H66" s="114" t="s">
        <v>789</v>
      </c>
      <c r="I66" s="114" t="s">
        <v>942</v>
      </c>
      <c r="J66" s="114"/>
      <c r="K66" s="1485"/>
      <c r="L66" s="1485"/>
      <c r="M66" s="1485"/>
      <c r="N66" s="1468"/>
      <c r="O66" s="1469"/>
      <c r="P66" s="1471"/>
      <c r="Q66" s="114">
        <v>66</v>
      </c>
      <c r="R66" s="114"/>
      <c r="S66" s="114"/>
      <c r="T66" s="114"/>
    </row>
    <row r="67" spans="1:20" ht="14.25" customHeight="1">
      <c r="A67" s="1486"/>
      <c r="B67" s="1485"/>
      <c r="C67" s="1485"/>
      <c r="D67" s="114" t="s">
        <v>1004</v>
      </c>
      <c r="E67" s="114">
        <v>9</v>
      </c>
      <c r="F67" s="114">
        <v>0</v>
      </c>
      <c r="G67" s="114">
        <v>8</v>
      </c>
      <c r="H67" s="114" t="s">
        <v>789</v>
      </c>
      <c r="I67" s="114" t="s">
        <v>942</v>
      </c>
      <c r="J67" s="114"/>
      <c r="K67" s="1485"/>
      <c r="L67" s="1485"/>
      <c r="M67" s="1485"/>
      <c r="N67" s="1468"/>
      <c r="O67" s="1469"/>
      <c r="P67" s="1471"/>
      <c r="Q67" s="114">
        <v>67</v>
      </c>
      <c r="R67" s="114"/>
      <c r="S67" s="114"/>
      <c r="T67" s="114"/>
    </row>
    <row r="68" spans="1:20">
      <c r="A68" s="1486"/>
      <c r="B68" s="1485"/>
      <c r="C68" s="1485"/>
      <c r="D68" s="114" t="s">
        <v>946</v>
      </c>
      <c r="E68" s="114">
        <v>10</v>
      </c>
      <c r="F68" s="114">
        <f>MOD(F67+G67,8)</f>
        <v>0</v>
      </c>
      <c r="G68" s="114">
        <v>8</v>
      </c>
      <c r="H68" s="114" t="s">
        <v>924</v>
      </c>
      <c r="I68" s="114" t="s">
        <v>794</v>
      </c>
      <c r="J68" s="114"/>
      <c r="K68" s="1485"/>
      <c r="L68" s="1485"/>
      <c r="M68" s="1485"/>
      <c r="N68" s="1468"/>
      <c r="O68" s="1469"/>
      <c r="P68" s="1471"/>
      <c r="Q68" s="129"/>
      <c r="R68" s="108">
        <v>10</v>
      </c>
    </row>
    <row r="69" spans="1:20">
      <c r="A69" s="1486"/>
      <c r="B69" s="1485"/>
      <c r="C69" s="1485"/>
      <c r="D69" s="114" t="s">
        <v>947</v>
      </c>
      <c r="E69" s="114">
        <v>11</v>
      </c>
      <c r="F69" s="114">
        <f>MOD(F68+G68,8)</f>
        <v>0</v>
      </c>
      <c r="G69" s="114">
        <v>8</v>
      </c>
      <c r="H69" s="114" t="s">
        <v>924</v>
      </c>
      <c r="I69" s="114" t="s">
        <v>794</v>
      </c>
      <c r="J69" s="114"/>
      <c r="K69" s="1485"/>
      <c r="L69" s="1485"/>
      <c r="M69" s="1485"/>
      <c r="N69" s="1468"/>
      <c r="O69" s="1469"/>
      <c r="P69" s="1472"/>
      <c r="Q69" s="129"/>
      <c r="R69" s="108">
        <v>11</v>
      </c>
    </row>
    <row r="70" spans="1:20" ht="14.25" customHeight="1">
      <c r="A70" s="118"/>
      <c r="B70" s="119"/>
      <c r="C70" s="119"/>
      <c r="D70" s="119"/>
      <c r="E70" s="119"/>
      <c r="F70" s="119"/>
      <c r="G70" s="119"/>
      <c r="H70" s="119"/>
      <c r="I70" s="119"/>
      <c r="J70" s="119"/>
      <c r="K70" s="119"/>
      <c r="L70" s="119"/>
      <c r="M70" s="119"/>
      <c r="N70" s="119"/>
      <c r="O70" s="119"/>
      <c r="P70" s="119"/>
      <c r="Q70" s="114">
        <v>68</v>
      </c>
      <c r="R70" s="114"/>
      <c r="S70" s="114"/>
      <c r="T70" s="114"/>
    </row>
    <row r="71" spans="1:20" ht="14.25" customHeight="1">
      <c r="A71" s="1486" t="s">
        <v>1005</v>
      </c>
      <c r="B71" s="1485" t="s">
        <v>1006</v>
      </c>
      <c r="C71" s="1485" t="s">
        <v>929</v>
      </c>
      <c r="D71" s="114" t="s">
        <v>1007</v>
      </c>
      <c r="E71" s="114">
        <v>3</v>
      </c>
      <c r="F71" s="114">
        <v>0</v>
      </c>
      <c r="G71" s="114">
        <v>8</v>
      </c>
      <c r="H71" s="114" t="s">
        <v>924</v>
      </c>
      <c r="I71" s="114" t="s">
        <v>794</v>
      </c>
      <c r="J71" s="114"/>
      <c r="K71" s="1485" t="s">
        <v>929</v>
      </c>
      <c r="L71" s="1485" t="s">
        <v>925</v>
      </c>
      <c r="M71" s="1485" t="s">
        <v>931</v>
      </c>
      <c r="N71" s="1468" t="s">
        <v>496</v>
      </c>
      <c r="O71" s="1469" t="s">
        <v>321</v>
      </c>
      <c r="P71" s="1507" t="s">
        <v>979</v>
      </c>
      <c r="Q71" s="114">
        <v>69</v>
      </c>
      <c r="R71" s="114" t="s">
        <v>321</v>
      </c>
      <c r="S71" s="114"/>
      <c r="T71" s="114"/>
    </row>
    <row r="72" spans="1:20" ht="14.25" customHeight="1">
      <c r="A72" s="1486"/>
      <c r="B72" s="1485"/>
      <c r="C72" s="1485"/>
      <c r="D72" s="114" t="s">
        <v>1008</v>
      </c>
      <c r="E72" s="114">
        <v>4</v>
      </c>
      <c r="F72" s="114">
        <v>0</v>
      </c>
      <c r="G72" s="114">
        <v>8</v>
      </c>
      <c r="H72" s="114" t="s">
        <v>924</v>
      </c>
      <c r="I72" s="114" t="s">
        <v>794</v>
      </c>
      <c r="J72" s="114"/>
      <c r="K72" s="1485"/>
      <c r="L72" s="1485"/>
      <c r="M72" s="1485"/>
      <c r="N72" s="1468"/>
      <c r="O72" s="1469"/>
      <c r="P72" s="1471"/>
      <c r="Q72" s="114">
        <v>70</v>
      </c>
      <c r="R72" s="114"/>
      <c r="S72" s="114"/>
      <c r="T72" s="114"/>
    </row>
    <row r="73" spans="1:20" ht="14.25" customHeight="1">
      <c r="A73" s="1486"/>
      <c r="B73" s="1485"/>
      <c r="C73" s="1485"/>
      <c r="D73" s="114" t="s">
        <v>1009</v>
      </c>
      <c r="E73" s="114">
        <v>5</v>
      </c>
      <c r="F73" s="114">
        <v>0</v>
      </c>
      <c r="G73" s="114">
        <v>8</v>
      </c>
      <c r="H73" s="114" t="s">
        <v>924</v>
      </c>
      <c r="I73" s="114" t="s">
        <v>794</v>
      </c>
      <c r="J73" s="114"/>
      <c r="K73" s="1485"/>
      <c r="L73" s="1485"/>
      <c r="M73" s="1485"/>
      <c r="N73" s="1468"/>
      <c r="O73" s="1469"/>
      <c r="P73" s="1471"/>
      <c r="Q73" s="114">
        <v>71</v>
      </c>
      <c r="R73" s="114"/>
      <c r="S73" s="114"/>
      <c r="T73" s="114"/>
    </row>
    <row r="74" spans="1:20" ht="14.25" customHeight="1">
      <c r="A74" s="1486"/>
      <c r="B74" s="1485"/>
      <c r="C74" s="1485"/>
      <c r="D74" s="114" t="s">
        <v>1010</v>
      </c>
      <c r="E74" s="114">
        <v>6</v>
      </c>
      <c r="F74" s="114">
        <v>0</v>
      </c>
      <c r="G74" s="114">
        <v>8</v>
      </c>
      <c r="H74" s="114" t="s">
        <v>789</v>
      </c>
      <c r="I74" s="114" t="s">
        <v>942</v>
      </c>
      <c r="J74" s="114"/>
      <c r="K74" s="1485"/>
      <c r="L74" s="1485"/>
      <c r="M74" s="1485"/>
      <c r="N74" s="1468"/>
      <c r="O74" s="1469"/>
      <c r="P74" s="1471"/>
      <c r="Q74" s="114">
        <v>72</v>
      </c>
      <c r="R74" s="114"/>
      <c r="S74" s="114"/>
      <c r="T74" s="114"/>
    </row>
    <row r="75" spans="1:20" ht="14.25" customHeight="1">
      <c r="A75" s="1486"/>
      <c r="B75" s="1485"/>
      <c r="C75" s="1485"/>
      <c r="D75" s="114" t="s">
        <v>1011</v>
      </c>
      <c r="E75" s="114">
        <v>7</v>
      </c>
      <c r="F75" s="114">
        <v>0</v>
      </c>
      <c r="G75" s="114">
        <v>8</v>
      </c>
      <c r="H75" s="114" t="s">
        <v>789</v>
      </c>
      <c r="I75" s="114" t="s">
        <v>942</v>
      </c>
      <c r="J75" s="114"/>
      <c r="K75" s="1485"/>
      <c r="L75" s="1485"/>
      <c r="M75" s="1485"/>
      <c r="N75" s="1468"/>
      <c r="O75" s="1469"/>
      <c r="P75" s="1471"/>
      <c r="Q75" s="114">
        <v>73</v>
      </c>
      <c r="R75" s="114"/>
      <c r="S75" s="114"/>
      <c r="T75" s="114"/>
    </row>
    <row r="76" spans="1:20" ht="14.25" customHeight="1">
      <c r="A76" s="1486"/>
      <c r="B76" s="1485"/>
      <c r="C76" s="1485"/>
      <c r="D76" s="114" t="s">
        <v>1012</v>
      </c>
      <c r="E76" s="114">
        <v>8</v>
      </c>
      <c r="F76" s="114">
        <v>0</v>
      </c>
      <c r="G76" s="114">
        <v>8</v>
      </c>
      <c r="H76" s="114" t="s">
        <v>789</v>
      </c>
      <c r="I76" s="114" t="s">
        <v>942</v>
      </c>
      <c r="J76" s="114"/>
      <c r="K76" s="1485"/>
      <c r="L76" s="1485"/>
      <c r="M76" s="1485"/>
      <c r="N76" s="1468"/>
      <c r="O76" s="1469"/>
      <c r="P76" s="1471"/>
      <c r="Q76" s="114">
        <v>74</v>
      </c>
      <c r="R76" s="114"/>
      <c r="S76" s="114"/>
      <c r="T76" s="114"/>
    </row>
    <row r="77" spans="1:20" ht="15" customHeight="1">
      <c r="A77" s="1486"/>
      <c r="B77" s="1485"/>
      <c r="C77" s="1485"/>
      <c r="D77" s="114" t="s">
        <v>1013</v>
      </c>
      <c r="E77" s="114">
        <v>9</v>
      </c>
      <c r="F77" s="114">
        <v>0</v>
      </c>
      <c r="G77" s="114">
        <v>8</v>
      </c>
      <c r="H77" s="114" t="s">
        <v>789</v>
      </c>
      <c r="I77" s="114" t="s">
        <v>942</v>
      </c>
      <c r="J77" s="114"/>
      <c r="K77" s="1485"/>
      <c r="L77" s="1485"/>
      <c r="M77" s="1485"/>
      <c r="N77" s="1468"/>
      <c r="O77" s="1469"/>
      <c r="P77" s="1471"/>
      <c r="Q77" s="114">
        <v>75</v>
      </c>
      <c r="R77" s="114"/>
      <c r="S77" s="114"/>
      <c r="T77" s="114"/>
    </row>
    <row r="78" spans="1:20">
      <c r="A78" s="1486"/>
      <c r="B78" s="1485"/>
      <c r="C78" s="1485"/>
      <c r="D78" s="114" t="s">
        <v>946</v>
      </c>
      <c r="E78" s="114">
        <v>10</v>
      </c>
      <c r="F78" s="114">
        <f>MOD(F77+G77,8)</f>
        <v>0</v>
      </c>
      <c r="G78" s="114">
        <v>8</v>
      </c>
      <c r="H78" s="114" t="s">
        <v>924</v>
      </c>
      <c r="I78" s="114" t="s">
        <v>794</v>
      </c>
      <c r="J78" s="114"/>
      <c r="K78" s="1485"/>
      <c r="L78" s="1485"/>
      <c r="M78" s="1485"/>
      <c r="N78" s="1468"/>
      <c r="O78" s="1469"/>
      <c r="P78" s="1471"/>
      <c r="Q78" s="129"/>
      <c r="R78" s="108">
        <v>10</v>
      </c>
    </row>
    <row r="79" spans="1:20">
      <c r="A79" s="1486"/>
      <c r="B79" s="1485"/>
      <c r="C79" s="1485"/>
      <c r="D79" s="114" t="s">
        <v>947</v>
      </c>
      <c r="E79" s="114">
        <v>11</v>
      </c>
      <c r="F79" s="114">
        <f>MOD(F78+G78,8)</f>
        <v>0</v>
      </c>
      <c r="G79" s="114">
        <v>8</v>
      </c>
      <c r="H79" s="114" t="s">
        <v>924</v>
      </c>
      <c r="I79" s="114" t="s">
        <v>794</v>
      </c>
      <c r="J79" s="114"/>
      <c r="K79" s="1485"/>
      <c r="L79" s="1485"/>
      <c r="M79" s="1485"/>
      <c r="N79" s="1468"/>
      <c r="O79" s="1469"/>
      <c r="P79" s="1472"/>
      <c r="Q79" s="129"/>
      <c r="R79" s="108">
        <v>11</v>
      </c>
    </row>
    <row r="80" spans="1:20" ht="14.25" customHeight="1">
      <c r="A80" s="118"/>
      <c r="B80" s="119"/>
      <c r="C80" s="119"/>
      <c r="D80" s="119"/>
      <c r="E80" s="119"/>
      <c r="F80" s="119"/>
      <c r="G80" s="119"/>
      <c r="H80" s="119"/>
      <c r="I80" s="119"/>
      <c r="J80" s="119"/>
      <c r="K80" s="119"/>
      <c r="L80" s="119"/>
      <c r="M80" s="119"/>
      <c r="N80" s="119"/>
      <c r="O80" s="119"/>
      <c r="P80" s="119"/>
      <c r="Q80" s="114">
        <v>76</v>
      </c>
      <c r="R80" s="114"/>
      <c r="S80" s="114"/>
      <c r="T80" s="114"/>
    </row>
    <row r="81" spans="1:20" ht="14.25" customHeight="1">
      <c r="A81" s="1473" t="s">
        <v>1014</v>
      </c>
      <c r="B81" s="1476" t="s">
        <v>1015</v>
      </c>
      <c r="C81" s="1476" t="s">
        <v>929</v>
      </c>
      <c r="D81" s="123" t="s">
        <v>1016</v>
      </c>
      <c r="E81" s="123">
        <v>3</v>
      </c>
      <c r="F81" s="123">
        <v>0</v>
      </c>
      <c r="G81" s="117">
        <v>104</v>
      </c>
      <c r="H81" s="123" t="s">
        <v>924</v>
      </c>
      <c r="I81" s="123" t="s">
        <v>794</v>
      </c>
      <c r="J81" s="123"/>
      <c r="K81" s="1485" t="s">
        <v>929</v>
      </c>
      <c r="L81" s="1485" t="s">
        <v>925</v>
      </c>
      <c r="M81" s="1485" t="s">
        <v>931</v>
      </c>
      <c r="N81" s="1468" t="s">
        <v>504</v>
      </c>
      <c r="O81" s="1469" t="s">
        <v>321</v>
      </c>
      <c r="P81" s="1470" t="s">
        <v>1017</v>
      </c>
      <c r="Q81" s="114">
        <v>77</v>
      </c>
      <c r="R81" s="114" t="s">
        <v>319</v>
      </c>
      <c r="S81" s="114"/>
      <c r="T81" s="114"/>
    </row>
    <row r="82" spans="1:20" ht="14.25" customHeight="1">
      <c r="A82" s="1473"/>
      <c r="B82" s="1476"/>
      <c r="C82" s="1476"/>
      <c r="D82" s="114" t="s">
        <v>1018</v>
      </c>
      <c r="E82" s="114">
        <v>16</v>
      </c>
      <c r="F82" s="114">
        <v>0</v>
      </c>
      <c r="G82" s="114">
        <v>8</v>
      </c>
      <c r="H82" s="114" t="s">
        <v>924</v>
      </c>
      <c r="I82" s="114" t="s">
        <v>794</v>
      </c>
      <c r="J82" s="114"/>
      <c r="K82" s="1485"/>
      <c r="L82" s="1485"/>
      <c r="M82" s="1485"/>
      <c r="N82" s="1468"/>
      <c r="O82" s="1469"/>
      <c r="P82" s="1471"/>
      <c r="Q82" s="114">
        <v>78</v>
      </c>
      <c r="R82" s="114"/>
      <c r="S82" s="114"/>
      <c r="T82" s="114"/>
    </row>
    <row r="83" spans="1:20" ht="14.25" customHeight="1">
      <c r="A83" s="1473"/>
      <c r="B83" s="1476"/>
      <c r="C83" s="1476"/>
      <c r="D83" s="114" t="s">
        <v>1019</v>
      </c>
      <c r="E83" s="114">
        <v>17</v>
      </c>
      <c r="F83" s="114">
        <v>0</v>
      </c>
      <c r="G83" s="114">
        <v>16</v>
      </c>
      <c r="H83" s="114" t="s">
        <v>924</v>
      </c>
      <c r="I83" s="114" t="s">
        <v>794</v>
      </c>
      <c r="J83" s="114"/>
      <c r="K83" s="1485"/>
      <c r="L83" s="1485"/>
      <c r="M83" s="1485"/>
      <c r="N83" s="1468"/>
      <c r="O83" s="1469"/>
      <c r="P83" s="1472"/>
      <c r="Q83" s="114">
        <v>79</v>
      </c>
      <c r="R83" s="114"/>
      <c r="S83" s="114"/>
      <c r="T83" s="114"/>
    </row>
    <row r="84" spans="1:20" ht="14.25" customHeight="1">
      <c r="A84" s="125"/>
      <c r="B84" s="126"/>
      <c r="C84" s="126"/>
      <c r="D84" s="126"/>
      <c r="E84" s="126"/>
      <c r="F84" s="126"/>
      <c r="G84" s="126"/>
      <c r="H84" s="126"/>
      <c r="I84" s="126"/>
      <c r="J84" s="126"/>
      <c r="K84" s="126"/>
      <c r="L84" s="126"/>
      <c r="M84" s="126"/>
      <c r="N84" s="126"/>
      <c r="O84" s="126"/>
      <c r="P84" s="126"/>
      <c r="Q84" s="114">
        <v>80</v>
      </c>
      <c r="R84" s="114"/>
      <c r="S84" s="114"/>
      <c r="T84" s="114"/>
    </row>
    <row r="85" spans="1:20" ht="105.6">
      <c r="A85" s="113" t="s">
        <v>1020</v>
      </c>
      <c r="B85" s="114" t="s">
        <v>1021</v>
      </c>
      <c r="C85" s="115" t="s">
        <v>929</v>
      </c>
      <c r="D85" s="114" t="s">
        <v>1022</v>
      </c>
      <c r="E85" s="114">
        <v>3</v>
      </c>
      <c r="F85" s="114">
        <v>0</v>
      </c>
      <c r="G85" s="114">
        <v>8</v>
      </c>
      <c r="H85" s="114" t="s">
        <v>1023</v>
      </c>
      <c r="I85" s="3" t="s">
        <v>1024</v>
      </c>
      <c r="J85" s="114"/>
      <c r="K85" s="114" t="s">
        <v>929</v>
      </c>
      <c r="L85" s="114" t="s">
        <v>929</v>
      </c>
      <c r="M85" s="114" t="s">
        <v>931</v>
      </c>
      <c r="N85" s="116" t="s">
        <v>496</v>
      </c>
      <c r="O85" s="121" t="s">
        <v>321</v>
      </c>
      <c r="P85" s="3" t="s">
        <v>1025</v>
      </c>
      <c r="Q85" s="114">
        <v>81</v>
      </c>
      <c r="R85" s="114"/>
      <c r="S85" s="114"/>
      <c r="T85" s="114"/>
    </row>
    <row r="86" spans="1:20" ht="14.25" customHeight="1">
      <c r="A86" s="118"/>
      <c r="B86" s="119"/>
      <c r="C86" s="119"/>
      <c r="D86" s="119"/>
      <c r="E86" s="119"/>
      <c r="F86" s="119"/>
      <c r="G86" s="119"/>
      <c r="H86" s="119"/>
      <c r="I86" s="119"/>
      <c r="J86" s="119"/>
      <c r="K86" s="119"/>
      <c r="L86" s="119"/>
      <c r="M86" s="119"/>
      <c r="N86" s="119"/>
      <c r="O86" s="119"/>
      <c r="P86" s="119"/>
      <c r="Q86" s="114">
        <v>82</v>
      </c>
      <c r="R86" s="114"/>
      <c r="S86" s="114"/>
      <c r="T86" s="114"/>
    </row>
    <row r="87" spans="1:20" ht="14.25" customHeight="1">
      <c r="A87" s="1486" t="s">
        <v>1026</v>
      </c>
      <c r="B87" s="1485" t="s">
        <v>1027</v>
      </c>
      <c r="C87" s="1485" t="s">
        <v>929</v>
      </c>
      <c r="D87" s="114" t="s">
        <v>1028</v>
      </c>
      <c r="E87" s="114">
        <v>3</v>
      </c>
      <c r="F87" s="114">
        <v>0</v>
      </c>
      <c r="G87" s="114">
        <v>8</v>
      </c>
      <c r="H87" s="114" t="s">
        <v>789</v>
      </c>
      <c r="I87" s="114" t="s">
        <v>942</v>
      </c>
      <c r="J87" s="114" t="s">
        <v>1029</v>
      </c>
      <c r="K87" s="1485" t="s">
        <v>929</v>
      </c>
      <c r="L87" s="1487" t="s">
        <v>925</v>
      </c>
      <c r="M87" s="1485" t="s">
        <v>931</v>
      </c>
      <c r="N87" s="1468" t="s">
        <v>496</v>
      </c>
      <c r="O87" s="1469" t="s">
        <v>321</v>
      </c>
      <c r="P87" s="114"/>
      <c r="Q87" s="114">
        <v>83</v>
      </c>
      <c r="R87" s="114"/>
      <c r="S87" s="114"/>
      <c r="T87" s="114"/>
    </row>
    <row r="88" spans="1:20" ht="14.25" customHeight="1">
      <c r="A88" s="1486"/>
      <c r="B88" s="1485"/>
      <c r="C88" s="1485"/>
      <c r="D88" s="114" t="s">
        <v>1030</v>
      </c>
      <c r="E88" s="114">
        <v>4</v>
      </c>
      <c r="F88" s="114">
        <v>0</v>
      </c>
      <c r="G88" s="114">
        <v>8</v>
      </c>
      <c r="H88" s="114" t="s">
        <v>789</v>
      </c>
      <c r="I88" s="114" t="s">
        <v>942</v>
      </c>
      <c r="J88" s="114" t="s">
        <v>1031</v>
      </c>
      <c r="K88" s="1485"/>
      <c r="L88" s="1487"/>
      <c r="M88" s="1485"/>
      <c r="N88" s="1468"/>
      <c r="O88" s="1469"/>
      <c r="P88" s="114"/>
      <c r="Q88" s="114">
        <v>84</v>
      </c>
      <c r="R88" s="114"/>
      <c r="S88" s="114"/>
      <c r="T88" s="114"/>
    </row>
    <row r="89" spans="1:20" ht="14.25" customHeight="1">
      <c r="A89" s="1486"/>
      <c r="B89" s="1485"/>
      <c r="C89" s="1485"/>
      <c r="D89" s="114" t="s">
        <v>1032</v>
      </c>
      <c r="E89" s="114">
        <v>5</v>
      </c>
      <c r="F89" s="114">
        <v>0</v>
      </c>
      <c r="G89" s="114">
        <v>8</v>
      </c>
      <c r="H89" s="114" t="s">
        <v>789</v>
      </c>
      <c r="I89" s="114" t="s">
        <v>942</v>
      </c>
      <c r="J89" s="114" t="s">
        <v>1033</v>
      </c>
      <c r="K89" s="1485"/>
      <c r="L89" s="1487"/>
      <c r="M89" s="1485"/>
      <c r="N89" s="1468"/>
      <c r="O89" s="1469"/>
      <c r="P89" s="114"/>
      <c r="Q89" s="114">
        <v>85</v>
      </c>
      <c r="R89" s="114"/>
      <c r="S89" s="114"/>
      <c r="T89" s="114"/>
    </row>
    <row r="90" spans="1:20" ht="14.25" customHeight="1">
      <c r="A90" s="118"/>
      <c r="B90" s="119"/>
      <c r="C90" s="119"/>
      <c r="D90" s="119"/>
      <c r="E90" s="119"/>
      <c r="F90" s="119"/>
      <c r="G90" s="119"/>
      <c r="H90" s="119"/>
      <c r="I90" s="119"/>
      <c r="J90" s="119"/>
      <c r="K90" s="119"/>
      <c r="L90" s="119"/>
      <c r="M90" s="119"/>
      <c r="N90" s="119"/>
      <c r="O90" s="119"/>
      <c r="P90" s="119"/>
      <c r="Q90" s="114">
        <v>86</v>
      </c>
      <c r="R90" s="114"/>
      <c r="S90" s="114"/>
      <c r="T90" s="114"/>
    </row>
    <row r="91" spans="1:20" ht="14.25" customHeight="1">
      <c r="A91" s="1489" t="s">
        <v>1034</v>
      </c>
      <c r="B91" s="1485" t="s">
        <v>1035</v>
      </c>
      <c r="C91" s="1485" t="s">
        <v>923</v>
      </c>
      <c r="D91" s="114" t="s">
        <v>1036</v>
      </c>
      <c r="E91" s="114">
        <v>3</v>
      </c>
      <c r="F91" s="114">
        <v>0</v>
      </c>
      <c r="G91" s="114">
        <v>8</v>
      </c>
      <c r="H91" s="114" t="s">
        <v>789</v>
      </c>
      <c r="I91" s="114" t="s">
        <v>942</v>
      </c>
      <c r="J91" s="114" t="s">
        <v>1029</v>
      </c>
      <c r="K91" s="1485" t="s">
        <v>929</v>
      </c>
      <c r="L91" s="1485" t="s">
        <v>1037</v>
      </c>
      <c r="M91" s="1485" t="s">
        <v>1038</v>
      </c>
      <c r="N91" s="1468" t="s">
        <v>496</v>
      </c>
      <c r="O91" s="1469" t="s">
        <v>321</v>
      </c>
      <c r="P91" s="114" t="s">
        <v>1039</v>
      </c>
      <c r="Q91" s="114">
        <v>87</v>
      </c>
      <c r="R91" s="114"/>
      <c r="S91" s="114"/>
      <c r="T91" s="114"/>
    </row>
    <row r="92" spans="1:20" ht="14.25" customHeight="1">
      <c r="A92" s="1489"/>
      <c r="B92" s="1485"/>
      <c r="C92" s="1485"/>
      <c r="D92" s="114" t="s">
        <v>1040</v>
      </c>
      <c r="E92" s="114">
        <v>4</v>
      </c>
      <c r="F92" s="114">
        <v>0</v>
      </c>
      <c r="G92" s="114">
        <v>8</v>
      </c>
      <c r="H92" s="114" t="s">
        <v>789</v>
      </c>
      <c r="I92" s="114" t="s">
        <v>942</v>
      </c>
      <c r="J92" s="114" t="s">
        <v>1031</v>
      </c>
      <c r="K92" s="1485"/>
      <c r="L92" s="1485"/>
      <c r="M92" s="1485"/>
      <c r="N92" s="1468"/>
      <c r="O92" s="1469"/>
      <c r="P92" s="114"/>
      <c r="Q92" s="114">
        <v>88</v>
      </c>
      <c r="R92" s="114"/>
      <c r="S92" s="114"/>
      <c r="T92" s="114"/>
    </row>
    <row r="93" spans="1:20" ht="14.25" customHeight="1">
      <c r="A93" s="1489"/>
      <c r="B93" s="1485"/>
      <c r="C93" s="1485"/>
      <c r="D93" s="114" t="s">
        <v>1041</v>
      </c>
      <c r="E93" s="114">
        <v>5</v>
      </c>
      <c r="F93" s="114">
        <v>0</v>
      </c>
      <c r="G93" s="114">
        <v>8</v>
      </c>
      <c r="H93" s="114" t="s">
        <v>789</v>
      </c>
      <c r="I93" s="114" t="s">
        <v>942</v>
      </c>
      <c r="J93" s="114" t="s">
        <v>1033</v>
      </c>
      <c r="K93" s="1485"/>
      <c r="L93" s="1485"/>
      <c r="M93" s="1485"/>
      <c r="N93" s="1468"/>
      <c r="O93" s="1469"/>
      <c r="P93" s="114"/>
      <c r="Q93" s="114">
        <v>89</v>
      </c>
      <c r="R93" s="114"/>
      <c r="S93" s="114"/>
      <c r="T93" s="114"/>
    </row>
    <row r="94" spans="1:20" ht="14.25" customHeight="1">
      <c r="A94" s="1489"/>
      <c r="B94" s="1485"/>
      <c r="C94" s="1485"/>
      <c r="D94" s="114" t="s">
        <v>1042</v>
      </c>
      <c r="E94" s="114">
        <v>6</v>
      </c>
      <c r="F94" s="114">
        <v>0</v>
      </c>
      <c r="G94" s="114">
        <v>216</v>
      </c>
      <c r="H94" s="114" t="s">
        <v>924</v>
      </c>
      <c r="I94" s="114" t="s">
        <v>794</v>
      </c>
      <c r="J94" s="114"/>
      <c r="K94" s="1485"/>
      <c r="L94" s="1485"/>
      <c r="M94" s="1485"/>
      <c r="N94" s="1468"/>
      <c r="O94" s="1469"/>
      <c r="P94" s="114"/>
      <c r="Q94" s="114">
        <v>90</v>
      </c>
      <c r="R94" s="114"/>
      <c r="S94" s="114"/>
      <c r="T94" s="114"/>
    </row>
    <row r="95" spans="1:20" ht="14.25" customHeight="1">
      <c r="A95" s="118"/>
      <c r="B95" s="119"/>
      <c r="C95" s="119"/>
      <c r="D95" s="119"/>
      <c r="E95" s="119"/>
      <c r="F95" s="119"/>
      <c r="G95" s="119"/>
      <c r="H95" s="119"/>
      <c r="I95" s="119"/>
      <c r="J95" s="119"/>
      <c r="K95" s="119"/>
      <c r="L95" s="119"/>
      <c r="M95" s="119"/>
      <c r="N95" s="119"/>
      <c r="O95" s="119"/>
      <c r="P95" s="119"/>
      <c r="Q95" s="114">
        <v>91</v>
      </c>
      <c r="R95" s="114"/>
      <c r="S95" s="114"/>
      <c r="T95" s="114"/>
    </row>
    <row r="96" spans="1:20" ht="14.25" customHeight="1">
      <c r="A96" s="1486" t="s">
        <v>1043</v>
      </c>
      <c r="B96" s="1485" t="s">
        <v>1044</v>
      </c>
      <c r="C96" s="1485" t="s">
        <v>929</v>
      </c>
      <c r="D96" s="114" t="s">
        <v>1045</v>
      </c>
      <c r="E96" s="114">
        <v>3</v>
      </c>
      <c r="F96" s="114">
        <v>0</v>
      </c>
      <c r="G96" s="114">
        <v>8</v>
      </c>
      <c r="H96" s="114" t="s">
        <v>789</v>
      </c>
      <c r="I96" s="114" t="s">
        <v>942</v>
      </c>
      <c r="J96" s="114" t="s">
        <v>1029</v>
      </c>
      <c r="K96" s="1485" t="s">
        <v>929</v>
      </c>
      <c r="L96" s="1485" t="s">
        <v>925</v>
      </c>
      <c r="M96" s="1485" t="s">
        <v>931</v>
      </c>
      <c r="N96" s="1468" t="s">
        <v>597</v>
      </c>
      <c r="O96" s="1469" t="s">
        <v>321</v>
      </c>
      <c r="P96" s="1340"/>
      <c r="Q96" s="114">
        <v>92</v>
      </c>
      <c r="R96" s="114"/>
      <c r="S96" s="114"/>
      <c r="T96" s="114"/>
    </row>
    <row r="97" spans="1:20" ht="15" customHeight="1">
      <c r="A97" s="1486"/>
      <c r="B97" s="1485"/>
      <c r="C97" s="1485"/>
      <c r="D97" s="114" t="s">
        <v>1046</v>
      </c>
      <c r="E97" s="114">
        <v>4</v>
      </c>
      <c r="F97" s="114">
        <v>0</v>
      </c>
      <c r="G97" s="114">
        <v>8</v>
      </c>
      <c r="H97" s="114" t="s">
        <v>789</v>
      </c>
      <c r="I97" s="114" t="s">
        <v>942</v>
      </c>
      <c r="J97" s="114" t="s">
        <v>1031</v>
      </c>
      <c r="K97" s="1485"/>
      <c r="L97" s="1485"/>
      <c r="M97" s="1485"/>
      <c r="N97" s="1468"/>
      <c r="O97" s="1469"/>
      <c r="P97" s="1340"/>
      <c r="Q97" s="114">
        <v>93</v>
      </c>
      <c r="R97" s="114"/>
      <c r="S97" s="114"/>
      <c r="T97" s="114"/>
    </row>
    <row r="98" spans="1:20" ht="15" customHeight="1">
      <c r="A98" s="1486"/>
      <c r="B98" s="1485"/>
      <c r="C98" s="1485"/>
      <c r="D98" s="114" t="s">
        <v>1047</v>
      </c>
      <c r="E98" s="114">
        <v>5</v>
      </c>
      <c r="F98" s="114">
        <v>0</v>
      </c>
      <c r="G98" s="114">
        <v>8</v>
      </c>
      <c r="H98" s="114" t="s">
        <v>789</v>
      </c>
      <c r="I98" s="114" t="s">
        <v>942</v>
      </c>
      <c r="J98" s="114" t="s">
        <v>1033</v>
      </c>
      <c r="K98" s="1485"/>
      <c r="L98" s="1485"/>
      <c r="M98" s="1485"/>
      <c r="N98" s="1468"/>
      <c r="O98" s="1469"/>
      <c r="P98" s="1340"/>
      <c r="Q98" s="114">
        <v>94</v>
      </c>
      <c r="R98" s="114"/>
      <c r="S98" s="114"/>
      <c r="T98" s="114"/>
    </row>
    <row r="99" spans="1:20" ht="15" customHeight="1">
      <c r="A99" s="1486"/>
      <c r="B99" s="1485"/>
      <c r="C99" s="1485"/>
      <c r="D99" s="114" t="s">
        <v>1048</v>
      </c>
      <c r="E99" s="114">
        <v>6</v>
      </c>
      <c r="F99" s="114">
        <v>0</v>
      </c>
      <c r="G99" s="114">
        <v>216</v>
      </c>
      <c r="H99" s="114" t="s">
        <v>924</v>
      </c>
      <c r="I99" s="114" t="s">
        <v>794</v>
      </c>
      <c r="J99" s="114"/>
      <c r="K99" s="1485"/>
      <c r="L99" s="1485"/>
      <c r="M99" s="1485"/>
      <c r="N99" s="1468"/>
      <c r="O99" s="1469"/>
      <c r="P99" s="1340"/>
      <c r="Q99" s="114">
        <v>95</v>
      </c>
      <c r="R99" s="114"/>
      <c r="S99" s="114"/>
      <c r="T99" s="114"/>
    </row>
    <row r="100" spans="1:20" ht="14.25" customHeight="1">
      <c r="A100" s="118"/>
      <c r="B100" s="119"/>
      <c r="C100" s="120"/>
      <c r="D100" s="120"/>
      <c r="E100" s="120"/>
      <c r="F100" s="120"/>
      <c r="G100" s="120"/>
      <c r="H100" s="120"/>
      <c r="I100" s="120"/>
      <c r="J100" s="120"/>
      <c r="K100" s="120"/>
      <c r="L100" s="120"/>
      <c r="M100" s="120"/>
      <c r="N100" s="119"/>
      <c r="O100" s="119"/>
      <c r="P100" s="1340"/>
      <c r="Q100" s="114">
        <v>96</v>
      </c>
      <c r="R100" s="114"/>
      <c r="S100" s="114"/>
      <c r="T100" s="114"/>
    </row>
    <row r="101" spans="1:20" ht="14.25" customHeight="1">
      <c r="A101" s="1486" t="s">
        <v>1049</v>
      </c>
      <c r="B101" s="1485" t="s">
        <v>1050</v>
      </c>
      <c r="C101" s="1485" t="s">
        <v>929</v>
      </c>
      <c r="D101" s="114" t="s">
        <v>1051</v>
      </c>
      <c r="E101" s="114">
        <v>3</v>
      </c>
      <c r="F101" s="114">
        <v>0</v>
      </c>
      <c r="G101" s="114">
        <v>8</v>
      </c>
      <c r="H101" s="114" t="s">
        <v>789</v>
      </c>
      <c r="I101" s="114" t="s">
        <v>942</v>
      </c>
      <c r="J101" s="114" t="s">
        <v>1029</v>
      </c>
      <c r="K101" s="1485" t="s">
        <v>929</v>
      </c>
      <c r="L101" s="1485" t="s">
        <v>925</v>
      </c>
      <c r="M101" s="1485" t="s">
        <v>931</v>
      </c>
      <c r="N101" s="1468" t="s">
        <v>597</v>
      </c>
      <c r="O101" s="1469" t="s">
        <v>321</v>
      </c>
      <c r="P101" s="1340"/>
      <c r="Q101" s="114">
        <v>97</v>
      </c>
      <c r="R101" s="114"/>
      <c r="S101" s="114"/>
      <c r="T101" s="114"/>
    </row>
    <row r="102" spans="1:20" ht="15" customHeight="1">
      <c r="A102" s="1486"/>
      <c r="B102" s="1485"/>
      <c r="C102" s="1485"/>
      <c r="D102" s="114" t="s">
        <v>1052</v>
      </c>
      <c r="E102" s="114">
        <v>4</v>
      </c>
      <c r="F102" s="114">
        <v>0</v>
      </c>
      <c r="G102" s="114">
        <v>8</v>
      </c>
      <c r="H102" s="114" t="s">
        <v>789</v>
      </c>
      <c r="I102" s="114" t="s">
        <v>942</v>
      </c>
      <c r="J102" s="114" t="s">
        <v>1031</v>
      </c>
      <c r="K102" s="1485"/>
      <c r="L102" s="1485"/>
      <c r="M102" s="1485"/>
      <c r="N102" s="1468"/>
      <c r="O102" s="1469"/>
      <c r="P102" s="1340"/>
      <c r="Q102" s="114">
        <v>98</v>
      </c>
      <c r="R102" s="114"/>
      <c r="S102" s="114"/>
      <c r="T102" s="114"/>
    </row>
    <row r="103" spans="1:20" ht="15" customHeight="1">
      <c r="A103" s="1486"/>
      <c r="B103" s="1485"/>
      <c r="C103" s="1485"/>
      <c r="D103" s="114" t="s">
        <v>1053</v>
      </c>
      <c r="E103" s="114">
        <v>5</v>
      </c>
      <c r="F103" s="114">
        <v>0</v>
      </c>
      <c r="G103" s="114">
        <v>8</v>
      </c>
      <c r="H103" s="114" t="s">
        <v>789</v>
      </c>
      <c r="I103" s="114" t="s">
        <v>942</v>
      </c>
      <c r="J103" s="114" t="s">
        <v>1033</v>
      </c>
      <c r="K103" s="1485"/>
      <c r="L103" s="1485"/>
      <c r="M103" s="1485"/>
      <c r="N103" s="1468"/>
      <c r="O103" s="1469"/>
      <c r="P103" s="1340"/>
      <c r="Q103" s="114">
        <v>99</v>
      </c>
      <c r="R103" s="114"/>
      <c r="S103" s="114"/>
      <c r="T103" s="114"/>
    </row>
    <row r="104" spans="1:20" ht="15" customHeight="1">
      <c r="A104" s="1486"/>
      <c r="B104" s="1485"/>
      <c r="C104" s="1485"/>
      <c r="D104" s="114" t="s">
        <v>1054</v>
      </c>
      <c r="E104" s="114">
        <v>6</v>
      </c>
      <c r="F104" s="114">
        <v>0</v>
      </c>
      <c r="G104" s="114">
        <v>216</v>
      </c>
      <c r="H104" s="114" t="s">
        <v>924</v>
      </c>
      <c r="I104" s="114" t="s">
        <v>794</v>
      </c>
      <c r="J104" s="114"/>
      <c r="K104" s="1485"/>
      <c r="L104" s="1485"/>
      <c r="M104" s="1485"/>
      <c r="N104" s="1468"/>
      <c r="O104" s="1469"/>
      <c r="P104" s="1340"/>
      <c r="Q104" s="114">
        <v>100</v>
      </c>
      <c r="R104" s="114"/>
      <c r="S104" s="114"/>
      <c r="T104" s="114"/>
    </row>
    <row r="105" spans="1:20" ht="14.25" customHeight="1">
      <c r="A105" s="118"/>
      <c r="B105" s="119"/>
      <c r="C105" s="120"/>
      <c r="D105" s="120"/>
      <c r="E105" s="120"/>
      <c r="F105" s="120"/>
      <c r="G105" s="120"/>
      <c r="H105" s="120"/>
      <c r="I105" s="120"/>
      <c r="J105" s="120"/>
      <c r="K105" s="120"/>
      <c r="L105" s="120"/>
      <c r="M105" s="120"/>
      <c r="N105" s="119"/>
      <c r="O105" s="119"/>
      <c r="P105" s="1340"/>
      <c r="Q105" s="114">
        <v>101</v>
      </c>
      <c r="R105" s="114"/>
      <c r="S105" s="114"/>
      <c r="T105" s="114"/>
    </row>
    <row r="106" spans="1:20" ht="14.25" customHeight="1">
      <c r="A106" s="1486" t="s">
        <v>1055</v>
      </c>
      <c r="B106" s="1485" t="s">
        <v>1056</v>
      </c>
      <c r="C106" s="1485" t="s">
        <v>929</v>
      </c>
      <c r="D106" s="114" t="s">
        <v>1057</v>
      </c>
      <c r="E106" s="114">
        <v>3</v>
      </c>
      <c r="F106" s="114">
        <v>0</v>
      </c>
      <c r="G106" s="114">
        <v>8</v>
      </c>
      <c r="H106" s="114" t="s">
        <v>789</v>
      </c>
      <c r="I106" s="114" t="s">
        <v>942</v>
      </c>
      <c r="J106" s="114" t="s">
        <v>1029</v>
      </c>
      <c r="K106" s="1485" t="s">
        <v>929</v>
      </c>
      <c r="L106" s="1485" t="s">
        <v>925</v>
      </c>
      <c r="M106" s="1485" t="s">
        <v>931</v>
      </c>
      <c r="N106" s="1468" t="s">
        <v>597</v>
      </c>
      <c r="O106" s="1469" t="s">
        <v>321</v>
      </c>
      <c r="P106" s="1340"/>
      <c r="Q106" s="114">
        <v>102</v>
      </c>
      <c r="R106" s="114"/>
      <c r="S106" s="114"/>
      <c r="T106" s="114"/>
    </row>
    <row r="107" spans="1:20" ht="15" customHeight="1">
      <c r="A107" s="1486"/>
      <c r="B107" s="1485"/>
      <c r="C107" s="1485"/>
      <c r="D107" s="114" t="s">
        <v>1058</v>
      </c>
      <c r="E107" s="114">
        <v>4</v>
      </c>
      <c r="F107" s="114">
        <v>0</v>
      </c>
      <c r="G107" s="114">
        <v>8</v>
      </c>
      <c r="H107" s="114" t="s">
        <v>789</v>
      </c>
      <c r="I107" s="114" t="s">
        <v>942</v>
      </c>
      <c r="J107" s="114" t="s">
        <v>1031</v>
      </c>
      <c r="K107" s="1485"/>
      <c r="L107" s="1485"/>
      <c r="M107" s="1485"/>
      <c r="N107" s="1468"/>
      <c r="O107" s="1469"/>
      <c r="P107" s="1340"/>
      <c r="Q107" s="114">
        <v>103</v>
      </c>
      <c r="R107" s="114"/>
      <c r="S107" s="114"/>
      <c r="T107" s="114"/>
    </row>
    <row r="108" spans="1:20" ht="15" customHeight="1">
      <c r="A108" s="1486"/>
      <c r="B108" s="1485"/>
      <c r="C108" s="1485"/>
      <c r="D108" s="114" t="s">
        <v>1059</v>
      </c>
      <c r="E108" s="114">
        <v>5</v>
      </c>
      <c r="F108" s="114">
        <v>0</v>
      </c>
      <c r="G108" s="114">
        <v>8</v>
      </c>
      <c r="H108" s="114" t="s">
        <v>789</v>
      </c>
      <c r="I108" s="114" t="s">
        <v>942</v>
      </c>
      <c r="J108" s="114" t="s">
        <v>1033</v>
      </c>
      <c r="K108" s="1485"/>
      <c r="L108" s="1485"/>
      <c r="M108" s="1485"/>
      <c r="N108" s="1468"/>
      <c r="O108" s="1469"/>
      <c r="P108" s="1340"/>
      <c r="Q108" s="114">
        <v>104</v>
      </c>
      <c r="R108" s="114"/>
      <c r="S108" s="114"/>
      <c r="T108" s="114"/>
    </row>
    <row r="109" spans="1:20" ht="15" customHeight="1">
      <c r="A109" s="1486"/>
      <c r="B109" s="1485"/>
      <c r="C109" s="1485"/>
      <c r="D109" s="114" t="s">
        <v>1060</v>
      </c>
      <c r="E109" s="114">
        <v>6</v>
      </c>
      <c r="F109" s="114">
        <v>0</v>
      </c>
      <c r="G109" s="114">
        <v>216</v>
      </c>
      <c r="H109" s="114" t="s">
        <v>924</v>
      </c>
      <c r="I109" s="114" t="s">
        <v>794</v>
      </c>
      <c r="J109" s="114"/>
      <c r="K109" s="1485"/>
      <c r="L109" s="1485"/>
      <c r="M109" s="1485"/>
      <c r="N109" s="1468"/>
      <c r="O109" s="1469"/>
      <c r="P109" s="1340"/>
      <c r="Q109" s="114">
        <v>105</v>
      </c>
      <c r="R109" s="114"/>
      <c r="S109" s="114"/>
      <c r="T109" s="114"/>
    </row>
    <row r="110" spans="1:20" ht="14.25" customHeight="1">
      <c r="A110" s="118"/>
      <c r="B110" s="119"/>
      <c r="C110" s="120"/>
      <c r="D110" s="120"/>
      <c r="E110" s="120"/>
      <c r="F110" s="120"/>
      <c r="G110" s="120"/>
      <c r="H110" s="120"/>
      <c r="I110" s="120"/>
      <c r="J110" s="120"/>
      <c r="K110" s="120"/>
      <c r="L110" s="120"/>
      <c r="M110" s="120"/>
      <c r="N110" s="119"/>
      <c r="O110" s="119"/>
      <c r="P110" s="1340"/>
      <c r="Q110" s="114">
        <v>106</v>
      </c>
      <c r="R110" s="114"/>
      <c r="S110" s="114"/>
      <c r="T110" s="114"/>
    </row>
    <row r="111" spans="1:20" ht="14.25" customHeight="1">
      <c r="A111" s="1486" t="s">
        <v>1061</v>
      </c>
      <c r="B111" s="1485" t="s">
        <v>1062</v>
      </c>
      <c r="C111" s="1485" t="s">
        <v>929</v>
      </c>
      <c r="D111" s="114" t="s">
        <v>1063</v>
      </c>
      <c r="E111" s="114">
        <v>3</v>
      </c>
      <c r="F111" s="114">
        <v>0</v>
      </c>
      <c r="G111" s="114">
        <v>8</v>
      </c>
      <c r="H111" s="114" t="s">
        <v>789</v>
      </c>
      <c r="I111" s="114" t="s">
        <v>942</v>
      </c>
      <c r="J111" s="114" t="s">
        <v>1029</v>
      </c>
      <c r="K111" s="1485" t="s">
        <v>929</v>
      </c>
      <c r="L111" s="1485" t="s">
        <v>925</v>
      </c>
      <c r="M111" s="1485" t="s">
        <v>931</v>
      </c>
      <c r="N111" s="1468" t="s">
        <v>597</v>
      </c>
      <c r="O111" s="1469" t="s">
        <v>321</v>
      </c>
      <c r="P111" s="1340"/>
      <c r="Q111" s="114">
        <v>107</v>
      </c>
      <c r="R111" s="114"/>
      <c r="S111" s="114"/>
      <c r="T111" s="114"/>
    </row>
    <row r="112" spans="1:20" ht="15" customHeight="1">
      <c r="A112" s="1486"/>
      <c r="B112" s="1485"/>
      <c r="C112" s="1485"/>
      <c r="D112" s="114" t="s">
        <v>1064</v>
      </c>
      <c r="E112" s="114">
        <v>4</v>
      </c>
      <c r="F112" s="114">
        <v>0</v>
      </c>
      <c r="G112" s="114">
        <v>8</v>
      </c>
      <c r="H112" s="114" t="s">
        <v>789</v>
      </c>
      <c r="I112" s="114" t="s">
        <v>942</v>
      </c>
      <c r="J112" s="114" t="s">
        <v>1031</v>
      </c>
      <c r="K112" s="1485"/>
      <c r="L112" s="1485"/>
      <c r="M112" s="1485"/>
      <c r="N112" s="1468"/>
      <c r="O112" s="1469"/>
      <c r="P112" s="1340"/>
      <c r="Q112" s="114">
        <v>108</v>
      </c>
      <c r="R112" s="114"/>
      <c r="S112" s="114"/>
      <c r="T112" s="114"/>
    </row>
    <row r="113" spans="1:20" ht="15" customHeight="1">
      <c r="A113" s="1486"/>
      <c r="B113" s="1485"/>
      <c r="C113" s="1485"/>
      <c r="D113" s="114" t="s">
        <v>1065</v>
      </c>
      <c r="E113" s="114">
        <v>5</v>
      </c>
      <c r="F113" s="114">
        <v>0</v>
      </c>
      <c r="G113" s="114">
        <v>8</v>
      </c>
      <c r="H113" s="114" t="s">
        <v>789</v>
      </c>
      <c r="I113" s="114" t="s">
        <v>942</v>
      </c>
      <c r="J113" s="114" t="s">
        <v>1033</v>
      </c>
      <c r="K113" s="1485"/>
      <c r="L113" s="1485"/>
      <c r="M113" s="1485"/>
      <c r="N113" s="1468"/>
      <c r="O113" s="1469"/>
      <c r="P113" s="1340"/>
      <c r="Q113" s="114">
        <v>109</v>
      </c>
      <c r="R113" s="114"/>
      <c r="S113" s="114"/>
      <c r="T113" s="114"/>
    </row>
    <row r="114" spans="1:20" ht="15" customHeight="1">
      <c r="A114" s="1486"/>
      <c r="B114" s="1485"/>
      <c r="C114" s="1485"/>
      <c r="D114" s="114" t="s">
        <v>1066</v>
      </c>
      <c r="E114" s="114">
        <v>6</v>
      </c>
      <c r="F114" s="114">
        <v>0</v>
      </c>
      <c r="G114" s="114">
        <v>216</v>
      </c>
      <c r="H114" s="114" t="s">
        <v>924</v>
      </c>
      <c r="I114" s="114" t="s">
        <v>794</v>
      </c>
      <c r="J114" s="114"/>
      <c r="K114" s="1485"/>
      <c r="L114" s="1485"/>
      <c r="M114" s="1485"/>
      <c r="N114" s="1468"/>
      <c r="O114" s="1469"/>
      <c r="P114" s="1340"/>
      <c r="Q114" s="114">
        <v>110</v>
      </c>
      <c r="R114" s="114"/>
      <c r="S114" s="114"/>
      <c r="T114" s="114"/>
    </row>
    <row r="115" spans="1:20" ht="14.25" customHeight="1">
      <c r="A115" s="118"/>
      <c r="B115" s="119"/>
      <c r="C115" s="120"/>
      <c r="D115" s="120"/>
      <c r="E115" s="120"/>
      <c r="F115" s="120"/>
      <c r="G115" s="120"/>
      <c r="H115" s="120"/>
      <c r="I115" s="120"/>
      <c r="J115" s="120"/>
      <c r="K115" s="120"/>
      <c r="L115" s="120"/>
      <c r="M115" s="120"/>
      <c r="N115" s="119"/>
      <c r="O115" s="119"/>
      <c r="P115" s="1340"/>
      <c r="Q115" s="114">
        <v>111</v>
      </c>
      <c r="R115" s="114"/>
      <c r="S115" s="114"/>
      <c r="T115" s="114"/>
    </row>
    <row r="116" spans="1:20" ht="14.25" customHeight="1">
      <c r="A116" s="1486" t="s">
        <v>1067</v>
      </c>
      <c r="B116" s="1485" t="s">
        <v>1068</v>
      </c>
      <c r="C116" s="1485" t="s">
        <v>929</v>
      </c>
      <c r="D116" s="114" t="s">
        <v>1069</v>
      </c>
      <c r="E116" s="114">
        <v>3</v>
      </c>
      <c r="F116" s="114">
        <v>0</v>
      </c>
      <c r="G116" s="114">
        <v>8</v>
      </c>
      <c r="H116" s="114" t="s">
        <v>789</v>
      </c>
      <c r="I116" s="114" t="s">
        <v>942</v>
      </c>
      <c r="J116" s="114" t="s">
        <v>1029</v>
      </c>
      <c r="K116" s="1485" t="s">
        <v>929</v>
      </c>
      <c r="L116" s="1485" t="s">
        <v>925</v>
      </c>
      <c r="M116" s="1485" t="s">
        <v>931</v>
      </c>
      <c r="N116" s="1468" t="s">
        <v>597</v>
      </c>
      <c r="O116" s="1469" t="s">
        <v>321</v>
      </c>
      <c r="P116" s="1340"/>
      <c r="Q116" s="114">
        <v>112</v>
      </c>
      <c r="R116" s="114"/>
      <c r="S116" s="114"/>
      <c r="T116" s="114"/>
    </row>
    <row r="117" spans="1:20" ht="15" customHeight="1">
      <c r="A117" s="1486"/>
      <c r="B117" s="1485"/>
      <c r="C117" s="1485"/>
      <c r="D117" s="114" t="s">
        <v>1070</v>
      </c>
      <c r="E117" s="114">
        <v>4</v>
      </c>
      <c r="F117" s="114">
        <v>0</v>
      </c>
      <c r="G117" s="114">
        <v>8</v>
      </c>
      <c r="H117" s="114" t="s">
        <v>789</v>
      </c>
      <c r="I117" s="114" t="s">
        <v>942</v>
      </c>
      <c r="J117" s="114" t="s">
        <v>1031</v>
      </c>
      <c r="K117" s="1485"/>
      <c r="L117" s="1485"/>
      <c r="M117" s="1485"/>
      <c r="N117" s="1468"/>
      <c r="O117" s="1469"/>
      <c r="P117" s="1340"/>
      <c r="Q117" s="114">
        <v>113</v>
      </c>
      <c r="R117" s="114"/>
      <c r="S117" s="114"/>
      <c r="T117" s="114"/>
    </row>
    <row r="118" spans="1:20" ht="15" customHeight="1">
      <c r="A118" s="1486"/>
      <c r="B118" s="1485"/>
      <c r="C118" s="1485"/>
      <c r="D118" s="114" t="s">
        <v>1071</v>
      </c>
      <c r="E118" s="114">
        <v>5</v>
      </c>
      <c r="F118" s="114">
        <v>0</v>
      </c>
      <c r="G118" s="114">
        <v>8</v>
      </c>
      <c r="H118" s="114" t="s">
        <v>789</v>
      </c>
      <c r="I118" s="114" t="s">
        <v>942</v>
      </c>
      <c r="J118" s="114" t="s">
        <v>1033</v>
      </c>
      <c r="K118" s="1485"/>
      <c r="L118" s="1485"/>
      <c r="M118" s="1485"/>
      <c r="N118" s="1468"/>
      <c r="O118" s="1469"/>
      <c r="P118" s="1340"/>
      <c r="Q118" s="114">
        <v>114</v>
      </c>
      <c r="R118" s="114"/>
      <c r="S118" s="114"/>
      <c r="T118" s="114"/>
    </row>
    <row r="119" spans="1:20" ht="15" customHeight="1">
      <c r="A119" s="1486"/>
      <c r="B119" s="1485"/>
      <c r="C119" s="1485"/>
      <c r="D119" s="114" t="s">
        <v>1072</v>
      </c>
      <c r="E119" s="114">
        <v>6</v>
      </c>
      <c r="F119" s="114">
        <v>0</v>
      </c>
      <c r="G119" s="114">
        <v>216</v>
      </c>
      <c r="H119" s="114" t="s">
        <v>924</v>
      </c>
      <c r="I119" s="114" t="s">
        <v>794</v>
      </c>
      <c r="J119" s="114"/>
      <c r="K119" s="1485"/>
      <c r="L119" s="1485"/>
      <c r="M119" s="1485"/>
      <c r="N119" s="1468"/>
      <c r="O119" s="1469"/>
      <c r="P119" s="1340"/>
      <c r="Q119" s="114">
        <v>115</v>
      </c>
      <c r="R119" s="114"/>
      <c r="S119" s="114"/>
      <c r="T119" s="114"/>
    </row>
    <row r="120" spans="1:20" ht="14.25" customHeight="1">
      <c r="A120" s="118"/>
      <c r="B120" s="119"/>
      <c r="C120" s="119"/>
      <c r="D120" s="119"/>
      <c r="E120" s="119"/>
      <c r="F120" s="119"/>
      <c r="G120" s="119"/>
      <c r="H120" s="119"/>
      <c r="I120" s="119"/>
      <c r="J120" s="119"/>
      <c r="K120" s="120"/>
      <c r="L120" s="120"/>
      <c r="M120" s="120"/>
      <c r="N120" s="119"/>
      <c r="O120" s="119"/>
      <c r="P120" s="119"/>
      <c r="Q120" s="114">
        <v>116</v>
      </c>
      <c r="R120" s="114"/>
      <c r="S120" s="114"/>
      <c r="T120" s="114"/>
    </row>
    <row r="121" spans="1:20" ht="14.25" customHeight="1">
      <c r="A121" s="1486" t="s">
        <v>1073</v>
      </c>
      <c r="B121" s="1485" t="s">
        <v>1074</v>
      </c>
      <c r="C121" s="1485" t="s">
        <v>923</v>
      </c>
      <c r="D121" s="114" t="s">
        <v>1075</v>
      </c>
      <c r="E121" s="114">
        <v>3</v>
      </c>
      <c r="F121" s="114">
        <v>0</v>
      </c>
      <c r="G121" s="114">
        <v>8</v>
      </c>
      <c r="H121" s="114" t="s">
        <v>789</v>
      </c>
      <c r="I121" s="114" t="s">
        <v>942</v>
      </c>
      <c r="J121" s="114" t="s">
        <v>1029</v>
      </c>
      <c r="K121" s="1485" t="s">
        <v>923</v>
      </c>
      <c r="L121" s="1485" t="s">
        <v>925</v>
      </c>
      <c r="M121" s="1485" t="s">
        <v>1076</v>
      </c>
      <c r="N121" s="1468" t="s">
        <v>504</v>
      </c>
      <c r="O121" s="1469" t="s">
        <v>319</v>
      </c>
      <c r="P121" s="114" t="s">
        <v>1077</v>
      </c>
      <c r="Q121" s="114">
        <v>117</v>
      </c>
      <c r="R121" s="114"/>
      <c r="S121" s="114"/>
      <c r="T121" s="114"/>
    </row>
    <row r="122" spans="1:20" ht="14.25" customHeight="1">
      <c r="A122" s="1486"/>
      <c r="B122" s="1485"/>
      <c r="C122" s="1485"/>
      <c r="D122" s="114" t="s">
        <v>1078</v>
      </c>
      <c r="E122" s="114">
        <v>4</v>
      </c>
      <c r="F122" s="114">
        <v>0</v>
      </c>
      <c r="G122" s="114">
        <v>8</v>
      </c>
      <c r="H122" s="114" t="s">
        <v>789</v>
      </c>
      <c r="I122" s="114" t="s">
        <v>942</v>
      </c>
      <c r="J122" s="114" t="s">
        <v>1031</v>
      </c>
      <c r="K122" s="1485"/>
      <c r="L122" s="1485"/>
      <c r="M122" s="1485"/>
      <c r="N122" s="1468"/>
      <c r="O122" s="1469"/>
      <c r="P122" s="114"/>
      <c r="Q122" s="114">
        <v>118</v>
      </c>
      <c r="R122" s="114"/>
      <c r="S122" s="114"/>
      <c r="T122" s="114"/>
    </row>
    <row r="123" spans="1:20" ht="14.25" customHeight="1">
      <c r="A123" s="1486"/>
      <c r="B123" s="1485"/>
      <c r="C123" s="1485"/>
      <c r="D123" s="114" t="s">
        <v>1079</v>
      </c>
      <c r="E123" s="114">
        <v>5</v>
      </c>
      <c r="F123" s="114">
        <v>0</v>
      </c>
      <c r="G123" s="114">
        <v>8</v>
      </c>
      <c r="H123" s="114" t="s">
        <v>789</v>
      </c>
      <c r="I123" s="114" t="s">
        <v>942</v>
      </c>
      <c r="J123" s="114" t="s">
        <v>1033</v>
      </c>
      <c r="K123" s="1485"/>
      <c r="L123" s="1485"/>
      <c r="M123" s="1485"/>
      <c r="N123" s="1468"/>
      <c r="O123" s="1469"/>
      <c r="P123" s="114"/>
      <c r="Q123" s="114">
        <v>119</v>
      </c>
      <c r="R123" s="114"/>
      <c r="S123" s="114"/>
      <c r="T123" s="114"/>
    </row>
    <row r="124" spans="1:20" ht="14.25" customHeight="1">
      <c r="A124" s="1486"/>
      <c r="B124" s="1485"/>
      <c r="C124" s="1485"/>
      <c r="D124" s="114" t="s">
        <v>1080</v>
      </c>
      <c r="E124" s="114">
        <v>6</v>
      </c>
      <c r="F124" s="114">
        <v>0</v>
      </c>
      <c r="G124" s="114">
        <v>216</v>
      </c>
      <c r="H124" s="114" t="s">
        <v>924</v>
      </c>
      <c r="I124" s="114" t="s">
        <v>794</v>
      </c>
      <c r="J124" s="114"/>
      <c r="K124" s="1485"/>
      <c r="L124" s="1485"/>
      <c r="M124" s="1485"/>
      <c r="N124" s="1468"/>
      <c r="O124" s="1469"/>
      <c r="P124" s="114"/>
      <c r="Q124" s="114">
        <v>120</v>
      </c>
      <c r="R124" s="114"/>
      <c r="S124" s="114"/>
      <c r="T124" s="114"/>
    </row>
    <row r="125" spans="1:20" ht="14.25" customHeight="1">
      <c r="A125" s="118"/>
      <c r="B125" s="119"/>
      <c r="C125" s="119"/>
      <c r="D125" s="119"/>
      <c r="E125" s="119"/>
      <c r="F125" s="119"/>
      <c r="G125" s="119"/>
      <c r="H125" s="119"/>
      <c r="I125" s="119"/>
      <c r="J125" s="119"/>
      <c r="K125" s="120"/>
      <c r="L125" s="120"/>
      <c r="M125" s="120"/>
      <c r="N125" s="119"/>
      <c r="O125" s="119"/>
      <c r="P125" s="119"/>
      <c r="Q125" s="114">
        <v>121</v>
      </c>
      <c r="R125" s="114"/>
      <c r="S125" s="114"/>
      <c r="T125" s="114"/>
    </row>
    <row r="126" spans="1:20" ht="29.25" customHeight="1">
      <c r="A126" s="110" t="s">
        <v>1081</v>
      </c>
      <c r="B126" s="122" t="s">
        <v>1082</v>
      </c>
      <c r="C126" s="122" t="s">
        <v>923</v>
      </c>
      <c r="D126" s="122" t="s">
        <v>1083</v>
      </c>
      <c r="E126" s="123">
        <v>3</v>
      </c>
      <c r="F126" s="123">
        <v>0</v>
      </c>
      <c r="G126" s="117" t="s">
        <v>1084</v>
      </c>
      <c r="H126" s="114" t="s">
        <v>789</v>
      </c>
      <c r="I126" s="123" t="s">
        <v>794</v>
      </c>
      <c r="J126" s="123"/>
      <c r="K126" s="123" t="s">
        <v>929</v>
      </c>
      <c r="L126" s="123" t="s">
        <v>925</v>
      </c>
      <c r="M126" s="114" t="s">
        <v>1076</v>
      </c>
      <c r="N126" s="124" t="s">
        <v>504</v>
      </c>
      <c r="O126" s="117" t="s">
        <v>319</v>
      </c>
      <c r="P126" s="132" t="s">
        <v>1085</v>
      </c>
      <c r="Q126" s="114">
        <v>124</v>
      </c>
      <c r="R126" s="114" t="s">
        <v>319</v>
      </c>
      <c r="S126" s="114" t="s">
        <v>319</v>
      </c>
      <c r="T126" s="114" t="s">
        <v>319</v>
      </c>
    </row>
    <row r="127" spans="1:20" ht="14.25" customHeight="1">
      <c r="A127" s="125"/>
      <c r="B127" s="126"/>
      <c r="C127" s="126"/>
      <c r="D127" s="126"/>
      <c r="E127" s="126"/>
      <c r="F127" s="126"/>
      <c r="G127" s="126"/>
      <c r="H127" s="126"/>
      <c r="I127" s="126"/>
      <c r="J127" s="126"/>
      <c r="K127" s="126"/>
      <c r="L127" s="126"/>
      <c r="M127" s="119"/>
      <c r="N127" s="126"/>
      <c r="O127" s="126"/>
      <c r="P127" s="126"/>
      <c r="Q127" s="114">
        <v>125</v>
      </c>
      <c r="R127" s="114"/>
      <c r="S127" s="114"/>
      <c r="T127" s="114"/>
    </row>
    <row r="128" spans="1:20" ht="28.5" customHeight="1">
      <c r="A128" s="110" t="s">
        <v>1086</v>
      </c>
      <c r="B128" s="122" t="s">
        <v>1087</v>
      </c>
      <c r="C128" s="122" t="s">
        <v>923</v>
      </c>
      <c r="D128" s="122" t="s">
        <v>1083</v>
      </c>
      <c r="E128" s="123">
        <v>3</v>
      </c>
      <c r="F128" s="123">
        <v>0</v>
      </c>
      <c r="G128" s="117" t="s">
        <v>1084</v>
      </c>
      <c r="H128" s="114" t="s">
        <v>789</v>
      </c>
      <c r="I128" s="123" t="s">
        <v>794</v>
      </c>
      <c r="J128" s="123"/>
      <c r="K128" s="123" t="s">
        <v>929</v>
      </c>
      <c r="L128" s="123" t="s">
        <v>925</v>
      </c>
      <c r="M128" s="114" t="s">
        <v>1076</v>
      </c>
      <c r="N128" s="124" t="s">
        <v>504</v>
      </c>
      <c r="O128" s="117" t="s">
        <v>319</v>
      </c>
      <c r="P128" s="132" t="s">
        <v>1088</v>
      </c>
      <c r="Q128" s="114">
        <v>126</v>
      </c>
      <c r="R128" s="114" t="s">
        <v>319</v>
      </c>
      <c r="S128" s="114" t="s">
        <v>319</v>
      </c>
      <c r="T128" s="114" t="s">
        <v>319</v>
      </c>
    </row>
    <row r="129" spans="1:20" ht="14.25" customHeight="1">
      <c r="A129" s="125"/>
      <c r="B129" s="126"/>
      <c r="C129" s="126"/>
      <c r="D129" s="126"/>
      <c r="E129" s="126"/>
      <c r="F129" s="126"/>
      <c r="G129" s="126"/>
      <c r="H129" s="126"/>
      <c r="I129" s="126"/>
      <c r="J129" s="119"/>
      <c r="K129" s="126"/>
      <c r="L129" s="126"/>
      <c r="M129" s="119"/>
      <c r="N129" s="126"/>
      <c r="O129" s="126"/>
      <c r="P129" s="126"/>
      <c r="Q129" s="114">
        <v>127</v>
      </c>
      <c r="R129" s="114"/>
      <c r="S129" s="114"/>
      <c r="T129" s="114"/>
    </row>
    <row r="130" spans="1:20" ht="14.25" customHeight="1">
      <c r="A130" s="1486" t="s">
        <v>1089</v>
      </c>
      <c r="B130" s="1485" t="s">
        <v>1090</v>
      </c>
      <c r="C130" s="1485" t="s">
        <v>923</v>
      </c>
      <c r="D130" s="114" t="s">
        <v>1028</v>
      </c>
      <c r="E130" s="114">
        <v>3</v>
      </c>
      <c r="F130" s="114">
        <v>0</v>
      </c>
      <c r="G130" s="114">
        <v>8</v>
      </c>
      <c r="H130" s="133" t="s">
        <v>789</v>
      </c>
      <c r="I130" s="114" t="s">
        <v>942</v>
      </c>
      <c r="J130" s="114" t="s">
        <v>1029</v>
      </c>
      <c r="K130" s="1485" t="s">
        <v>929</v>
      </c>
      <c r="L130" s="1485" t="s">
        <v>925</v>
      </c>
      <c r="M130" s="1485" t="s">
        <v>1076</v>
      </c>
      <c r="N130" s="1468" t="s">
        <v>504</v>
      </c>
      <c r="O130" s="1469" t="s">
        <v>319</v>
      </c>
      <c r="P130" s="114" t="s">
        <v>1091</v>
      </c>
      <c r="Q130" s="114">
        <v>128</v>
      </c>
      <c r="R130" s="114" t="s">
        <v>319</v>
      </c>
      <c r="S130" s="114" t="s">
        <v>319</v>
      </c>
      <c r="T130" s="114" t="s">
        <v>319</v>
      </c>
    </row>
    <row r="131" spans="1:20" ht="14.25" customHeight="1">
      <c r="A131" s="1486"/>
      <c r="B131" s="1485"/>
      <c r="C131" s="1485"/>
      <c r="D131" s="114" t="s">
        <v>1030</v>
      </c>
      <c r="E131" s="114">
        <v>4</v>
      </c>
      <c r="F131" s="114">
        <v>0</v>
      </c>
      <c r="G131" s="114">
        <v>8</v>
      </c>
      <c r="H131" s="133" t="s">
        <v>789</v>
      </c>
      <c r="I131" s="114" t="s">
        <v>942</v>
      </c>
      <c r="J131" s="114" t="s">
        <v>1031</v>
      </c>
      <c r="K131" s="1485"/>
      <c r="L131" s="1485"/>
      <c r="M131" s="1485"/>
      <c r="N131" s="1468"/>
      <c r="O131" s="1469"/>
      <c r="P131" s="114"/>
      <c r="Q131" s="114">
        <v>129</v>
      </c>
      <c r="R131" s="114"/>
      <c r="S131" s="114"/>
      <c r="T131" s="114"/>
    </row>
    <row r="132" spans="1:20" ht="14.25" customHeight="1">
      <c r="A132" s="1486"/>
      <c r="B132" s="1485"/>
      <c r="C132" s="1485"/>
      <c r="D132" s="114" t="s">
        <v>1032</v>
      </c>
      <c r="E132" s="114">
        <v>5</v>
      </c>
      <c r="F132" s="114">
        <v>0</v>
      </c>
      <c r="G132" s="114">
        <v>8</v>
      </c>
      <c r="H132" s="133" t="s">
        <v>789</v>
      </c>
      <c r="I132" s="114" t="s">
        <v>942</v>
      </c>
      <c r="J132" s="114" t="s">
        <v>1033</v>
      </c>
      <c r="K132" s="1485"/>
      <c r="L132" s="1485"/>
      <c r="M132" s="1485"/>
      <c r="N132" s="1468"/>
      <c r="O132" s="1469"/>
      <c r="P132" s="114"/>
      <c r="Q132" s="114">
        <v>130</v>
      </c>
      <c r="R132" s="114"/>
      <c r="S132" s="114"/>
      <c r="T132" s="114"/>
    </row>
    <row r="133" spans="1:20" ht="14.25" customHeight="1">
      <c r="A133" s="1486"/>
      <c r="B133" s="1485"/>
      <c r="C133" s="1485"/>
      <c r="D133" s="114" t="s">
        <v>1092</v>
      </c>
      <c r="E133" s="114">
        <v>6</v>
      </c>
      <c r="F133" s="114">
        <v>0</v>
      </c>
      <c r="G133" s="114">
        <v>208</v>
      </c>
      <c r="H133" s="114" t="s">
        <v>924</v>
      </c>
      <c r="I133" s="114" t="s">
        <v>794</v>
      </c>
      <c r="J133" s="114"/>
      <c r="K133" s="1485"/>
      <c r="L133" s="1485"/>
      <c r="M133" s="1485"/>
      <c r="N133" s="1468"/>
      <c r="O133" s="1469"/>
      <c r="P133" s="114"/>
      <c r="Q133" s="114">
        <v>131</v>
      </c>
      <c r="R133" s="114"/>
      <c r="S133" s="114"/>
      <c r="T133" s="114"/>
    </row>
    <row r="134" spans="1:20" ht="14.25" customHeight="1">
      <c r="A134" s="1486"/>
      <c r="B134" s="1485"/>
      <c r="C134" s="1485"/>
      <c r="D134" s="114" t="s">
        <v>1093</v>
      </c>
      <c r="E134" s="114">
        <v>32</v>
      </c>
      <c r="F134" s="114">
        <v>0</v>
      </c>
      <c r="G134" s="114">
        <v>8</v>
      </c>
      <c r="H134" s="114" t="s">
        <v>924</v>
      </c>
      <c r="I134" s="114" t="s">
        <v>794</v>
      </c>
      <c r="J134" s="114"/>
      <c r="K134" s="1485"/>
      <c r="L134" s="1485"/>
      <c r="M134" s="1485"/>
      <c r="N134" s="1468"/>
      <c r="O134" s="1469"/>
      <c r="P134" s="114"/>
      <c r="Q134" s="114">
        <v>132</v>
      </c>
      <c r="R134" s="114"/>
      <c r="S134" s="114"/>
      <c r="T134" s="114"/>
    </row>
    <row r="135" spans="1:20" ht="14.25" customHeight="1">
      <c r="A135" s="118"/>
      <c r="B135" s="119"/>
      <c r="C135" s="119"/>
      <c r="D135" s="119"/>
      <c r="E135" s="119"/>
      <c r="F135" s="119"/>
      <c r="G135" s="119"/>
      <c r="H135" s="119"/>
      <c r="I135" s="119"/>
      <c r="J135" s="119"/>
      <c r="K135" s="119"/>
      <c r="L135" s="119"/>
      <c r="M135" s="119"/>
      <c r="N135" s="119"/>
      <c r="O135" s="119"/>
      <c r="P135" s="119"/>
      <c r="Q135" s="114">
        <v>147</v>
      </c>
      <c r="R135" s="114"/>
      <c r="S135" s="114"/>
      <c r="T135" s="114"/>
    </row>
    <row r="136" spans="1:20" ht="34.5" customHeight="1">
      <c r="A136" s="113" t="s">
        <v>1094</v>
      </c>
      <c r="B136" s="114" t="s">
        <v>1095</v>
      </c>
      <c r="C136" s="114" t="s">
        <v>929</v>
      </c>
      <c r="D136" s="114" t="s">
        <v>1095</v>
      </c>
      <c r="E136" s="114">
        <v>3</v>
      </c>
      <c r="F136" s="114">
        <v>0</v>
      </c>
      <c r="G136" s="114">
        <v>8</v>
      </c>
      <c r="H136" s="114" t="s">
        <v>1023</v>
      </c>
      <c r="I136" s="3" t="s">
        <v>1096</v>
      </c>
      <c r="J136" s="114"/>
      <c r="K136" s="114" t="s">
        <v>929</v>
      </c>
      <c r="L136" s="114" t="s">
        <v>925</v>
      </c>
      <c r="M136" s="114" t="s">
        <v>931</v>
      </c>
      <c r="N136" s="116" t="s">
        <v>504</v>
      </c>
      <c r="O136" s="121" t="s">
        <v>319</v>
      </c>
      <c r="P136" s="114" t="s">
        <v>1097</v>
      </c>
      <c r="Q136" s="114">
        <v>148</v>
      </c>
      <c r="R136" s="114" t="s">
        <v>319</v>
      </c>
      <c r="S136" s="114" t="s">
        <v>319</v>
      </c>
      <c r="T136" s="114" t="s">
        <v>319</v>
      </c>
    </row>
    <row r="137" spans="1:20" ht="14.25" customHeight="1">
      <c r="A137" s="118"/>
      <c r="B137" s="119"/>
      <c r="C137" s="119"/>
      <c r="D137" s="119"/>
      <c r="E137" s="119"/>
      <c r="F137" s="119"/>
      <c r="G137" s="119"/>
      <c r="H137" s="119"/>
      <c r="I137" s="119"/>
      <c r="J137" s="119"/>
      <c r="K137" s="119"/>
      <c r="L137" s="119"/>
      <c r="M137" s="119"/>
      <c r="N137" s="119"/>
      <c r="O137" s="119"/>
      <c r="P137" s="119"/>
      <c r="Q137" s="114">
        <v>149</v>
      </c>
      <c r="R137" s="114"/>
      <c r="S137" s="114"/>
      <c r="T137" s="114"/>
    </row>
    <row r="138" spans="1:20" ht="14.25" customHeight="1">
      <c r="A138" s="1486" t="s">
        <v>1098</v>
      </c>
      <c r="B138" s="1485" t="s">
        <v>1099</v>
      </c>
      <c r="C138" s="1485" t="s">
        <v>923</v>
      </c>
      <c r="D138" s="114" t="s">
        <v>1100</v>
      </c>
      <c r="E138" s="114">
        <v>3</v>
      </c>
      <c r="F138" s="114">
        <v>0</v>
      </c>
      <c r="G138" s="114">
        <v>8</v>
      </c>
      <c r="H138" s="114" t="s">
        <v>789</v>
      </c>
      <c r="I138" s="114" t="s">
        <v>942</v>
      </c>
      <c r="J138" s="114" t="s">
        <v>1029</v>
      </c>
      <c r="K138" s="1485" t="s">
        <v>923</v>
      </c>
      <c r="L138" s="1485" t="s">
        <v>925</v>
      </c>
      <c r="M138" s="1485" t="s">
        <v>1101</v>
      </c>
      <c r="N138" s="1468" t="s">
        <v>504</v>
      </c>
      <c r="O138" s="1469" t="s">
        <v>321</v>
      </c>
      <c r="P138" s="114"/>
      <c r="Q138" s="114">
        <v>150</v>
      </c>
      <c r="R138" s="114"/>
      <c r="S138" s="114"/>
      <c r="T138" s="114"/>
    </row>
    <row r="139" spans="1:20" ht="14.25" customHeight="1">
      <c r="A139" s="1486"/>
      <c r="B139" s="1485"/>
      <c r="C139" s="1485"/>
      <c r="D139" s="114" t="s">
        <v>1102</v>
      </c>
      <c r="E139" s="114">
        <v>4</v>
      </c>
      <c r="F139" s="114">
        <v>0</v>
      </c>
      <c r="G139" s="114">
        <v>8</v>
      </c>
      <c r="H139" s="114" t="s">
        <v>789</v>
      </c>
      <c r="I139" s="114" t="s">
        <v>942</v>
      </c>
      <c r="J139" s="114" t="s">
        <v>1031</v>
      </c>
      <c r="K139" s="1485"/>
      <c r="L139" s="1485"/>
      <c r="M139" s="1485"/>
      <c r="N139" s="1468"/>
      <c r="O139" s="1469"/>
      <c r="P139" s="114"/>
      <c r="Q139" s="114">
        <v>151</v>
      </c>
      <c r="R139" s="114"/>
      <c r="S139" s="114"/>
      <c r="T139" s="114"/>
    </row>
    <row r="140" spans="1:20" ht="14.25" customHeight="1">
      <c r="A140" s="1486"/>
      <c r="B140" s="1485"/>
      <c r="C140" s="1485"/>
      <c r="D140" s="114" t="s">
        <v>1103</v>
      </c>
      <c r="E140" s="114">
        <v>5</v>
      </c>
      <c r="F140" s="114">
        <v>0</v>
      </c>
      <c r="G140" s="114">
        <v>8</v>
      </c>
      <c r="H140" s="114" t="s">
        <v>789</v>
      </c>
      <c r="I140" s="114" t="s">
        <v>942</v>
      </c>
      <c r="J140" s="114" t="s">
        <v>1033</v>
      </c>
      <c r="K140" s="1485"/>
      <c r="L140" s="1485"/>
      <c r="M140" s="1485"/>
      <c r="N140" s="1468"/>
      <c r="O140" s="1469"/>
      <c r="P140" s="114"/>
      <c r="Q140" s="114">
        <v>152</v>
      </c>
      <c r="R140" s="114"/>
      <c r="S140" s="114"/>
      <c r="T140" s="114"/>
    </row>
    <row r="141" spans="1:20" ht="14.25" customHeight="1">
      <c r="A141" s="118"/>
      <c r="B141" s="119"/>
      <c r="C141" s="119"/>
      <c r="D141" s="119"/>
      <c r="E141" s="119"/>
      <c r="F141" s="119"/>
      <c r="G141" s="119"/>
      <c r="H141" s="119"/>
      <c r="I141" s="119"/>
      <c r="J141" s="119"/>
      <c r="K141" s="120"/>
      <c r="L141" s="120"/>
      <c r="M141" s="120"/>
      <c r="N141" s="119"/>
      <c r="O141" s="119"/>
      <c r="P141" s="119"/>
      <c r="Q141" s="114">
        <v>155</v>
      </c>
      <c r="R141" s="114"/>
      <c r="S141" s="114"/>
      <c r="T141" s="114"/>
    </row>
    <row r="142" spans="1:20" ht="14.25" customHeight="1">
      <c r="A142" s="1473" t="s">
        <v>1104</v>
      </c>
      <c r="B142" s="1485" t="s">
        <v>1105</v>
      </c>
      <c r="C142" s="1485" t="s">
        <v>929</v>
      </c>
      <c r="D142" s="114" t="s">
        <v>1106</v>
      </c>
      <c r="E142" s="114">
        <v>3</v>
      </c>
      <c r="F142" s="114">
        <v>0</v>
      </c>
      <c r="G142" s="114">
        <v>8</v>
      </c>
      <c r="H142" s="114" t="s">
        <v>789</v>
      </c>
      <c r="I142" s="114" t="s">
        <v>942</v>
      </c>
      <c r="J142" s="114"/>
      <c r="K142" s="1485" t="s">
        <v>929</v>
      </c>
      <c r="L142" s="1485" t="s">
        <v>925</v>
      </c>
      <c r="M142" s="1485" t="s">
        <v>931</v>
      </c>
      <c r="N142" s="1468" t="s">
        <v>504</v>
      </c>
      <c r="O142" s="1469" t="s">
        <v>321</v>
      </c>
      <c r="P142" s="114" t="s">
        <v>1107</v>
      </c>
      <c r="Q142" s="114">
        <v>172</v>
      </c>
      <c r="R142" s="114" t="s">
        <v>319</v>
      </c>
      <c r="S142" s="114" t="s">
        <v>319</v>
      </c>
      <c r="T142" s="114" t="s">
        <v>319</v>
      </c>
    </row>
    <row r="143" spans="1:20" ht="14.25" customHeight="1">
      <c r="A143" s="1474"/>
      <c r="B143" s="1485"/>
      <c r="C143" s="1485"/>
      <c r="D143" s="114" t="s">
        <v>1106</v>
      </c>
      <c r="E143" s="114">
        <v>4</v>
      </c>
      <c r="F143" s="114">
        <v>0</v>
      </c>
      <c r="G143" s="114">
        <v>8</v>
      </c>
      <c r="H143" s="114" t="s">
        <v>789</v>
      </c>
      <c r="I143" s="114" t="s">
        <v>942</v>
      </c>
      <c r="J143" s="114"/>
      <c r="K143" s="1485"/>
      <c r="L143" s="1485"/>
      <c r="M143" s="1485"/>
      <c r="N143" s="1468"/>
      <c r="O143" s="1469"/>
      <c r="P143" s="114"/>
      <c r="Q143" s="114">
        <v>173</v>
      </c>
      <c r="R143" s="114"/>
      <c r="S143" s="114"/>
      <c r="T143" s="114"/>
    </row>
    <row r="144" spans="1:20" ht="14.25" customHeight="1">
      <c r="A144" s="1475"/>
      <c r="B144" s="1485"/>
      <c r="C144" s="1485"/>
      <c r="D144" s="114" t="s">
        <v>1106</v>
      </c>
      <c r="E144" s="114">
        <v>5</v>
      </c>
      <c r="F144" s="114">
        <v>0</v>
      </c>
      <c r="G144" s="114">
        <v>8</v>
      </c>
      <c r="H144" s="133" t="s">
        <v>789</v>
      </c>
      <c r="I144" s="114" t="s">
        <v>942</v>
      </c>
      <c r="J144" s="114"/>
      <c r="K144" s="1485"/>
      <c r="L144" s="1485"/>
      <c r="M144" s="1485"/>
      <c r="N144" s="1468"/>
      <c r="O144" s="1469"/>
      <c r="P144" s="114"/>
      <c r="Q144" s="114">
        <v>174</v>
      </c>
      <c r="R144" s="114"/>
      <c r="S144" s="114"/>
      <c r="T144" s="114"/>
    </row>
    <row r="145" spans="1:20" ht="14.25" customHeight="1">
      <c r="A145" s="118"/>
      <c r="B145" s="119"/>
      <c r="C145" s="119"/>
      <c r="D145" s="119"/>
      <c r="E145" s="119"/>
      <c r="F145" s="119"/>
      <c r="G145" s="119"/>
      <c r="H145" s="119"/>
      <c r="I145" s="119"/>
      <c r="J145" s="119"/>
      <c r="K145" s="120"/>
      <c r="L145" s="120"/>
      <c r="M145" s="120"/>
      <c r="N145" s="119"/>
      <c r="O145" s="119"/>
      <c r="P145" s="119"/>
      <c r="Q145" s="114">
        <v>155</v>
      </c>
      <c r="R145" s="114"/>
      <c r="S145" s="114"/>
      <c r="T145" s="114"/>
    </row>
    <row r="146" spans="1:20" ht="14.25" customHeight="1">
      <c r="A146" s="1473" t="s">
        <v>1108</v>
      </c>
      <c r="B146" s="1485" t="s">
        <v>1109</v>
      </c>
      <c r="C146" s="1485" t="s">
        <v>929</v>
      </c>
      <c r="D146" s="114" t="s">
        <v>1106</v>
      </c>
      <c r="E146" s="114">
        <v>3</v>
      </c>
      <c r="F146" s="114">
        <v>0</v>
      </c>
      <c r="G146" s="114">
        <v>8</v>
      </c>
      <c r="H146" s="114" t="s">
        <v>789</v>
      </c>
      <c r="I146" s="114" t="s">
        <v>942</v>
      </c>
      <c r="J146" s="114"/>
      <c r="K146" s="1485" t="s">
        <v>929</v>
      </c>
      <c r="L146" s="1485" t="s">
        <v>925</v>
      </c>
      <c r="M146" s="1485" t="s">
        <v>931</v>
      </c>
      <c r="N146" s="1468" t="s">
        <v>504</v>
      </c>
      <c r="O146" s="1469" t="s">
        <v>321</v>
      </c>
      <c r="P146" s="114" t="s">
        <v>1110</v>
      </c>
      <c r="Q146" s="114">
        <v>172</v>
      </c>
      <c r="R146" s="114" t="s">
        <v>319</v>
      </c>
      <c r="S146" s="114" t="s">
        <v>319</v>
      </c>
      <c r="T146" s="114" t="s">
        <v>319</v>
      </c>
    </row>
    <row r="147" spans="1:20" ht="14.25" customHeight="1">
      <c r="A147" s="1474"/>
      <c r="B147" s="1485"/>
      <c r="C147" s="1485"/>
      <c r="D147" s="114" t="s">
        <v>1106</v>
      </c>
      <c r="E147" s="114">
        <v>4</v>
      </c>
      <c r="F147" s="114">
        <v>0</v>
      </c>
      <c r="G147" s="114">
        <v>8</v>
      </c>
      <c r="H147" s="114" t="s">
        <v>789</v>
      </c>
      <c r="I147" s="114" t="s">
        <v>942</v>
      </c>
      <c r="J147" s="114"/>
      <c r="K147" s="1485"/>
      <c r="L147" s="1485"/>
      <c r="M147" s="1485"/>
      <c r="N147" s="1468"/>
      <c r="O147" s="1469"/>
      <c r="P147" s="114"/>
      <c r="Q147" s="114">
        <v>173</v>
      </c>
      <c r="R147" s="114"/>
      <c r="S147" s="114"/>
      <c r="T147" s="114"/>
    </row>
    <row r="148" spans="1:20" ht="14.25" customHeight="1">
      <c r="A148" s="1475"/>
      <c r="B148" s="1485"/>
      <c r="C148" s="1485"/>
      <c r="D148" s="114" t="s">
        <v>1106</v>
      </c>
      <c r="E148" s="114">
        <v>5</v>
      </c>
      <c r="F148" s="114">
        <v>0</v>
      </c>
      <c r="G148" s="114">
        <v>8</v>
      </c>
      <c r="H148" s="133" t="s">
        <v>789</v>
      </c>
      <c r="I148" s="114" t="s">
        <v>942</v>
      </c>
      <c r="J148" s="114"/>
      <c r="K148" s="1485"/>
      <c r="L148" s="1485"/>
      <c r="M148" s="1485"/>
      <c r="N148" s="1468"/>
      <c r="O148" s="1469"/>
      <c r="P148" s="114"/>
      <c r="Q148" s="114">
        <v>174</v>
      </c>
      <c r="R148" s="114"/>
      <c r="S148" s="114"/>
      <c r="T148" s="114"/>
    </row>
    <row r="149" spans="1:20" ht="14.25" customHeight="1">
      <c r="A149" s="118"/>
      <c r="B149" s="119"/>
      <c r="C149" s="119"/>
      <c r="D149" s="119"/>
      <c r="E149" s="119"/>
      <c r="F149" s="119"/>
      <c r="G149" s="119"/>
      <c r="H149" s="119"/>
      <c r="I149" s="119"/>
      <c r="J149" s="119"/>
      <c r="K149" s="120"/>
      <c r="L149" s="120"/>
      <c r="M149" s="120"/>
      <c r="N149" s="119"/>
      <c r="O149" s="119"/>
      <c r="P149" s="119"/>
      <c r="Q149" s="114">
        <v>155</v>
      </c>
      <c r="R149" s="114"/>
      <c r="S149" s="114"/>
      <c r="T149" s="114"/>
    </row>
    <row r="150" spans="1:20" ht="14.25" customHeight="1">
      <c r="A150" s="1473" t="s">
        <v>1111</v>
      </c>
      <c r="B150" s="1485" t="s">
        <v>1112</v>
      </c>
      <c r="C150" s="1485" t="s">
        <v>929</v>
      </c>
      <c r="D150" s="114" t="s">
        <v>1106</v>
      </c>
      <c r="E150" s="114">
        <v>3</v>
      </c>
      <c r="F150" s="114">
        <v>0</v>
      </c>
      <c r="G150" s="114">
        <v>8</v>
      </c>
      <c r="H150" s="114" t="s">
        <v>789</v>
      </c>
      <c r="I150" s="114" t="s">
        <v>942</v>
      </c>
      <c r="J150" s="114"/>
      <c r="K150" s="1485" t="s">
        <v>929</v>
      </c>
      <c r="L150" s="1485" t="s">
        <v>925</v>
      </c>
      <c r="M150" s="1485" t="s">
        <v>931</v>
      </c>
      <c r="N150" s="1468" t="s">
        <v>504</v>
      </c>
      <c r="O150" s="1469" t="s">
        <v>321</v>
      </c>
      <c r="P150" s="114" t="s">
        <v>1113</v>
      </c>
      <c r="Q150" s="114">
        <v>172</v>
      </c>
      <c r="R150" s="114" t="s">
        <v>319</v>
      </c>
      <c r="S150" s="114" t="s">
        <v>319</v>
      </c>
      <c r="T150" s="114" t="s">
        <v>319</v>
      </c>
    </row>
    <row r="151" spans="1:20" ht="14.25" customHeight="1">
      <c r="A151" s="1474"/>
      <c r="B151" s="1485"/>
      <c r="C151" s="1485"/>
      <c r="D151" s="114" t="s">
        <v>1106</v>
      </c>
      <c r="E151" s="114">
        <v>4</v>
      </c>
      <c r="F151" s="114">
        <v>0</v>
      </c>
      <c r="G151" s="114">
        <v>8</v>
      </c>
      <c r="H151" s="114" t="s">
        <v>789</v>
      </c>
      <c r="I151" s="114" t="s">
        <v>942</v>
      </c>
      <c r="J151" s="114"/>
      <c r="K151" s="1485"/>
      <c r="L151" s="1485"/>
      <c r="M151" s="1485"/>
      <c r="N151" s="1468"/>
      <c r="O151" s="1469"/>
      <c r="P151" s="114"/>
      <c r="Q151" s="114">
        <v>173</v>
      </c>
      <c r="R151" s="114"/>
      <c r="S151" s="114"/>
      <c r="T151" s="114"/>
    </row>
    <row r="152" spans="1:20" ht="14.25" customHeight="1">
      <c r="A152" s="1475"/>
      <c r="B152" s="1485"/>
      <c r="C152" s="1485"/>
      <c r="D152" s="114" t="s">
        <v>1106</v>
      </c>
      <c r="E152" s="114">
        <v>5</v>
      </c>
      <c r="F152" s="114">
        <v>0</v>
      </c>
      <c r="G152" s="114">
        <v>8</v>
      </c>
      <c r="H152" s="133" t="s">
        <v>789</v>
      </c>
      <c r="I152" s="114" t="s">
        <v>942</v>
      </c>
      <c r="J152" s="114"/>
      <c r="K152" s="1485"/>
      <c r="L152" s="1485"/>
      <c r="M152" s="1485"/>
      <c r="N152" s="1468"/>
      <c r="O152" s="1469"/>
      <c r="P152" s="114"/>
      <c r="Q152" s="114">
        <v>174</v>
      </c>
      <c r="R152" s="114"/>
      <c r="S152" s="114"/>
      <c r="T152" s="114"/>
    </row>
    <row r="153" spans="1:20" ht="14.25" customHeight="1">
      <c r="A153" s="118"/>
      <c r="B153" s="119"/>
      <c r="C153" s="119"/>
      <c r="D153" s="119"/>
      <c r="E153" s="119"/>
      <c r="F153" s="119"/>
      <c r="G153" s="119"/>
      <c r="H153" s="119"/>
      <c r="I153" s="119"/>
      <c r="J153" s="119"/>
      <c r="K153" s="120"/>
      <c r="L153" s="120"/>
      <c r="M153" s="120"/>
      <c r="N153" s="119"/>
      <c r="O153" s="119"/>
      <c r="P153" s="119"/>
      <c r="Q153" s="114">
        <v>155</v>
      </c>
      <c r="R153" s="114"/>
      <c r="S153" s="114"/>
      <c r="T153" s="114"/>
    </row>
    <row r="154" spans="1:20" ht="14.25" customHeight="1">
      <c r="A154" s="1486" t="s">
        <v>1114</v>
      </c>
      <c r="B154" s="1485" t="s">
        <v>1115</v>
      </c>
      <c r="C154" s="1485" t="s">
        <v>929</v>
      </c>
      <c r="D154" s="114" t="s">
        <v>1106</v>
      </c>
      <c r="E154" s="114">
        <v>3</v>
      </c>
      <c r="F154" s="114">
        <v>0</v>
      </c>
      <c r="G154" s="114">
        <v>8</v>
      </c>
      <c r="H154" s="114" t="s">
        <v>789</v>
      </c>
      <c r="I154" s="114" t="s">
        <v>942</v>
      </c>
      <c r="J154" s="114"/>
      <c r="K154" s="1485" t="s">
        <v>929</v>
      </c>
      <c r="L154" s="1485" t="s">
        <v>925</v>
      </c>
      <c r="M154" s="1485" t="s">
        <v>931</v>
      </c>
      <c r="N154" s="1468" t="s">
        <v>504</v>
      </c>
      <c r="O154" s="1469" t="s">
        <v>321</v>
      </c>
      <c r="P154" s="114" t="s">
        <v>1116</v>
      </c>
      <c r="Q154" s="114">
        <v>172</v>
      </c>
      <c r="R154" s="114" t="s">
        <v>319</v>
      </c>
      <c r="S154" s="114" t="s">
        <v>319</v>
      </c>
      <c r="T154" s="114" t="s">
        <v>319</v>
      </c>
    </row>
    <row r="155" spans="1:20" ht="14.25" customHeight="1">
      <c r="A155" s="1486"/>
      <c r="B155" s="1485"/>
      <c r="C155" s="1485"/>
      <c r="D155" s="114" t="s">
        <v>1106</v>
      </c>
      <c r="E155" s="114">
        <v>4</v>
      </c>
      <c r="F155" s="114">
        <v>0</v>
      </c>
      <c r="G155" s="114">
        <v>8</v>
      </c>
      <c r="H155" s="114" t="s">
        <v>789</v>
      </c>
      <c r="I155" s="114" t="s">
        <v>942</v>
      </c>
      <c r="J155" s="114"/>
      <c r="K155" s="1485"/>
      <c r="L155" s="1485"/>
      <c r="M155" s="1485"/>
      <c r="N155" s="1468"/>
      <c r="O155" s="1469"/>
      <c r="P155" s="114"/>
      <c r="Q155" s="114">
        <v>173</v>
      </c>
      <c r="R155" s="114"/>
      <c r="S155" s="114"/>
      <c r="T155" s="114"/>
    </row>
    <row r="156" spans="1:20" ht="14.25" customHeight="1">
      <c r="A156" s="1486"/>
      <c r="B156" s="1485"/>
      <c r="C156" s="1485"/>
      <c r="D156" s="114" t="s">
        <v>1106</v>
      </c>
      <c r="E156" s="114">
        <v>5</v>
      </c>
      <c r="F156" s="114">
        <v>0</v>
      </c>
      <c r="G156" s="114">
        <v>8</v>
      </c>
      <c r="H156" s="133" t="s">
        <v>789</v>
      </c>
      <c r="I156" s="114" t="s">
        <v>942</v>
      </c>
      <c r="J156" s="114"/>
      <c r="K156" s="1485"/>
      <c r="L156" s="1485"/>
      <c r="M156" s="1485"/>
      <c r="N156" s="1468"/>
      <c r="O156" s="1469"/>
      <c r="P156" s="114"/>
      <c r="Q156" s="114">
        <v>174</v>
      </c>
      <c r="R156" s="114"/>
      <c r="S156" s="114"/>
      <c r="T156" s="114"/>
    </row>
    <row r="157" spans="1:20" ht="13.95" customHeight="1">
      <c r="A157" s="118"/>
      <c r="B157" s="119"/>
      <c r="C157" s="119"/>
      <c r="D157" s="119"/>
      <c r="E157" s="119"/>
      <c r="F157" s="119"/>
      <c r="G157" s="119"/>
      <c r="H157" s="119"/>
      <c r="I157" s="119"/>
      <c r="J157" s="119"/>
      <c r="K157" s="119"/>
      <c r="L157" s="119"/>
      <c r="M157" s="119"/>
      <c r="N157" s="119"/>
      <c r="O157" s="119"/>
      <c r="P157" s="119"/>
      <c r="Q157" s="114">
        <v>205</v>
      </c>
      <c r="R157" s="114"/>
      <c r="S157" s="114"/>
      <c r="T157" s="114"/>
    </row>
    <row r="158" spans="1:20" ht="14.25" customHeight="1">
      <c r="A158" s="1473" t="s">
        <v>1117</v>
      </c>
      <c r="B158" s="1476" t="s">
        <v>1118</v>
      </c>
      <c r="C158" s="1476" t="s">
        <v>929</v>
      </c>
      <c r="D158" s="114" t="s">
        <v>1106</v>
      </c>
      <c r="E158" s="114">
        <v>3</v>
      </c>
      <c r="F158" s="114">
        <v>0</v>
      </c>
      <c r="G158" s="114">
        <v>8</v>
      </c>
      <c r="H158" s="114" t="s">
        <v>789</v>
      </c>
      <c r="I158" s="114" t="s">
        <v>942</v>
      </c>
      <c r="J158" s="114"/>
      <c r="K158" s="1476" t="s">
        <v>929</v>
      </c>
      <c r="L158" s="1476" t="s">
        <v>925</v>
      </c>
      <c r="M158" s="1476" t="s">
        <v>931</v>
      </c>
      <c r="N158" s="1479" t="s">
        <v>504</v>
      </c>
      <c r="O158" s="1482" t="s">
        <v>321</v>
      </c>
      <c r="P158" s="114" t="s">
        <v>1119</v>
      </c>
      <c r="Q158" s="114">
        <v>172</v>
      </c>
      <c r="R158" s="114" t="s">
        <v>319</v>
      </c>
      <c r="S158" s="114" t="s">
        <v>319</v>
      </c>
      <c r="T158" s="114" t="s">
        <v>319</v>
      </c>
    </row>
    <row r="159" spans="1:20" ht="14.25" customHeight="1">
      <c r="A159" s="1474"/>
      <c r="B159" s="1477"/>
      <c r="C159" s="1477"/>
      <c r="D159" s="114" t="s">
        <v>1106</v>
      </c>
      <c r="E159" s="114">
        <v>4</v>
      </c>
      <c r="F159" s="114">
        <v>0</v>
      </c>
      <c r="G159" s="114">
        <v>8</v>
      </c>
      <c r="H159" s="114" t="s">
        <v>789</v>
      </c>
      <c r="I159" s="114" t="s">
        <v>942</v>
      </c>
      <c r="J159" s="114"/>
      <c r="K159" s="1477"/>
      <c r="L159" s="1477"/>
      <c r="M159" s="1477"/>
      <c r="N159" s="1480"/>
      <c r="O159" s="1483"/>
      <c r="P159" s="114"/>
      <c r="Q159" s="114">
        <v>173</v>
      </c>
      <c r="R159" s="114"/>
      <c r="S159" s="114"/>
      <c r="T159" s="114"/>
    </row>
    <row r="160" spans="1:20" ht="14.25" customHeight="1">
      <c r="A160" s="1475"/>
      <c r="B160" s="1478"/>
      <c r="C160" s="1478"/>
      <c r="D160" s="114" t="s">
        <v>1106</v>
      </c>
      <c r="E160" s="114">
        <v>5</v>
      </c>
      <c r="F160" s="114">
        <v>0</v>
      </c>
      <c r="G160" s="114">
        <v>8</v>
      </c>
      <c r="H160" s="133" t="s">
        <v>789</v>
      </c>
      <c r="I160" s="114" t="s">
        <v>942</v>
      </c>
      <c r="J160" s="114"/>
      <c r="K160" s="1478"/>
      <c r="L160" s="1478"/>
      <c r="M160" s="1478"/>
      <c r="N160" s="1481"/>
      <c r="O160" s="1484"/>
      <c r="P160" s="114"/>
      <c r="Q160" s="114">
        <v>174</v>
      </c>
      <c r="R160" s="114"/>
      <c r="S160" s="114"/>
      <c r="T160" s="114"/>
    </row>
    <row r="161" spans="1:21" ht="14.25" customHeight="1">
      <c r="A161" s="118"/>
      <c r="B161" s="119"/>
      <c r="C161" s="119"/>
      <c r="D161" s="119"/>
      <c r="E161" s="119"/>
      <c r="F161" s="119"/>
      <c r="G161" s="119"/>
      <c r="H161" s="119"/>
      <c r="I161" s="119"/>
      <c r="J161" s="119"/>
      <c r="K161" s="119"/>
      <c r="L161" s="119"/>
      <c r="M161" s="119"/>
      <c r="N161" s="119"/>
      <c r="O161" s="119"/>
      <c r="P161" s="119"/>
      <c r="Q161" s="114">
        <v>205</v>
      </c>
      <c r="R161" s="114"/>
      <c r="S161" s="114"/>
      <c r="T161" s="114"/>
    </row>
    <row r="162" spans="1:21" ht="13.95" customHeight="1">
      <c r="A162" s="1486" t="s">
        <v>1120</v>
      </c>
      <c r="B162" s="1485" t="s">
        <v>1121</v>
      </c>
      <c r="C162" s="1485" t="s">
        <v>929</v>
      </c>
      <c r="D162" s="114" t="s">
        <v>1122</v>
      </c>
      <c r="E162" s="114">
        <v>3</v>
      </c>
      <c r="F162" s="114">
        <v>0</v>
      </c>
      <c r="G162" s="114">
        <v>8</v>
      </c>
      <c r="H162" s="114" t="s">
        <v>789</v>
      </c>
      <c r="I162" s="114" t="s">
        <v>942</v>
      </c>
      <c r="J162" s="114"/>
      <c r="K162" s="1485" t="s">
        <v>929</v>
      </c>
      <c r="L162" s="1485" t="s">
        <v>925</v>
      </c>
      <c r="M162" s="1485" t="s">
        <v>931</v>
      </c>
      <c r="N162" s="1468" t="s">
        <v>504</v>
      </c>
      <c r="O162" s="1469" t="s">
        <v>321</v>
      </c>
      <c r="P162" s="114" t="s">
        <v>1123</v>
      </c>
      <c r="Q162" s="114">
        <v>206</v>
      </c>
      <c r="R162" s="114"/>
      <c r="S162" s="114"/>
      <c r="T162" s="114"/>
    </row>
    <row r="163" spans="1:21" ht="14.25" customHeight="1">
      <c r="A163" s="1486"/>
      <c r="B163" s="1485"/>
      <c r="C163" s="1485"/>
      <c r="D163" s="114" t="s">
        <v>1122</v>
      </c>
      <c r="E163" s="114">
        <v>4</v>
      </c>
      <c r="F163" s="114">
        <v>0</v>
      </c>
      <c r="G163" s="114">
        <v>8</v>
      </c>
      <c r="H163" s="114" t="s">
        <v>789</v>
      </c>
      <c r="I163" s="114" t="s">
        <v>942</v>
      </c>
      <c r="J163" s="114"/>
      <c r="K163" s="1485"/>
      <c r="L163" s="1485"/>
      <c r="M163" s="1485"/>
      <c r="N163" s="1468"/>
      <c r="O163" s="1469"/>
      <c r="P163" s="114"/>
      <c r="Q163" s="114">
        <v>208</v>
      </c>
      <c r="R163" s="114"/>
      <c r="S163" s="114"/>
      <c r="T163" s="114"/>
    </row>
    <row r="164" spans="1:21" ht="14.25" customHeight="1">
      <c r="A164" s="1486"/>
      <c r="B164" s="1485"/>
      <c r="C164" s="1485"/>
      <c r="D164" s="114" t="s">
        <v>1122</v>
      </c>
      <c r="E164" s="114">
        <v>5</v>
      </c>
      <c r="F164" s="114">
        <v>0</v>
      </c>
      <c r="G164" s="114">
        <v>8</v>
      </c>
      <c r="H164" s="133" t="s">
        <v>789</v>
      </c>
      <c r="I164" s="114" t="s">
        <v>942</v>
      </c>
      <c r="J164" s="114"/>
      <c r="K164" s="1485"/>
      <c r="L164" s="1485"/>
      <c r="M164" s="1485"/>
      <c r="N164" s="1468"/>
      <c r="O164" s="1469"/>
      <c r="P164" s="114"/>
      <c r="Q164" s="114">
        <v>209</v>
      </c>
      <c r="R164" s="114"/>
      <c r="S164" s="114"/>
      <c r="T164" s="114"/>
    </row>
    <row r="165" spans="1:21" ht="14.25" customHeight="1">
      <c r="A165" s="118"/>
      <c r="B165" s="119"/>
      <c r="C165" s="119"/>
      <c r="D165" s="119"/>
      <c r="E165" s="119"/>
      <c r="F165" s="119"/>
      <c r="G165" s="119"/>
      <c r="H165" s="119"/>
      <c r="I165" s="119"/>
      <c r="J165" s="119"/>
      <c r="K165" s="119"/>
      <c r="L165" s="119"/>
      <c r="M165" s="119"/>
      <c r="N165" s="119"/>
      <c r="O165" s="119"/>
      <c r="P165" s="119"/>
      <c r="Q165" s="114">
        <v>210</v>
      </c>
      <c r="R165" s="114" t="s">
        <v>319</v>
      </c>
      <c r="S165" s="114" t="s">
        <v>319</v>
      </c>
      <c r="T165" s="114" t="s">
        <v>319</v>
      </c>
    </row>
    <row r="166" spans="1:21" s="469" customFormat="1" ht="14.25" customHeight="1">
      <c r="A166" s="1499" t="s">
        <v>1124</v>
      </c>
      <c r="B166" s="1502" t="s">
        <v>1125</v>
      </c>
      <c r="C166" s="1485" t="s">
        <v>929</v>
      </c>
      <c r="D166" s="114" t="s">
        <v>1122</v>
      </c>
      <c r="E166" s="114">
        <v>3</v>
      </c>
      <c r="F166" s="114">
        <v>0</v>
      </c>
      <c r="G166" s="114">
        <v>8</v>
      </c>
      <c r="H166" s="114" t="s">
        <v>789</v>
      </c>
      <c r="I166" s="114" t="s">
        <v>942</v>
      </c>
      <c r="J166" s="114"/>
      <c r="K166" s="1485" t="s">
        <v>929</v>
      </c>
      <c r="L166" s="1485" t="s">
        <v>925</v>
      </c>
      <c r="M166" s="1485" t="s">
        <v>931</v>
      </c>
      <c r="N166" s="1468" t="s">
        <v>504</v>
      </c>
      <c r="O166" s="1469" t="s">
        <v>321</v>
      </c>
      <c r="P166" s="114" t="s">
        <v>1123</v>
      </c>
      <c r="Q166" s="1022"/>
      <c r="R166" s="1022"/>
      <c r="S166" s="1022"/>
      <c r="T166" s="1022"/>
      <c r="U166" s="1022"/>
    </row>
    <row r="167" spans="1:21" s="469" customFormat="1" ht="14.25" customHeight="1">
      <c r="A167" s="1500"/>
      <c r="B167" s="1503"/>
      <c r="C167" s="1485"/>
      <c r="D167" s="114" t="s">
        <v>1122</v>
      </c>
      <c r="E167" s="114">
        <v>4</v>
      </c>
      <c r="F167" s="114">
        <v>0</v>
      </c>
      <c r="G167" s="114">
        <v>8</v>
      </c>
      <c r="H167" s="114" t="s">
        <v>789</v>
      </c>
      <c r="I167" s="114" t="s">
        <v>942</v>
      </c>
      <c r="J167" s="114"/>
      <c r="K167" s="1485"/>
      <c r="L167" s="1485"/>
      <c r="M167" s="1485"/>
      <c r="N167" s="1468"/>
      <c r="O167" s="1469"/>
      <c r="P167" s="114"/>
      <c r="Q167" s="1022"/>
      <c r="R167" s="1022"/>
      <c r="S167" s="1022"/>
      <c r="T167" s="1022"/>
      <c r="U167" s="1022"/>
    </row>
    <row r="168" spans="1:21" s="469" customFormat="1" ht="14.25" customHeight="1">
      <c r="A168" s="1501"/>
      <c r="B168" s="1504"/>
      <c r="C168" s="1485"/>
      <c r="D168" s="114" t="s">
        <v>1122</v>
      </c>
      <c r="E168" s="114">
        <v>5</v>
      </c>
      <c r="F168" s="114">
        <v>0</v>
      </c>
      <c r="G168" s="114">
        <v>8</v>
      </c>
      <c r="H168" s="133" t="s">
        <v>789</v>
      </c>
      <c r="I168" s="114" t="s">
        <v>942</v>
      </c>
      <c r="J168" s="114"/>
      <c r="K168" s="1485"/>
      <c r="L168" s="1485"/>
      <c r="M168" s="1485"/>
      <c r="N168" s="1468"/>
      <c r="O168" s="1469"/>
      <c r="P168" s="114"/>
      <c r="Q168" s="1022"/>
      <c r="R168" s="1022"/>
      <c r="S168" s="1022"/>
      <c r="T168" s="1022"/>
      <c r="U168" s="1022"/>
    </row>
    <row r="169" spans="1:21" ht="14.25" customHeight="1">
      <c r="A169" s="118"/>
      <c r="B169" s="119"/>
      <c r="C169" s="119"/>
      <c r="D169" s="119"/>
      <c r="E169" s="119"/>
      <c r="F169" s="119"/>
      <c r="G169" s="119"/>
      <c r="H169" s="119"/>
      <c r="I169" s="119"/>
      <c r="J169" s="119"/>
      <c r="K169" s="119"/>
      <c r="L169" s="119"/>
      <c r="M169" s="119"/>
      <c r="N169" s="119"/>
      <c r="O169" s="119"/>
      <c r="P169" s="119"/>
      <c r="Q169" s="114">
        <v>210</v>
      </c>
      <c r="R169" s="114" t="s">
        <v>319</v>
      </c>
      <c r="S169" s="114" t="s">
        <v>319</v>
      </c>
      <c r="T169" s="114" t="s">
        <v>319</v>
      </c>
    </row>
    <row r="170" spans="1:21" s="469" customFormat="1" ht="14.25" customHeight="1">
      <c r="A170" s="1473" t="s">
        <v>1126</v>
      </c>
      <c r="B170" s="1485" t="s">
        <v>1127</v>
      </c>
      <c r="C170" s="1485" t="s">
        <v>929</v>
      </c>
      <c r="D170" s="114" t="s">
        <v>1106</v>
      </c>
      <c r="E170" s="114">
        <v>3</v>
      </c>
      <c r="F170" s="114">
        <v>0</v>
      </c>
      <c r="G170" s="114">
        <v>8</v>
      </c>
      <c r="H170" s="114" t="s">
        <v>789</v>
      </c>
      <c r="I170" s="114" t="s">
        <v>942</v>
      </c>
      <c r="J170" s="114"/>
      <c r="K170" s="1485" t="s">
        <v>929</v>
      </c>
      <c r="L170" s="1485" t="s">
        <v>925</v>
      </c>
      <c r="M170" s="1485" t="s">
        <v>931</v>
      </c>
      <c r="N170" s="1468" t="s">
        <v>504</v>
      </c>
      <c r="O170" s="1469" t="s">
        <v>321</v>
      </c>
      <c r="P170" s="114" t="s">
        <v>1128</v>
      </c>
      <c r="Q170" s="114">
        <v>172</v>
      </c>
      <c r="R170" s="114" t="s">
        <v>319</v>
      </c>
      <c r="S170" s="114" t="s">
        <v>319</v>
      </c>
      <c r="T170" s="114" t="s">
        <v>319</v>
      </c>
      <c r="U170" s="108"/>
    </row>
    <row r="171" spans="1:21" s="469" customFormat="1" ht="14.25" customHeight="1">
      <c r="A171" s="1474"/>
      <c r="B171" s="1485"/>
      <c r="C171" s="1485"/>
      <c r="D171" s="114" t="s">
        <v>1106</v>
      </c>
      <c r="E171" s="114">
        <v>4</v>
      </c>
      <c r="F171" s="114">
        <v>0</v>
      </c>
      <c r="G171" s="114">
        <v>8</v>
      </c>
      <c r="H171" s="114" t="s">
        <v>789</v>
      </c>
      <c r="I171" s="114" t="s">
        <v>942</v>
      </c>
      <c r="J171" s="114"/>
      <c r="K171" s="1485"/>
      <c r="L171" s="1485"/>
      <c r="M171" s="1485"/>
      <c r="N171" s="1468"/>
      <c r="O171" s="1469"/>
      <c r="P171" s="114"/>
      <c r="Q171" s="114">
        <v>173</v>
      </c>
      <c r="R171" s="114"/>
      <c r="S171" s="114"/>
      <c r="T171" s="114"/>
      <c r="U171" s="108"/>
    </row>
    <row r="172" spans="1:21" s="469" customFormat="1" ht="14.25" customHeight="1">
      <c r="A172" s="1475"/>
      <c r="B172" s="1485"/>
      <c r="C172" s="1485"/>
      <c r="D172" s="114" t="s">
        <v>1106</v>
      </c>
      <c r="E172" s="114">
        <v>5</v>
      </c>
      <c r="F172" s="114">
        <v>0</v>
      </c>
      <c r="G172" s="114">
        <v>8</v>
      </c>
      <c r="H172" s="133" t="s">
        <v>789</v>
      </c>
      <c r="I172" s="114" t="s">
        <v>942</v>
      </c>
      <c r="J172" s="114"/>
      <c r="K172" s="1485"/>
      <c r="L172" s="1485"/>
      <c r="M172" s="1485"/>
      <c r="N172" s="1468"/>
      <c r="O172" s="1469"/>
      <c r="P172" s="114"/>
      <c r="Q172" s="114">
        <v>174</v>
      </c>
      <c r="R172" s="114"/>
      <c r="S172" s="114"/>
      <c r="T172" s="114"/>
      <c r="U172" s="108"/>
    </row>
    <row r="173" spans="1:21" ht="18" customHeight="1">
      <c r="A173" s="118"/>
      <c r="B173" s="119"/>
      <c r="C173" s="119"/>
      <c r="D173" s="119"/>
      <c r="E173" s="119"/>
      <c r="F173" s="119"/>
      <c r="G173" s="119"/>
      <c r="H173" s="119"/>
      <c r="I173" s="119"/>
      <c r="J173" s="119"/>
      <c r="K173" s="119"/>
      <c r="L173" s="119"/>
      <c r="M173" s="119"/>
      <c r="N173" s="119"/>
      <c r="O173" s="119"/>
      <c r="P173" s="119"/>
      <c r="Q173" s="114">
        <v>210</v>
      </c>
      <c r="R173" s="114" t="s">
        <v>319</v>
      </c>
      <c r="S173" s="114" t="s">
        <v>319</v>
      </c>
      <c r="T173" s="114" t="s">
        <v>319</v>
      </c>
    </row>
    <row r="174" spans="1:21" ht="42.75" customHeight="1">
      <c r="A174" s="1497" t="s">
        <v>1129</v>
      </c>
      <c r="B174" s="1476" t="s">
        <v>1130</v>
      </c>
      <c r="C174" s="1476" t="s">
        <v>929</v>
      </c>
      <c r="D174" s="114" t="s">
        <v>1131</v>
      </c>
      <c r="E174" s="114">
        <v>3</v>
      </c>
      <c r="F174" s="114">
        <v>0</v>
      </c>
      <c r="G174" s="806">
        <v>8</v>
      </c>
      <c r="H174" s="133" t="s">
        <v>789</v>
      </c>
      <c r="I174" s="114" t="s">
        <v>942</v>
      </c>
      <c r="J174" s="114"/>
      <c r="K174" s="1476" t="s">
        <v>929</v>
      </c>
      <c r="L174" s="1490" t="s">
        <v>929</v>
      </c>
      <c r="M174" s="1476" t="s">
        <v>931</v>
      </c>
      <c r="N174" s="1479" t="s">
        <v>496</v>
      </c>
      <c r="O174" s="1482" t="s">
        <v>321</v>
      </c>
      <c r="P174" s="1476" t="s">
        <v>1132</v>
      </c>
      <c r="Q174" s="114">
        <v>211</v>
      </c>
      <c r="R174" s="114"/>
      <c r="S174" s="114"/>
      <c r="T174" s="114"/>
    </row>
    <row r="175" spans="1:21" ht="14.25" customHeight="1">
      <c r="A175" s="1498"/>
      <c r="B175" s="1478"/>
      <c r="C175" s="1478"/>
      <c r="D175" s="114" t="s">
        <v>1133</v>
      </c>
      <c r="E175" s="114">
        <v>4</v>
      </c>
      <c r="F175" s="114">
        <v>0</v>
      </c>
      <c r="G175" s="806">
        <v>8</v>
      </c>
      <c r="H175" s="133" t="s">
        <v>789</v>
      </c>
      <c r="I175" s="114" t="s">
        <v>942</v>
      </c>
      <c r="J175" s="114"/>
      <c r="K175" s="1478"/>
      <c r="L175" s="1491"/>
      <c r="M175" s="1478"/>
      <c r="N175" s="1481"/>
      <c r="O175" s="1484"/>
      <c r="P175" s="1478"/>
      <c r="Q175" s="114">
        <v>212</v>
      </c>
      <c r="R175" s="114"/>
      <c r="S175" s="114"/>
      <c r="T175" s="114"/>
    </row>
    <row r="176" spans="1:21" ht="14.25" customHeight="1">
      <c r="A176" s="119"/>
      <c r="B176" s="119"/>
      <c r="C176" s="119"/>
      <c r="D176" s="119"/>
      <c r="E176" s="119"/>
      <c r="F176" s="119"/>
      <c r="G176" s="119"/>
      <c r="H176" s="119"/>
      <c r="I176" s="119"/>
      <c r="J176" s="119"/>
      <c r="K176" s="119"/>
      <c r="L176" s="119"/>
      <c r="M176" s="119"/>
      <c r="N176" s="119"/>
      <c r="O176" s="119"/>
      <c r="P176" s="119"/>
      <c r="Q176" s="114">
        <v>213</v>
      </c>
      <c r="R176" s="114" t="s">
        <v>319</v>
      </c>
      <c r="S176" s="114" t="s">
        <v>319</v>
      </c>
      <c r="T176" s="114" t="s">
        <v>319</v>
      </c>
    </row>
    <row r="177" spans="1:20" ht="14.25" customHeight="1">
      <c r="A177" s="1493" t="s">
        <v>1134</v>
      </c>
      <c r="B177" s="1476" t="s">
        <v>1135</v>
      </c>
      <c r="C177" s="1495" t="s">
        <v>929</v>
      </c>
      <c r="D177" s="3" t="s">
        <v>1136</v>
      </c>
      <c r="E177" s="114">
        <v>3</v>
      </c>
      <c r="F177" s="114">
        <v>0</v>
      </c>
      <c r="G177" s="114">
        <v>2</v>
      </c>
      <c r="H177" s="114" t="s">
        <v>789</v>
      </c>
      <c r="I177" s="3" t="s">
        <v>1137</v>
      </c>
      <c r="J177" s="114"/>
      <c r="K177" s="1476" t="s">
        <v>929</v>
      </c>
      <c r="L177" s="1476" t="s">
        <v>925</v>
      </c>
      <c r="M177" s="1476" t="s">
        <v>931</v>
      </c>
      <c r="N177" s="1479" t="s">
        <v>504</v>
      </c>
      <c r="O177" s="1482" t="s">
        <v>321</v>
      </c>
      <c r="P177" s="114"/>
      <c r="Q177" s="114">
        <v>214</v>
      </c>
      <c r="R177" s="114"/>
      <c r="S177" s="114"/>
      <c r="T177" s="114"/>
    </row>
    <row r="178" spans="1:20" ht="14.25" customHeight="1">
      <c r="A178" s="1494"/>
      <c r="B178" s="1478"/>
      <c r="C178" s="1496"/>
      <c r="D178" s="3" t="s">
        <v>1138</v>
      </c>
      <c r="E178" s="114">
        <v>3</v>
      </c>
      <c r="F178" s="114">
        <v>2</v>
      </c>
      <c r="G178" s="114">
        <v>2</v>
      </c>
      <c r="H178" s="114" t="s">
        <v>789</v>
      </c>
      <c r="I178" s="3" t="s">
        <v>1139</v>
      </c>
      <c r="J178" s="114"/>
      <c r="K178" s="1478"/>
      <c r="L178" s="1478"/>
      <c r="M178" s="1478"/>
      <c r="N178" s="1481"/>
      <c r="O178" s="1484"/>
      <c r="P178" s="114"/>
      <c r="Q178" s="114">
        <v>215</v>
      </c>
      <c r="R178" s="114"/>
      <c r="S178" s="114"/>
      <c r="T178" s="114"/>
    </row>
    <row r="179" spans="1:20" ht="14.25" customHeight="1">
      <c r="A179" s="119"/>
      <c r="B179" s="119"/>
      <c r="C179" s="119"/>
      <c r="D179" s="119"/>
      <c r="E179" s="119"/>
      <c r="F179" s="119"/>
      <c r="G179" s="119"/>
      <c r="H179" s="119"/>
      <c r="I179" s="119"/>
      <c r="J179" s="119"/>
      <c r="K179" s="119"/>
      <c r="L179" s="119"/>
      <c r="M179" s="119"/>
      <c r="N179" s="119"/>
      <c r="O179" s="119"/>
      <c r="P179" s="119"/>
      <c r="Q179" s="114">
        <v>216</v>
      </c>
      <c r="R179" s="114"/>
      <c r="S179" s="114"/>
      <c r="T179" s="114"/>
    </row>
    <row r="180" spans="1:20" ht="42" customHeight="1">
      <c r="A180" s="1473" t="s">
        <v>1140</v>
      </c>
      <c r="B180" s="1476" t="s">
        <v>1141</v>
      </c>
      <c r="C180" s="1485" t="s">
        <v>929</v>
      </c>
      <c r="D180" s="114" t="s">
        <v>1007</v>
      </c>
      <c r="E180" s="114">
        <v>3</v>
      </c>
      <c r="F180" s="114">
        <v>0</v>
      </c>
      <c r="G180" s="114">
        <v>8</v>
      </c>
      <c r="H180" s="114" t="s">
        <v>924</v>
      </c>
      <c r="I180" s="114" t="s">
        <v>794</v>
      </c>
      <c r="J180" s="114"/>
      <c r="K180" s="1485" t="s">
        <v>929</v>
      </c>
      <c r="L180" s="1485" t="s">
        <v>925</v>
      </c>
      <c r="M180" s="1485" t="s">
        <v>931</v>
      </c>
      <c r="N180" s="1479" t="s">
        <v>504</v>
      </c>
      <c r="O180" s="1482" t="s">
        <v>319</v>
      </c>
      <c r="P180" s="114" t="s">
        <v>1142</v>
      </c>
      <c r="Q180" s="114">
        <v>217</v>
      </c>
      <c r="R180" s="114"/>
      <c r="S180" s="114"/>
      <c r="T180" s="114"/>
    </row>
    <row r="181" spans="1:20" ht="14.25" customHeight="1">
      <c r="A181" s="1474"/>
      <c r="B181" s="1477"/>
      <c r="C181" s="1485"/>
      <c r="D181" s="114" t="s">
        <v>1008</v>
      </c>
      <c r="E181" s="114">
        <v>4</v>
      </c>
      <c r="F181" s="114">
        <v>0</v>
      </c>
      <c r="G181" s="114">
        <v>8</v>
      </c>
      <c r="H181" s="114" t="s">
        <v>924</v>
      </c>
      <c r="I181" s="114" t="s">
        <v>794</v>
      </c>
      <c r="J181" s="114"/>
      <c r="K181" s="1485"/>
      <c r="L181" s="1485"/>
      <c r="M181" s="1485"/>
      <c r="N181" s="1480"/>
      <c r="O181" s="1483"/>
      <c r="P181" s="114"/>
      <c r="Q181" s="114">
        <v>218</v>
      </c>
      <c r="R181" s="114"/>
      <c r="S181" s="114"/>
      <c r="T181" s="114"/>
    </row>
    <row r="182" spans="1:20" ht="14.25" customHeight="1">
      <c r="A182" s="1474"/>
      <c r="B182" s="1477"/>
      <c r="C182" s="1485"/>
      <c r="D182" s="114" t="s">
        <v>1009</v>
      </c>
      <c r="E182" s="114">
        <v>5</v>
      </c>
      <c r="F182" s="114">
        <v>0</v>
      </c>
      <c r="G182" s="114">
        <v>8</v>
      </c>
      <c r="H182" s="114" t="s">
        <v>924</v>
      </c>
      <c r="I182" s="114" t="s">
        <v>794</v>
      </c>
      <c r="J182" s="114"/>
      <c r="K182" s="1485"/>
      <c r="L182" s="1485"/>
      <c r="M182" s="1485"/>
      <c r="N182" s="1480"/>
      <c r="O182" s="1483"/>
      <c r="P182" s="114"/>
      <c r="Q182" s="114">
        <v>219</v>
      </c>
      <c r="R182" s="114"/>
      <c r="S182" s="114"/>
      <c r="T182" s="114"/>
    </row>
    <row r="183" spans="1:20">
      <c r="A183" s="1474"/>
      <c r="B183" s="1477"/>
      <c r="C183" s="1485"/>
      <c r="D183" s="114" t="s">
        <v>1010</v>
      </c>
      <c r="E183" s="114">
        <v>6</v>
      </c>
      <c r="F183" s="114">
        <v>0</v>
      </c>
      <c r="G183" s="114">
        <v>8</v>
      </c>
      <c r="H183" s="114" t="s">
        <v>789</v>
      </c>
      <c r="I183" s="114" t="s">
        <v>942</v>
      </c>
      <c r="J183" s="114"/>
      <c r="K183" s="1485"/>
      <c r="L183" s="1485"/>
      <c r="M183" s="1485"/>
      <c r="N183" s="1480"/>
      <c r="O183" s="1483"/>
      <c r="P183" s="114"/>
      <c r="Q183" s="114">
        <v>220</v>
      </c>
      <c r="R183" s="114"/>
      <c r="S183" s="114"/>
      <c r="T183" s="114"/>
    </row>
    <row r="184" spans="1:20">
      <c r="A184" s="1474"/>
      <c r="B184" s="1477"/>
      <c r="C184" s="1485"/>
      <c r="D184" s="114" t="s">
        <v>1011</v>
      </c>
      <c r="E184" s="114">
        <v>7</v>
      </c>
      <c r="F184" s="114">
        <v>0</v>
      </c>
      <c r="G184" s="114">
        <v>8</v>
      </c>
      <c r="H184" s="114" t="s">
        <v>789</v>
      </c>
      <c r="I184" s="114" t="s">
        <v>942</v>
      </c>
      <c r="J184" s="114"/>
      <c r="K184" s="1485"/>
      <c r="L184" s="1485"/>
      <c r="M184" s="1485"/>
      <c r="N184" s="1480"/>
      <c r="O184" s="1483"/>
      <c r="P184" s="114"/>
      <c r="Q184" s="114"/>
      <c r="R184" s="114"/>
      <c r="S184" s="114"/>
      <c r="T184" s="114"/>
    </row>
    <row r="185" spans="1:20">
      <c r="A185" s="1474"/>
      <c r="B185" s="1477"/>
      <c r="C185" s="1485"/>
      <c r="D185" s="114" t="s">
        <v>1012</v>
      </c>
      <c r="E185" s="114">
        <v>8</v>
      </c>
      <c r="F185" s="114">
        <v>0</v>
      </c>
      <c r="G185" s="114">
        <v>8</v>
      </c>
      <c r="H185" s="114" t="s">
        <v>789</v>
      </c>
      <c r="I185" s="114" t="s">
        <v>942</v>
      </c>
      <c r="J185" s="114"/>
      <c r="K185" s="1485"/>
      <c r="L185" s="1485"/>
      <c r="M185" s="1485"/>
      <c r="N185" s="1480"/>
      <c r="O185" s="1483"/>
      <c r="P185" s="114"/>
      <c r="Q185" s="114"/>
      <c r="R185" s="114"/>
      <c r="S185" s="114"/>
      <c r="T185" s="114"/>
    </row>
    <row r="186" spans="1:20" ht="14.25" customHeight="1">
      <c r="A186" s="1474"/>
      <c r="B186" s="1477"/>
      <c r="C186" s="1485"/>
      <c r="D186" s="114" t="s">
        <v>1013</v>
      </c>
      <c r="E186" s="114">
        <v>9</v>
      </c>
      <c r="F186" s="114">
        <v>0</v>
      </c>
      <c r="G186" s="114">
        <v>8</v>
      </c>
      <c r="H186" s="114" t="s">
        <v>789</v>
      </c>
      <c r="I186" s="114" t="s">
        <v>942</v>
      </c>
      <c r="J186" s="114"/>
      <c r="K186" s="1485"/>
      <c r="L186" s="1485"/>
      <c r="M186" s="1485"/>
      <c r="N186" s="1480"/>
      <c r="O186" s="1483"/>
      <c r="P186" s="114"/>
      <c r="Q186" s="114">
        <v>221</v>
      </c>
      <c r="R186" s="114"/>
      <c r="S186" s="114"/>
      <c r="T186" s="114"/>
    </row>
    <row r="187" spans="1:20" ht="69" customHeight="1">
      <c r="A187" s="1474"/>
      <c r="B187" s="1477"/>
      <c r="C187" s="1485"/>
      <c r="D187" s="270" t="s">
        <v>946</v>
      </c>
      <c r="E187" s="114">
        <v>10</v>
      </c>
      <c r="F187" s="114">
        <v>0</v>
      </c>
      <c r="G187" s="114">
        <v>8</v>
      </c>
      <c r="H187" s="270" t="s">
        <v>924</v>
      </c>
      <c r="I187" s="270" t="s">
        <v>794</v>
      </c>
      <c r="J187" s="114"/>
      <c r="K187" s="1485"/>
      <c r="L187" s="1485"/>
      <c r="M187" s="1485"/>
      <c r="N187" s="1480"/>
      <c r="O187" s="1483"/>
      <c r="P187" s="114"/>
      <c r="Q187" s="114">
        <v>222</v>
      </c>
      <c r="R187" s="114" t="s">
        <v>319</v>
      </c>
      <c r="S187" s="114" t="s">
        <v>319</v>
      </c>
      <c r="T187" s="114" t="s">
        <v>319</v>
      </c>
    </row>
    <row r="188" spans="1:20" ht="14.25" customHeight="1">
      <c r="A188" s="1474"/>
      <c r="B188" s="1477"/>
      <c r="C188" s="114"/>
      <c r="D188" s="270" t="s">
        <v>1143</v>
      </c>
      <c r="E188" s="270">
        <v>11</v>
      </c>
      <c r="F188" s="270">
        <v>0</v>
      </c>
      <c r="G188" s="270">
        <v>8</v>
      </c>
      <c r="H188" s="270" t="s">
        <v>924</v>
      </c>
      <c r="I188" s="270" t="s">
        <v>794</v>
      </c>
      <c r="J188" s="114"/>
      <c r="K188" s="114"/>
      <c r="L188" s="114"/>
      <c r="M188" s="114"/>
      <c r="N188" s="1480"/>
      <c r="O188" s="1483"/>
      <c r="P188" s="114"/>
      <c r="Q188" s="114">
        <v>223</v>
      </c>
      <c r="R188" s="114"/>
      <c r="S188" s="114"/>
      <c r="T188" s="114"/>
    </row>
    <row r="189" spans="1:20" ht="36.75" customHeight="1">
      <c r="A189" s="1475"/>
      <c r="B189" s="1478"/>
      <c r="C189" s="114"/>
      <c r="D189" s="270" t="s">
        <v>1144</v>
      </c>
      <c r="E189" s="270">
        <v>12</v>
      </c>
      <c r="F189" s="270">
        <v>0</v>
      </c>
      <c r="G189" s="270">
        <v>8</v>
      </c>
      <c r="H189" s="270" t="s">
        <v>1023</v>
      </c>
      <c r="I189" s="271" t="s">
        <v>1145</v>
      </c>
      <c r="J189" s="114"/>
      <c r="K189" s="114"/>
      <c r="L189" s="114"/>
      <c r="M189" s="114"/>
      <c r="N189" s="1481"/>
      <c r="O189" s="1484"/>
      <c r="P189" s="114"/>
      <c r="Q189" s="114">
        <v>224</v>
      </c>
      <c r="R189" s="114" t="s">
        <v>319</v>
      </c>
      <c r="S189" s="114" t="s">
        <v>319</v>
      </c>
      <c r="T189" s="114" t="s">
        <v>319</v>
      </c>
    </row>
    <row r="190" spans="1:20" ht="14.25" customHeight="1">
      <c r="A190" s="118"/>
      <c r="B190" s="119"/>
      <c r="C190" s="119"/>
      <c r="D190" s="119"/>
      <c r="E190" s="119"/>
      <c r="F190" s="119"/>
      <c r="G190" s="119"/>
      <c r="H190" s="119"/>
      <c r="I190" s="119"/>
      <c r="J190" s="119"/>
      <c r="K190" s="119"/>
      <c r="L190" s="119"/>
      <c r="M190" s="119"/>
      <c r="N190" s="119"/>
      <c r="O190" s="119"/>
      <c r="P190" s="119"/>
      <c r="Q190" s="114">
        <v>227</v>
      </c>
      <c r="R190" s="114"/>
      <c r="S190" s="114"/>
      <c r="T190" s="114"/>
    </row>
    <row r="191" spans="1:20" ht="40.5" customHeight="1">
      <c r="A191" s="113" t="s">
        <v>1146</v>
      </c>
      <c r="B191" s="114" t="s">
        <v>1147</v>
      </c>
      <c r="C191" s="115" t="s">
        <v>929</v>
      </c>
      <c r="D191" s="114" t="s">
        <v>1147</v>
      </c>
      <c r="E191" s="114">
        <v>3</v>
      </c>
      <c r="F191" s="114">
        <v>0</v>
      </c>
      <c r="G191" s="114">
        <v>8</v>
      </c>
      <c r="H191" s="114" t="s">
        <v>1023</v>
      </c>
      <c r="I191" s="3" t="s">
        <v>1148</v>
      </c>
      <c r="J191" s="114"/>
      <c r="K191" s="114" t="s">
        <v>929</v>
      </c>
      <c r="L191" s="114" t="s">
        <v>925</v>
      </c>
      <c r="M191" s="114" t="s">
        <v>931</v>
      </c>
      <c r="N191" s="116" t="s">
        <v>504</v>
      </c>
      <c r="O191" s="121" t="s">
        <v>319</v>
      </c>
      <c r="P191" s="3" t="s">
        <v>1025</v>
      </c>
      <c r="Q191" s="114">
        <v>254</v>
      </c>
      <c r="R191" s="114"/>
      <c r="S191" s="114"/>
      <c r="T191" s="114"/>
    </row>
    <row r="192" spans="1:20" ht="14.25" customHeight="1">
      <c r="A192" s="118"/>
      <c r="B192" s="119"/>
      <c r="C192" s="119"/>
      <c r="D192" s="119"/>
      <c r="E192" s="119"/>
      <c r="F192" s="119"/>
      <c r="G192" s="119"/>
      <c r="H192" s="119"/>
      <c r="I192" s="119"/>
      <c r="J192" s="119"/>
      <c r="K192" s="119"/>
      <c r="L192" s="119"/>
      <c r="M192" s="119"/>
      <c r="N192" s="119"/>
      <c r="O192" s="119"/>
      <c r="P192" s="119"/>
      <c r="Q192" s="114">
        <v>255</v>
      </c>
      <c r="R192" s="114"/>
      <c r="S192" s="114"/>
      <c r="T192" s="114"/>
    </row>
    <row r="193" spans="1:20" ht="45.75" customHeight="1">
      <c r="A193" s="113" t="s">
        <v>1149</v>
      </c>
      <c r="B193" s="114" t="s">
        <v>1150</v>
      </c>
      <c r="C193" s="114" t="s">
        <v>929</v>
      </c>
      <c r="D193" s="114" t="s">
        <v>1151</v>
      </c>
      <c r="E193" s="114">
        <v>3</v>
      </c>
      <c r="F193" s="114">
        <v>0</v>
      </c>
      <c r="G193" s="114">
        <v>8</v>
      </c>
      <c r="H193" s="114" t="s">
        <v>1023</v>
      </c>
      <c r="I193" s="3" t="s">
        <v>1152</v>
      </c>
      <c r="J193" s="114"/>
      <c r="K193" s="114" t="s">
        <v>929</v>
      </c>
      <c r="L193" s="114" t="s">
        <v>925</v>
      </c>
      <c r="M193" s="114" t="s">
        <v>931</v>
      </c>
      <c r="N193" s="116" t="s">
        <v>504</v>
      </c>
      <c r="O193" s="121" t="s">
        <v>319</v>
      </c>
      <c r="P193" s="114" t="s">
        <v>1153</v>
      </c>
      <c r="Q193" s="114">
        <v>256</v>
      </c>
      <c r="R193" s="114"/>
      <c r="S193" s="114"/>
      <c r="T193" s="114"/>
    </row>
    <row r="194" spans="1:20" ht="14.25" customHeight="1">
      <c r="A194" s="118"/>
      <c r="B194" s="119"/>
      <c r="C194" s="119"/>
      <c r="D194" s="119"/>
      <c r="E194" s="119"/>
      <c r="F194" s="119"/>
      <c r="G194" s="119"/>
      <c r="H194" s="119"/>
      <c r="I194" s="119"/>
      <c r="J194" s="119"/>
      <c r="K194" s="119"/>
      <c r="L194" s="119"/>
      <c r="M194" s="119"/>
      <c r="N194" s="119"/>
      <c r="O194" s="119"/>
      <c r="P194" s="119"/>
      <c r="Q194" s="114">
        <v>257</v>
      </c>
      <c r="R194" s="114"/>
      <c r="S194" s="114"/>
      <c r="T194" s="114"/>
    </row>
    <row r="195" spans="1:20" ht="44.25" customHeight="1">
      <c r="A195" s="113" t="s">
        <v>1154</v>
      </c>
      <c r="B195" s="114" t="s">
        <v>1155</v>
      </c>
      <c r="C195" s="114" t="s">
        <v>929</v>
      </c>
      <c r="D195" s="114" t="s">
        <v>1155</v>
      </c>
      <c r="E195" s="114">
        <v>3</v>
      </c>
      <c r="F195" s="114">
        <v>0</v>
      </c>
      <c r="G195" s="114">
        <v>8</v>
      </c>
      <c r="H195" s="133" t="s">
        <v>789</v>
      </c>
      <c r="I195" s="3" t="s">
        <v>1156</v>
      </c>
      <c r="J195" s="114" t="s">
        <v>1157</v>
      </c>
      <c r="K195" s="114" t="s">
        <v>929</v>
      </c>
      <c r="L195" s="114" t="s">
        <v>925</v>
      </c>
      <c r="M195" s="114" t="s">
        <v>931</v>
      </c>
      <c r="N195" s="116" t="s">
        <v>504</v>
      </c>
      <c r="O195" s="121" t="s">
        <v>321</v>
      </c>
      <c r="P195" s="114" t="s">
        <v>1158</v>
      </c>
      <c r="Q195" s="114">
        <v>258</v>
      </c>
      <c r="R195" s="114"/>
      <c r="S195" s="114"/>
      <c r="T195" s="114"/>
    </row>
    <row r="196" spans="1:20" ht="14.25" customHeight="1">
      <c r="A196" s="118"/>
      <c r="B196" s="119"/>
      <c r="C196" s="119"/>
      <c r="D196" s="119"/>
      <c r="E196" s="119"/>
      <c r="F196" s="119"/>
      <c r="G196" s="119"/>
      <c r="H196" s="119"/>
      <c r="I196" s="119"/>
      <c r="J196" s="119"/>
      <c r="K196" s="119"/>
      <c r="L196" s="119"/>
      <c r="M196" s="119"/>
      <c r="N196" s="119"/>
      <c r="O196" s="119"/>
      <c r="P196" s="119"/>
      <c r="Q196" s="114">
        <v>259</v>
      </c>
      <c r="R196" s="114"/>
      <c r="S196" s="114"/>
      <c r="T196" s="114"/>
    </row>
    <row r="197" spans="1:20" ht="14.25" customHeight="1">
      <c r="A197" s="113" t="s">
        <v>1159</v>
      </c>
      <c r="B197" s="114" t="s">
        <v>1160</v>
      </c>
      <c r="C197" s="114" t="s">
        <v>929</v>
      </c>
      <c r="D197" s="114" t="s">
        <v>1160</v>
      </c>
      <c r="E197" s="114">
        <v>3</v>
      </c>
      <c r="F197" s="114">
        <v>0</v>
      </c>
      <c r="G197" s="114">
        <v>8</v>
      </c>
      <c r="H197" s="133" t="s">
        <v>789</v>
      </c>
      <c r="I197" s="3" t="s">
        <v>1156</v>
      </c>
      <c r="J197" s="114" t="s">
        <v>1157</v>
      </c>
      <c r="K197" s="114" t="s">
        <v>929</v>
      </c>
      <c r="L197" s="114" t="s">
        <v>925</v>
      </c>
      <c r="M197" s="114" t="s">
        <v>931</v>
      </c>
      <c r="N197" s="116" t="s">
        <v>504</v>
      </c>
      <c r="O197" s="121" t="s">
        <v>321</v>
      </c>
      <c r="P197" s="3" t="s">
        <v>1161</v>
      </c>
      <c r="Q197" s="114">
        <v>260</v>
      </c>
      <c r="R197" s="114"/>
      <c r="S197" s="114"/>
      <c r="T197" s="114"/>
    </row>
    <row r="198" spans="1:20" ht="14.25" customHeight="1">
      <c r="A198" s="118"/>
      <c r="B198" s="119"/>
      <c r="C198" s="119"/>
      <c r="D198" s="119"/>
      <c r="E198" s="119"/>
      <c r="F198" s="119"/>
      <c r="G198" s="119"/>
      <c r="H198" s="119"/>
      <c r="I198" s="119"/>
      <c r="J198" s="119"/>
      <c r="K198" s="119"/>
      <c r="L198" s="119"/>
      <c r="M198" s="119"/>
      <c r="N198" s="119"/>
      <c r="O198" s="119"/>
      <c r="P198" s="119"/>
      <c r="Q198" s="114">
        <v>261</v>
      </c>
      <c r="R198" s="114"/>
      <c r="S198" s="114"/>
      <c r="T198" s="114"/>
    </row>
    <row r="199" spans="1:20" ht="36.75" customHeight="1">
      <c r="A199" s="113" t="s">
        <v>1162</v>
      </c>
      <c r="B199" s="114" t="s">
        <v>1163</v>
      </c>
      <c r="C199" s="114" t="s">
        <v>929</v>
      </c>
      <c r="D199" s="114" t="s">
        <v>1163</v>
      </c>
      <c r="E199" s="114">
        <v>3</v>
      </c>
      <c r="F199" s="114">
        <v>0</v>
      </c>
      <c r="G199" s="114">
        <v>8</v>
      </c>
      <c r="H199" s="133" t="s">
        <v>789</v>
      </c>
      <c r="I199" s="134" t="s">
        <v>1164</v>
      </c>
      <c r="J199" s="114" t="s">
        <v>1157</v>
      </c>
      <c r="K199" s="114" t="s">
        <v>929</v>
      </c>
      <c r="L199" s="114" t="s">
        <v>925</v>
      </c>
      <c r="M199" s="114" t="s">
        <v>931</v>
      </c>
      <c r="N199" s="116" t="s">
        <v>496</v>
      </c>
      <c r="O199" s="121" t="s">
        <v>321</v>
      </c>
      <c r="P199" s="114" t="s">
        <v>1158</v>
      </c>
      <c r="Q199" s="114">
        <v>262</v>
      </c>
      <c r="R199" s="114"/>
      <c r="S199" s="114"/>
      <c r="T199" s="114"/>
    </row>
    <row r="200" spans="1:20" ht="36.75" customHeight="1">
      <c r="A200" s="118"/>
      <c r="B200" s="119"/>
      <c r="C200" s="119"/>
      <c r="D200" s="119"/>
      <c r="E200" s="119"/>
      <c r="F200" s="119"/>
      <c r="G200" s="119"/>
      <c r="H200" s="119"/>
      <c r="I200" s="119"/>
      <c r="J200" s="119"/>
      <c r="K200" s="119"/>
      <c r="L200" s="119"/>
      <c r="M200" s="119"/>
      <c r="N200" s="119"/>
      <c r="O200" s="119"/>
      <c r="P200" s="119"/>
      <c r="Q200" s="114">
        <v>263</v>
      </c>
      <c r="R200" s="114"/>
      <c r="S200" s="114"/>
      <c r="T200" s="114"/>
    </row>
    <row r="201" spans="1:20" ht="14.25" customHeight="1">
      <c r="A201" s="113" t="s">
        <v>1165</v>
      </c>
      <c r="B201" s="114" t="s">
        <v>1166</v>
      </c>
      <c r="C201" s="114" t="s">
        <v>929</v>
      </c>
      <c r="D201" s="135" t="s">
        <v>1166</v>
      </c>
      <c r="E201" s="135">
        <v>3</v>
      </c>
      <c r="F201" s="135">
        <v>0</v>
      </c>
      <c r="G201" s="136">
        <v>16</v>
      </c>
      <c r="H201" s="135" t="s">
        <v>789</v>
      </c>
      <c r="I201" s="136" t="s">
        <v>1167</v>
      </c>
      <c r="J201" s="135" t="s">
        <v>1168</v>
      </c>
      <c r="K201" s="114" t="s">
        <v>929</v>
      </c>
      <c r="L201" s="114" t="s">
        <v>925</v>
      </c>
      <c r="M201" s="114" t="s">
        <v>931</v>
      </c>
      <c r="N201" s="116" t="s">
        <v>496</v>
      </c>
      <c r="O201" s="121" t="s">
        <v>321</v>
      </c>
      <c r="P201" s="114" t="s">
        <v>1158</v>
      </c>
      <c r="Q201" s="114">
        <v>264</v>
      </c>
      <c r="R201" s="114"/>
      <c r="S201" s="114"/>
      <c r="T201" s="114"/>
    </row>
    <row r="202" spans="1:20" ht="14.25" customHeight="1">
      <c r="A202" s="118"/>
      <c r="B202" s="119"/>
      <c r="C202" s="119"/>
      <c r="D202" s="119"/>
      <c r="E202" s="119"/>
      <c r="F202" s="119"/>
      <c r="G202" s="119"/>
      <c r="H202" s="119"/>
      <c r="I202" s="119"/>
      <c r="J202" s="119"/>
      <c r="K202" s="119"/>
      <c r="L202" s="119"/>
      <c r="M202" s="119"/>
      <c r="N202" s="119"/>
      <c r="O202" s="119"/>
      <c r="P202" s="119"/>
      <c r="Q202" s="114">
        <v>265</v>
      </c>
      <c r="R202" s="114"/>
      <c r="S202" s="114"/>
      <c r="T202" s="114"/>
    </row>
    <row r="203" spans="1:20" ht="14.25" customHeight="1">
      <c r="A203" s="1486" t="s">
        <v>1169</v>
      </c>
      <c r="B203" s="1485" t="s">
        <v>1170</v>
      </c>
      <c r="C203" s="1485" t="s">
        <v>929</v>
      </c>
      <c r="D203" s="135" t="s">
        <v>1171</v>
      </c>
      <c r="E203" s="135">
        <v>3</v>
      </c>
      <c r="F203" s="135">
        <v>0</v>
      </c>
      <c r="G203" s="136">
        <v>16</v>
      </c>
      <c r="H203" s="135" t="s">
        <v>789</v>
      </c>
      <c r="I203" s="136" t="s">
        <v>1172</v>
      </c>
      <c r="J203" s="135" t="s">
        <v>1173</v>
      </c>
      <c r="K203" s="114" t="s">
        <v>929</v>
      </c>
      <c r="L203" s="114" t="s">
        <v>925</v>
      </c>
      <c r="M203" s="114" t="s">
        <v>931</v>
      </c>
      <c r="N203" s="116" t="s">
        <v>597</v>
      </c>
      <c r="O203" s="121" t="s">
        <v>321</v>
      </c>
      <c r="P203" s="114" t="s">
        <v>1158</v>
      </c>
      <c r="Q203" s="114">
        <v>286</v>
      </c>
      <c r="R203" s="114"/>
      <c r="S203" s="114"/>
      <c r="T203" s="114"/>
    </row>
    <row r="204" spans="1:20" ht="14.25" customHeight="1">
      <c r="A204" s="1486"/>
      <c r="B204" s="1485"/>
      <c r="C204" s="1485"/>
      <c r="D204" s="135" t="s">
        <v>1174</v>
      </c>
      <c r="E204" s="135">
        <v>5</v>
      </c>
      <c r="F204" s="135">
        <v>0</v>
      </c>
      <c r="G204" s="136">
        <v>16</v>
      </c>
      <c r="H204" s="135" t="s">
        <v>789</v>
      </c>
      <c r="I204" s="136" t="s">
        <v>942</v>
      </c>
      <c r="J204" s="135" t="s">
        <v>1173</v>
      </c>
      <c r="K204" s="114" t="s">
        <v>929</v>
      </c>
      <c r="L204" s="114" t="s">
        <v>925</v>
      </c>
      <c r="M204" s="114" t="s">
        <v>931</v>
      </c>
      <c r="N204" s="116" t="s">
        <v>597</v>
      </c>
      <c r="O204" s="121" t="s">
        <v>321</v>
      </c>
      <c r="P204" s="114"/>
      <c r="Q204" s="114">
        <v>287</v>
      </c>
      <c r="R204" s="114"/>
      <c r="S204" s="114"/>
      <c r="T204" s="114"/>
    </row>
    <row r="205" spans="1:20" ht="14.25" customHeight="1">
      <c r="A205" s="118"/>
      <c r="B205" s="119"/>
      <c r="C205" s="119"/>
      <c r="D205" s="119"/>
      <c r="E205" s="119"/>
      <c r="F205" s="119"/>
      <c r="G205" s="119"/>
      <c r="H205" s="119"/>
      <c r="I205" s="119"/>
      <c r="J205" s="119"/>
      <c r="K205" s="119"/>
      <c r="L205" s="119"/>
      <c r="M205" s="119"/>
      <c r="N205" s="119"/>
      <c r="O205" s="119"/>
      <c r="P205" s="119"/>
      <c r="Q205" s="114">
        <v>288</v>
      </c>
      <c r="R205" s="114"/>
      <c r="S205" s="114"/>
      <c r="T205" s="114"/>
    </row>
    <row r="206" spans="1:20" ht="14.25" customHeight="1">
      <c r="A206" s="113" t="s">
        <v>1175</v>
      </c>
      <c r="B206" s="114" t="s">
        <v>1176</v>
      </c>
      <c r="C206" s="114" t="s">
        <v>929</v>
      </c>
      <c r="D206" s="114" t="s">
        <v>1176</v>
      </c>
      <c r="E206" s="114">
        <v>3</v>
      </c>
      <c r="F206" s="114">
        <v>0</v>
      </c>
      <c r="G206" s="114">
        <v>13</v>
      </c>
      <c r="H206" s="133" t="s">
        <v>789</v>
      </c>
      <c r="I206" s="3" t="s">
        <v>1177</v>
      </c>
      <c r="J206" s="114" t="s">
        <v>1178</v>
      </c>
      <c r="K206" s="114" t="s">
        <v>929</v>
      </c>
      <c r="L206" s="114" t="s">
        <v>925</v>
      </c>
      <c r="M206" s="114" t="s">
        <v>931</v>
      </c>
      <c r="N206" s="116" t="s">
        <v>496</v>
      </c>
      <c r="O206" s="121" t="s">
        <v>321</v>
      </c>
      <c r="P206" s="114"/>
      <c r="Q206" s="114">
        <v>289</v>
      </c>
      <c r="R206" s="114"/>
      <c r="S206" s="114"/>
      <c r="T206" s="114"/>
    </row>
    <row r="207" spans="1:20" ht="14.25" customHeight="1">
      <c r="A207" s="118"/>
      <c r="B207" s="119"/>
      <c r="C207" s="119"/>
      <c r="D207" s="119"/>
      <c r="E207" s="119"/>
      <c r="F207" s="119"/>
      <c r="G207" s="119"/>
      <c r="H207" s="119"/>
      <c r="I207" s="119"/>
      <c r="J207" s="119"/>
      <c r="K207" s="119"/>
      <c r="L207" s="119"/>
      <c r="M207" s="119"/>
      <c r="N207" s="119"/>
      <c r="O207" s="119"/>
      <c r="P207" s="119"/>
      <c r="Q207" s="114">
        <v>290</v>
      </c>
      <c r="R207" s="114"/>
      <c r="S207" s="114"/>
      <c r="T207" s="114"/>
    </row>
    <row r="208" spans="1:20" ht="14.25" customHeight="1">
      <c r="A208" s="1473" t="s">
        <v>1179</v>
      </c>
      <c r="B208" s="1476" t="s">
        <v>1180</v>
      </c>
      <c r="C208" s="1476" t="s">
        <v>929</v>
      </c>
      <c r="D208" s="3" t="s">
        <v>1029</v>
      </c>
      <c r="E208" s="114">
        <v>3</v>
      </c>
      <c r="F208" s="114">
        <v>0</v>
      </c>
      <c r="G208" s="114">
        <v>8</v>
      </c>
      <c r="H208" s="114" t="s">
        <v>789</v>
      </c>
      <c r="I208" s="114" t="s">
        <v>942</v>
      </c>
      <c r="J208" s="3" t="s">
        <v>1029</v>
      </c>
      <c r="K208" s="1476" t="s">
        <v>929</v>
      </c>
      <c r="L208" s="1476" t="s">
        <v>925</v>
      </c>
      <c r="M208" s="1476" t="s">
        <v>931</v>
      </c>
      <c r="N208" s="1479" t="s">
        <v>496</v>
      </c>
      <c r="O208" s="1469" t="s">
        <v>321</v>
      </c>
      <c r="P208" s="1492" t="s">
        <v>1158</v>
      </c>
      <c r="Q208" s="114">
        <v>291</v>
      </c>
      <c r="R208" s="114"/>
      <c r="S208" s="114"/>
      <c r="T208" s="114"/>
    </row>
    <row r="209" spans="1:20" ht="14.25" customHeight="1">
      <c r="A209" s="1473"/>
      <c r="B209" s="1473"/>
      <c r="C209" s="1473"/>
      <c r="D209" s="114" t="s">
        <v>1031</v>
      </c>
      <c r="E209" s="114">
        <v>4</v>
      </c>
      <c r="F209" s="114">
        <v>0</v>
      </c>
      <c r="G209" s="114">
        <v>8</v>
      </c>
      <c r="H209" s="114" t="s">
        <v>789</v>
      </c>
      <c r="I209" s="114" t="s">
        <v>942</v>
      </c>
      <c r="J209" s="114" t="s">
        <v>1031</v>
      </c>
      <c r="K209" s="1476"/>
      <c r="L209" s="1476"/>
      <c r="M209" s="1476"/>
      <c r="N209" s="1479"/>
      <c r="O209" s="1469"/>
      <c r="P209" s="1492"/>
      <c r="Q209" s="114">
        <v>292</v>
      </c>
      <c r="R209" s="114"/>
      <c r="S209" s="114"/>
      <c r="T209" s="114"/>
    </row>
    <row r="210" spans="1:20" ht="14.25" customHeight="1">
      <c r="A210" s="1473"/>
      <c r="B210" s="1473"/>
      <c r="C210" s="1473"/>
      <c r="D210" s="114" t="s">
        <v>1033</v>
      </c>
      <c r="E210" s="114">
        <v>5</v>
      </c>
      <c r="F210" s="114">
        <v>0</v>
      </c>
      <c r="G210" s="114">
        <v>8</v>
      </c>
      <c r="H210" s="114" t="s">
        <v>789</v>
      </c>
      <c r="I210" s="114" t="s">
        <v>942</v>
      </c>
      <c r="J210" s="114" t="s">
        <v>1033</v>
      </c>
      <c r="K210" s="1476"/>
      <c r="L210" s="1476"/>
      <c r="M210" s="1476"/>
      <c r="N210" s="1479"/>
      <c r="O210" s="1469"/>
      <c r="P210" s="1492"/>
      <c r="Q210" s="114">
        <v>293</v>
      </c>
      <c r="R210" s="114"/>
      <c r="S210" s="114"/>
      <c r="T210" s="114"/>
    </row>
    <row r="211" spans="1:20" ht="14.25" customHeight="1">
      <c r="A211" s="1473"/>
      <c r="B211" s="1473"/>
      <c r="C211" s="1473"/>
      <c r="D211" s="137" t="s">
        <v>1181</v>
      </c>
      <c r="E211" s="114">
        <v>6</v>
      </c>
      <c r="F211" s="114">
        <v>0</v>
      </c>
      <c r="G211" s="114">
        <v>8</v>
      </c>
      <c r="H211" s="114" t="s">
        <v>789</v>
      </c>
      <c r="I211" s="114" t="s">
        <v>942</v>
      </c>
      <c r="J211" s="137" t="s">
        <v>1181</v>
      </c>
      <c r="K211" s="1476"/>
      <c r="L211" s="1476"/>
      <c r="M211" s="1476"/>
      <c r="N211" s="1479"/>
      <c r="O211" s="1469"/>
      <c r="P211" s="1492"/>
      <c r="Q211" s="114">
        <v>294</v>
      </c>
      <c r="R211" s="114"/>
      <c r="S211" s="114"/>
      <c r="T211" s="114"/>
    </row>
    <row r="212" spans="1:20" ht="14.25" customHeight="1">
      <c r="A212" s="1473"/>
      <c r="B212" s="1473"/>
      <c r="C212" s="1473"/>
      <c r="D212" s="137" t="s">
        <v>1182</v>
      </c>
      <c r="E212" s="114">
        <v>7</v>
      </c>
      <c r="F212" s="114">
        <v>0</v>
      </c>
      <c r="G212" s="114">
        <v>8</v>
      </c>
      <c r="H212" s="114" t="s">
        <v>789</v>
      </c>
      <c r="I212" s="114" t="s">
        <v>942</v>
      </c>
      <c r="J212" s="137" t="s">
        <v>1182</v>
      </c>
      <c r="K212" s="1476"/>
      <c r="L212" s="1476"/>
      <c r="M212" s="1476"/>
      <c r="N212" s="1479"/>
      <c r="O212" s="1469"/>
      <c r="P212" s="1492"/>
      <c r="Q212" s="114">
        <v>295</v>
      </c>
      <c r="R212" s="114"/>
      <c r="S212" s="114"/>
      <c r="T212" s="114"/>
    </row>
    <row r="213" spans="1:20" ht="14.25" customHeight="1">
      <c r="A213" s="1473"/>
      <c r="B213" s="1473"/>
      <c r="C213" s="1473"/>
      <c r="D213" s="137" t="s">
        <v>1183</v>
      </c>
      <c r="E213" s="114">
        <v>8</v>
      </c>
      <c r="F213" s="114">
        <v>0</v>
      </c>
      <c r="G213" s="114">
        <v>8</v>
      </c>
      <c r="H213" s="114" t="s">
        <v>789</v>
      </c>
      <c r="I213" s="114" t="s">
        <v>942</v>
      </c>
      <c r="J213" s="137" t="s">
        <v>1183</v>
      </c>
      <c r="K213" s="1476"/>
      <c r="L213" s="1476"/>
      <c r="M213" s="1476"/>
      <c r="N213" s="1479"/>
      <c r="O213" s="1469"/>
      <c r="P213" s="1492"/>
      <c r="Q213" s="114">
        <v>296</v>
      </c>
      <c r="R213" s="114"/>
      <c r="S213" s="114"/>
      <c r="T213" s="114"/>
    </row>
    <row r="214" spans="1:20" ht="14.25" customHeight="1">
      <c r="A214" s="118"/>
      <c r="B214" s="119"/>
      <c r="C214" s="119"/>
      <c r="D214" s="119"/>
      <c r="E214" s="119"/>
      <c r="F214" s="119"/>
      <c r="G214" s="119"/>
      <c r="H214" s="119"/>
      <c r="I214" s="119"/>
      <c r="J214" s="119"/>
      <c r="K214" s="119"/>
      <c r="L214" s="119"/>
      <c r="M214" s="119"/>
      <c r="N214" s="119"/>
      <c r="O214" s="119"/>
      <c r="P214" s="119"/>
      <c r="Q214" s="114">
        <v>297</v>
      </c>
      <c r="R214" s="114"/>
      <c r="S214" s="114"/>
      <c r="T214" s="114"/>
    </row>
    <row r="215" spans="1:20" ht="42" customHeight="1">
      <c r="A215" s="113" t="s">
        <v>1184</v>
      </c>
      <c r="B215" s="114" t="s">
        <v>1185</v>
      </c>
      <c r="C215" s="114" t="s">
        <v>929</v>
      </c>
      <c r="D215" s="114" t="s">
        <v>1185</v>
      </c>
      <c r="E215" s="114">
        <v>3</v>
      </c>
      <c r="F215" s="114">
        <v>0</v>
      </c>
      <c r="G215" s="114">
        <v>24</v>
      </c>
      <c r="H215" s="133" t="s">
        <v>789</v>
      </c>
      <c r="I215" s="114" t="s">
        <v>1186</v>
      </c>
      <c r="J215" s="114" t="s">
        <v>1187</v>
      </c>
      <c r="K215" s="114" t="s">
        <v>929</v>
      </c>
      <c r="L215" s="114" t="s">
        <v>925</v>
      </c>
      <c r="M215" s="114" t="s">
        <v>931</v>
      </c>
      <c r="N215" s="116" t="s">
        <v>496</v>
      </c>
      <c r="O215" s="121" t="s">
        <v>321</v>
      </c>
      <c r="P215" s="114" t="s">
        <v>1158</v>
      </c>
      <c r="Q215" s="114">
        <v>298</v>
      </c>
      <c r="R215" s="114"/>
      <c r="S215" s="114"/>
      <c r="T215" s="114"/>
    </row>
    <row r="216" spans="1:20" ht="14.25" customHeight="1">
      <c r="A216" s="118"/>
      <c r="B216" s="119"/>
      <c r="C216" s="119"/>
      <c r="D216" s="119"/>
      <c r="E216" s="119"/>
      <c r="F216" s="119"/>
      <c r="G216" s="119"/>
      <c r="H216" s="119"/>
      <c r="I216" s="119"/>
      <c r="J216" s="119"/>
      <c r="K216" s="119"/>
      <c r="L216" s="119"/>
      <c r="M216" s="119"/>
      <c r="N216" s="119"/>
      <c r="O216" s="119"/>
      <c r="P216" s="119"/>
      <c r="Q216" s="114">
        <v>301</v>
      </c>
      <c r="R216" s="114"/>
      <c r="S216" s="114"/>
      <c r="T216" s="114"/>
    </row>
    <row r="217" spans="1:20" ht="39.6">
      <c r="A217" s="113" t="s">
        <v>1188</v>
      </c>
      <c r="B217" s="114" t="s">
        <v>1189</v>
      </c>
      <c r="C217" s="114" t="s">
        <v>929</v>
      </c>
      <c r="D217" s="114" t="s">
        <v>1189</v>
      </c>
      <c r="E217" s="114">
        <v>3</v>
      </c>
      <c r="F217" s="114">
        <v>0</v>
      </c>
      <c r="G217" s="114">
        <v>14</v>
      </c>
      <c r="H217" s="133" t="s">
        <v>789</v>
      </c>
      <c r="I217" s="3" t="s">
        <v>1190</v>
      </c>
      <c r="J217" s="114" t="s">
        <v>1191</v>
      </c>
      <c r="K217" s="114" t="s">
        <v>929</v>
      </c>
      <c r="L217" s="114" t="s">
        <v>925</v>
      </c>
      <c r="M217" s="114" t="s">
        <v>931</v>
      </c>
      <c r="N217" s="116" t="s">
        <v>496</v>
      </c>
      <c r="O217" s="121" t="s">
        <v>321</v>
      </c>
      <c r="P217" s="3" t="s">
        <v>1192</v>
      </c>
      <c r="Q217" s="108">
        <v>301</v>
      </c>
      <c r="R217" s="114" t="s">
        <v>319</v>
      </c>
      <c r="S217" s="114" t="s">
        <v>319</v>
      </c>
      <c r="T217" s="114" t="s">
        <v>319</v>
      </c>
    </row>
    <row r="218" spans="1:20">
      <c r="A218" s="118"/>
      <c r="B218" s="119"/>
      <c r="C218" s="119"/>
      <c r="D218" s="119"/>
      <c r="E218" s="119"/>
      <c r="F218" s="119"/>
      <c r="G218" s="119"/>
      <c r="H218" s="119"/>
      <c r="I218" s="119"/>
      <c r="J218" s="119"/>
      <c r="K218" s="119"/>
      <c r="L218" s="119"/>
      <c r="M218" s="119"/>
      <c r="N218" s="119"/>
      <c r="O218" s="119"/>
      <c r="P218" s="119"/>
      <c r="Q218" s="108">
        <v>302</v>
      </c>
    </row>
    <row r="219" spans="1:20" ht="105.6">
      <c r="A219" s="113" t="s">
        <v>1193</v>
      </c>
      <c r="B219" s="114" t="s">
        <v>1194</v>
      </c>
      <c r="C219" s="114" t="s">
        <v>929</v>
      </c>
      <c r="D219" s="114" t="s">
        <v>1194</v>
      </c>
      <c r="E219" s="114">
        <v>3</v>
      </c>
      <c r="F219" s="114">
        <v>0</v>
      </c>
      <c r="G219" s="121">
        <v>3</v>
      </c>
      <c r="H219" s="114" t="s">
        <v>1023</v>
      </c>
      <c r="I219" s="3" t="s">
        <v>1195</v>
      </c>
      <c r="J219" s="114"/>
      <c r="K219" s="114" t="s">
        <v>929</v>
      </c>
      <c r="L219" s="114" t="s">
        <v>925</v>
      </c>
      <c r="M219" s="114" t="s">
        <v>931</v>
      </c>
      <c r="N219" s="116" t="s">
        <v>496</v>
      </c>
      <c r="O219" s="121" t="s">
        <v>321</v>
      </c>
      <c r="P219" s="114" t="s">
        <v>1196</v>
      </c>
      <c r="Q219" s="108">
        <v>303</v>
      </c>
      <c r="R219" s="114" t="s">
        <v>319</v>
      </c>
      <c r="S219" s="114" t="s">
        <v>319</v>
      </c>
      <c r="T219" s="114" t="s">
        <v>319</v>
      </c>
    </row>
    <row r="220" spans="1:20">
      <c r="A220" s="118"/>
      <c r="B220" s="119"/>
      <c r="C220" s="119"/>
      <c r="D220" s="119"/>
      <c r="E220" s="119"/>
      <c r="F220" s="119"/>
      <c r="G220" s="119"/>
      <c r="H220" s="119"/>
      <c r="I220" s="119"/>
      <c r="J220" s="119"/>
      <c r="K220" s="119"/>
      <c r="L220" s="119"/>
      <c r="M220" s="119"/>
      <c r="N220" s="119"/>
      <c r="O220" s="119"/>
      <c r="P220" s="119"/>
      <c r="Q220" s="108">
        <v>304</v>
      </c>
    </row>
    <row r="221" spans="1:20" ht="39.6">
      <c r="A221" s="113" t="s">
        <v>1197</v>
      </c>
      <c r="B221" s="114" t="s">
        <v>1198</v>
      </c>
      <c r="C221" s="114" t="s">
        <v>923</v>
      </c>
      <c r="D221" s="114" t="s">
        <v>1199</v>
      </c>
      <c r="E221" s="114">
        <v>3</v>
      </c>
      <c r="F221" s="114">
        <v>0</v>
      </c>
      <c r="G221" s="114">
        <v>8</v>
      </c>
      <c r="H221" s="114" t="s">
        <v>1023</v>
      </c>
      <c r="I221" s="3" t="s">
        <v>1200</v>
      </c>
      <c r="J221" s="114"/>
      <c r="K221" s="114" t="s">
        <v>923</v>
      </c>
      <c r="L221" s="114" t="s">
        <v>925</v>
      </c>
      <c r="M221" s="114" t="s">
        <v>1201</v>
      </c>
      <c r="N221" s="528" t="s">
        <v>504</v>
      </c>
      <c r="O221" s="121" t="s">
        <v>319</v>
      </c>
      <c r="P221" s="114" t="s">
        <v>1202</v>
      </c>
      <c r="Q221" s="108">
        <v>305</v>
      </c>
      <c r="R221" s="114" t="s">
        <v>319</v>
      </c>
      <c r="S221" s="114" t="s">
        <v>319</v>
      </c>
      <c r="T221" s="114" t="s">
        <v>319</v>
      </c>
    </row>
    <row r="222" spans="1:20">
      <c r="A222" s="118"/>
      <c r="B222" s="119"/>
      <c r="C222" s="119"/>
      <c r="D222" s="119"/>
      <c r="E222" s="119"/>
      <c r="F222" s="119"/>
      <c r="G222" s="119"/>
      <c r="H222" s="119"/>
      <c r="I222" s="119"/>
      <c r="J222" s="119"/>
      <c r="K222" s="119"/>
      <c r="L222" s="119"/>
      <c r="M222" s="119"/>
      <c r="N222" s="529"/>
      <c r="O222" s="119"/>
      <c r="P222" s="119"/>
      <c r="Q222" s="108">
        <v>306</v>
      </c>
    </row>
    <row r="223" spans="1:20" ht="52.8">
      <c r="A223" s="113" t="s">
        <v>1203</v>
      </c>
      <c r="B223" s="114" t="s">
        <v>1204</v>
      </c>
      <c r="C223" s="114" t="s">
        <v>923</v>
      </c>
      <c r="D223" s="114" t="s">
        <v>1205</v>
      </c>
      <c r="E223" s="114">
        <v>3</v>
      </c>
      <c r="F223" s="114">
        <v>0</v>
      </c>
      <c r="G223" s="114">
        <v>8</v>
      </c>
      <c r="H223" s="114" t="s">
        <v>1206</v>
      </c>
      <c r="I223" s="3" t="s">
        <v>794</v>
      </c>
      <c r="J223" s="114" t="s">
        <v>1183</v>
      </c>
      <c r="K223" s="114" t="s">
        <v>923</v>
      </c>
      <c r="L223" s="114" t="s">
        <v>925</v>
      </c>
      <c r="M223" s="114" t="s">
        <v>1201</v>
      </c>
      <c r="N223" s="528" t="s">
        <v>504</v>
      </c>
      <c r="O223" s="121" t="s">
        <v>319</v>
      </c>
      <c r="P223" s="3" t="s">
        <v>1207</v>
      </c>
      <c r="Q223" s="108">
        <v>307</v>
      </c>
      <c r="R223" s="114" t="s">
        <v>319</v>
      </c>
      <c r="S223" s="114" t="s">
        <v>319</v>
      </c>
      <c r="T223" s="114" t="s">
        <v>319</v>
      </c>
    </row>
    <row r="224" spans="1:20">
      <c r="A224" s="118"/>
      <c r="B224" s="119"/>
      <c r="C224" s="119"/>
      <c r="D224" s="119"/>
      <c r="E224" s="119"/>
      <c r="F224" s="119"/>
      <c r="G224" s="119"/>
      <c r="H224" s="119"/>
      <c r="I224" s="119"/>
      <c r="J224" s="119"/>
      <c r="K224" s="119"/>
      <c r="L224" s="119"/>
      <c r="M224" s="119"/>
      <c r="N224" s="529"/>
      <c r="O224" s="119"/>
      <c r="P224" s="119"/>
      <c r="Q224" s="108">
        <v>308</v>
      </c>
    </row>
    <row r="225" spans="1:20" ht="52.8">
      <c r="A225" s="113" t="s">
        <v>1208</v>
      </c>
      <c r="B225" s="114" t="s">
        <v>1209</v>
      </c>
      <c r="C225" s="114" t="s">
        <v>923</v>
      </c>
      <c r="D225" s="114" t="s">
        <v>1210</v>
      </c>
      <c r="E225" s="114">
        <v>3</v>
      </c>
      <c r="F225" s="114">
        <v>0</v>
      </c>
      <c r="G225" s="114">
        <v>8</v>
      </c>
      <c r="H225" s="114" t="s">
        <v>1206</v>
      </c>
      <c r="I225" s="3" t="s">
        <v>794</v>
      </c>
      <c r="J225" s="114" t="s">
        <v>1183</v>
      </c>
      <c r="K225" s="114" t="s">
        <v>923</v>
      </c>
      <c r="L225" s="114" t="s">
        <v>925</v>
      </c>
      <c r="M225" s="114" t="s">
        <v>1201</v>
      </c>
      <c r="N225" s="528" t="s">
        <v>504</v>
      </c>
      <c r="O225" s="121" t="s">
        <v>319</v>
      </c>
      <c r="P225" s="3" t="s">
        <v>1211</v>
      </c>
      <c r="Q225" s="108">
        <v>309</v>
      </c>
      <c r="R225" s="114" t="s">
        <v>319</v>
      </c>
      <c r="S225" s="114" t="s">
        <v>319</v>
      </c>
      <c r="T225" s="114" t="s">
        <v>319</v>
      </c>
    </row>
    <row r="226" spans="1:20">
      <c r="A226" s="118"/>
      <c r="B226" s="119"/>
      <c r="C226" s="119"/>
      <c r="D226" s="119"/>
      <c r="E226" s="119"/>
      <c r="F226" s="119"/>
      <c r="G226" s="119"/>
      <c r="H226" s="119"/>
      <c r="I226" s="119"/>
      <c r="J226" s="119"/>
      <c r="K226" s="119"/>
      <c r="L226" s="119"/>
      <c r="M226" s="119"/>
      <c r="N226" s="529"/>
      <c r="O226" s="119"/>
      <c r="P226" s="119"/>
      <c r="Q226" s="108">
        <v>310</v>
      </c>
    </row>
    <row r="227" spans="1:20" ht="52.8">
      <c r="A227" s="113" t="s">
        <v>1212</v>
      </c>
      <c r="B227" s="114" t="s">
        <v>1213</v>
      </c>
      <c r="C227" s="114" t="s">
        <v>923</v>
      </c>
      <c r="D227" s="114" t="s">
        <v>1214</v>
      </c>
      <c r="E227" s="114">
        <v>3</v>
      </c>
      <c r="F227" s="114">
        <v>0</v>
      </c>
      <c r="G227" s="114">
        <v>16</v>
      </c>
      <c r="H227" s="114" t="s">
        <v>1206</v>
      </c>
      <c r="I227" s="114" t="s">
        <v>794</v>
      </c>
      <c r="J227" s="114" t="s">
        <v>1215</v>
      </c>
      <c r="K227" s="114" t="s">
        <v>923</v>
      </c>
      <c r="L227" s="114" t="s">
        <v>925</v>
      </c>
      <c r="M227" s="114" t="s">
        <v>1201</v>
      </c>
      <c r="N227" s="528" t="s">
        <v>504</v>
      </c>
      <c r="O227" s="121" t="s">
        <v>319</v>
      </c>
      <c r="P227" s="3" t="s">
        <v>1216</v>
      </c>
      <c r="R227" s="114"/>
      <c r="S227" s="114"/>
      <c r="T227" s="114"/>
    </row>
    <row r="228" spans="1:20" ht="14.25" customHeight="1">
      <c r="A228" s="118"/>
      <c r="B228" s="119"/>
      <c r="C228" s="119"/>
      <c r="D228" s="119"/>
      <c r="E228" s="119"/>
      <c r="F228" s="119"/>
      <c r="G228" s="119"/>
      <c r="H228" s="119"/>
      <c r="I228" s="119"/>
      <c r="J228" s="119"/>
      <c r="K228" s="119"/>
      <c r="L228" s="119"/>
      <c r="M228" s="119"/>
      <c r="N228" s="529"/>
      <c r="O228" s="119"/>
      <c r="P228" s="119"/>
    </row>
    <row r="229" spans="1:20" ht="52.8">
      <c r="A229" s="113" t="s">
        <v>1217</v>
      </c>
      <c r="B229" s="114" t="s">
        <v>1218</v>
      </c>
      <c r="C229" s="114" t="s">
        <v>923</v>
      </c>
      <c r="D229" s="114" t="s">
        <v>1219</v>
      </c>
      <c r="E229" s="114">
        <v>3</v>
      </c>
      <c r="F229" s="114">
        <v>0</v>
      </c>
      <c r="G229" s="114">
        <v>16</v>
      </c>
      <c r="H229" s="114" t="s">
        <v>1206</v>
      </c>
      <c r="I229" s="114" t="s">
        <v>794</v>
      </c>
      <c r="J229" s="114" t="s">
        <v>1215</v>
      </c>
      <c r="K229" s="114" t="s">
        <v>923</v>
      </c>
      <c r="L229" s="114" t="s">
        <v>925</v>
      </c>
      <c r="M229" s="114" t="s">
        <v>1201</v>
      </c>
      <c r="N229" s="528" t="s">
        <v>504</v>
      </c>
      <c r="O229" s="121" t="s">
        <v>319</v>
      </c>
      <c r="P229" s="3" t="s">
        <v>1220</v>
      </c>
      <c r="R229" s="114"/>
      <c r="S229" s="114"/>
      <c r="T229" s="114"/>
    </row>
    <row r="230" spans="1:20" ht="14.25" customHeight="1">
      <c r="A230" s="118"/>
      <c r="B230" s="119"/>
      <c r="C230" s="119"/>
      <c r="D230" s="119"/>
      <c r="E230" s="119"/>
      <c r="F230" s="119"/>
      <c r="G230" s="119"/>
      <c r="H230" s="119"/>
      <c r="I230" s="119"/>
      <c r="J230" s="119"/>
      <c r="K230" s="119"/>
      <c r="L230" s="119"/>
      <c r="M230" s="119"/>
      <c r="N230" s="529"/>
      <c r="O230" s="119"/>
      <c r="P230" s="119"/>
    </row>
    <row r="231" spans="1:20" ht="52.8">
      <c r="A231" s="113" t="s">
        <v>1221</v>
      </c>
      <c r="B231" s="114" t="s">
        <v>1222</v>
      </c>
      <c r="C231" s="114" t="s">
        <v>923</v>
      </c>
      <c r="D231" s="114" t="s">
        <v>1223</v>
      </c>
      <c r="E231" s="114">
        <v>3</v>
      </c>
      <c r="F231" s="114">
        <v>0</v>
      </c>
      <c r="G231" s="114">
        <v>24</v>
      </c>
      <c r="H231" s="114" t="s">
        <v>1206</v>
      </c>
      <c r="I231" s="114" t="s">
        <v>794</v>
      </c>
      <c r="J231" s="114"/>
      <c r="K231" s="114" t="s">
        <v>923</v>
      </c>
      <c r="L231" s="114" t="s">
        <v>925</v>
      </c>
      <c r="M231" s="114" t="s">
        <v>1224</v>
      </c>
      <c r="N231" s="528" t="s">
        <v>504</v>
      </c>
      <c r="O231" s="121" t="s">
        <v>319</v>
      </c>
      <c r="P231" s="3" t="s">
        <v>1225</v>
      </c>
      <c r="R231" s="114"/>
      <c r="S231" s="114"/>
      <c r="T231" s="114"/>
    </row>
    <row r="232" spans="1:20">
      <c r="A232" s="138"/>
      <c r="B232" s="139"/>
      <c r="C232" s="140"/>
      <c r="D232" s="141"/>
      <c r="E232" s="140"/>
      <c r="F232" s="140"/>
      <c r="G232" s="140"/>
      <c r="H232" s="141"/>
      <c r="I232" s="142"/>
      <c r="J232" s="140"/>
      <c r="K232" s="140"/>
      <c r="L232" s="140"/>
      <c r="M232" s="140"/>
      <c r="N232" s="530"/>
      <c r="O232" s="141"/>
      <c r="P232" s="142"/>
    </row>
    <row r="233" spans="1:20" ht="52.8">
      <c r="A233" s="113" t="s">
        <v>1226</v>
      </c>
      <c r="B233" s="114" t="s">
        <v>1227</v>
      </c>
      <c r="C233" s="114" t="s">
        <v>923</v>
      </c>
      <c r="D233" s="114" t="s">
        <v>1228</v>
      </c>
      <c r="E233" s="114">
        <v>3</v>
      </c>
      <c r="F233" s="114">
        <v>0</v>
      </c>
      <c r="G233" s="114">
        <v>16</v>
      </c>
      <c r="H233" s="114" t="s">
        <v>1206</v>
      </c>
      <c r="I233" s="114" t="s">
        <v>794</v>
      </c>
      <c r="J233" s="114"/>
      <c r="K233" s="114" t="s">
        <v>923</v>
      </c>
      <c r="L233" s="114" t="s">
        <v>925</v>
      </c>
      <c r="M233" s="114" t="s">
        <v>931</v>
      </c>
      <c r="N233" s="528" t="s">
        <v>504</v>
      </c>
      <c r="O233" s="121" t="s">
        <v>319</v>
      </c>
      <c r="P233" s="3" t="s">
        <v>1229</v>
      </c>
    </row>
    <row r="234" spans="1:20">
      <c r="A234" s="138"/>
      <c r="B234" s="139"/>
      <c r="C234" s="140"/>
      <c r="D234" s="141"/>
      <c r="E234" s="140"/>
      <c r="F234" s="140"/>
      <c r="G234" s="140"/>
      <c r="H234" s="141"/>
      <c r="I234" s="142"/>
      <c r="J234" s="140"/>
      <c r="K234" s="140"/>
      <c r="L234" s="140"/>
      <c r="M234" s="140"/>
      <c r="N234" s="530"/>
      <c r="O234" s="141"/>
      <c r="P234" s="141"/>
    </row>
    <row r="235" spans="1:20" ht="52.8">
      <c r="A235" s="113" t="s">
        <v>1230</v>
      </c>
      <c r="B235" s="114" t="s">
        <v>1231</v>
      </c>
      <c r="C235" s="114" t="s">
        <v>923</v>
      </c>
      <c r="D235" s="114" t="s">
        <v>1232</v>
      </c>
      <c r="E235" s="114">
        <v>3</v>
      </c>
      <c r="F235" s="114">
        <v>0</v>
      </c>
      <c r="G235" s="114">
        <v>16</v>
      </c>
      <c r="H235" s="114" t="s">
        <v>1206</v>
      </c>
      <c r="I235" s="114" t="s">
        <v>794</v>
      </c>
      <c r="J235" s="114"/>
      <c r="K235" s="114" t="s">
        <v>923</v>
      </c>
      <c r="L235" s="114" t="s">
        <v>925</v>
      </c>
      <c r="M235" s="114" t="s">
        <v>1224</v>
      </c>
      <c r="N235" s="528" t="s">
        <v>504</v>
      </c>
      <c r="O235" s="121" t="s">
        <v>319</v>
      </c>
      <c r="P235" s="3" t="s">
        <v>1233</v>
      </c>
    </row>
    <row r="236" spans="1:20">
      <c r="A236" s="138"/>
      <c r="B236" s="139"/>
      <c r="C236" s="140"/>
      <c r="D236" s="141"/>
      <c r="E236" s="140"/>
      <c r="F236" s="140"/>
      <c r="G236" s="140"/>
      <c r="H236" s="141"/>
      <c r="I236" s="142"/>
      <c r="J236" s="140"/>
      <c r="K236" s="140"/>
      <c r="L236" s="140"/>
      <c r="M236" s="140"/>
      <c r="N236" s="530"/>
      <c r="O236" s="141"/>
      <c r="P236" s="141"/>
    </row>
    <row r="237" spans="1:20" ht="26.4">
      <c r="A237" s="113" t="s">
        <v>1234</v>
      </c>
      <c r="B237" s="114" t="s">
        <v>1235</v>
      </c>
      <c r="C237" s="114" t="s">
        <v>929</v>
      </c>
      <c r="D237" s="114" t="s">
        <v>1083</v>
      </c>
      <c r="E237" s="114">
        <v>3</v>
      </c>
      <c r="F237" s="114">
        <v>0</v>
      </c>
      <c r="G237" s="114">
        <v>512</v>
      </c>
      <c r="H237" s="114" t="s">
        <v>1206</v>
      </c>
      <c r="I237" s="114" t="s">
        <v>794</v>
      </c>
      <c r="J237" s="114"/>
      <c r="K237" s="114" t="s">
        <v>929</v>
      </c>
      <c r="L237" s="114" t="s">
        <v>925</v>
      </c>
      <c r="M237" s="114" t="s">
        <v>931</v>
      </c>
      <c r="N237" s="528" t="s">
        <v>504</v>
      </c>
      <c r="O237" s="121" t="s">
        <v>321</v>
      </c>
      <c r="P237" s="803" t="s">
        <v>1236</v>
      </c>
    </row>
    <row r="238" spans="1:20">
      <c r="A238" s="739"/>
      <c r="B238" s="740"/>
      <c r="C238" s="741"/>
      <c r="D238" s="742"/>
      <c r="E238" s="741"/>
      <c r="F238" s="741"/>
      <c r="G238" s="741"/>
      <c r="H238" s="742"/>
      <c r="I238" s="743"/>
      <c r="J238" s="741"/>
      <c r="K238" s="741"/>
      <c r="L238" s="741"/>
      <c r="M238" s="741"/>
      <c r="N238" s="744"/>
      <c r="O238" s="742"/>
      <c r="P238" s="742"/>
    </row>
    <row r="239" spans="1:20" ht="66">
      <c r="A239" s="113" t="s">
        <v>1237</v>
      </c>
      <c r="B239" s="114" t="s">
        <v>1238</v>
      </c>
      <c r="C239" s="114" t="s">
        <v>929</v>
      </c>
      <c r="D239" s="114" t="s">
        <v>1239</v>
      </c>
      <c r="E239" s="114">
        <v>3</v>
      </c>
      <c r="F239" s="114">
        <v>0</v>
      </c>
      <c r="G239" s="114">
        <v>8</v>
      </c>
      <c r="H239" s="114" t="s">
        <v>1206</v>
      </c>
      <c r="I239" s="3" t="s">
        <v>1240</v>
      </c>
      <c r="J239" s="114"/>
      <c r="K239" s="114" t="s">
        <v>929</v>
      </c>
      <c r="L239" s="114" t="s">
        <v>929</v>
      </c>
      <c r="M239" s="114" t="s">
        <v>931</v>
      </c>
      <c r="N239" s="528" t="s">
        <v>504</v>
      </c>
      <c r="O239" s="121" t="s">
        <v>321</v>
      </c>
      <c r="P239" s="803" t="s">
        <v>1241</v>
      </c>
    </row>
    <row r="240" spans="1:20">
      <c r="A240" s="859"/>
      <c r="B240" s="860"/>
      <c r="C240" s="861"/>
      <c r="D240" s="862"/>
      <c r="E240" s="861"/>
      <c r="F240" s="861"/>
      <c r="G240" s="861"/>
      <c r="H240" s="862"/>
      <c r="I240" s="863"/>
      <c r="J240" s="861"/>
      <c r="K240" s="861"/>
      <c r="L240" s="861"/>
      <c r="M240" s="861"/>
      <c r="N240" s="864"/>
      <c r="O240" s="862"/>
      <c r="P240" s="862"/>
    </row>
    <row r="241" spans="1:20" ht="25.5" customHeight="1">
      <c r="A241" s="856" t="s">
        <v>1242</v>
      </c>
      <c r="B241" s="652" t="s">
        <v>1243</v>
      </c>
      <c r="C241" s="857" t="s">
        <v>929</v>
      </c>
      <c r="D241" s="652" t="s">
        <v>1244</v>
      </c>
      <c r="E241" s="652">
        <v>3</v>
      </c>
      <c r="F241" s="652">
        <v>0</v>
      </c>
      <c r="G241" s="652">
        <v>1008</v>
      </c>
      <c r="H241" s="652" t="s">
        <v>1206</v>
      </c>
      <c r="I241" s="653" t="s">
        <v>794</v>
      </c>
      <c r="J241" s="857"/>
      <c r="K241" s="652" t="s">
        <v>929</v>
      </c>
      <c r="L241" s="652" t="s">
        <v>925</v>
      </c>
      <c r="M241" s="652" t="s">
        <v>931</v>
      </c>
      <c r="N241" s="654" t="s">
        <v>504</v>
      </c>
      <c r="O241" s="655" t="s">
        <v>321</v>
      </c>
      <c r="P241" s="858" t="s">
        <v>1245</v>
      </c>
    </row>
    <row r="242" spans="1:20">
      <c r="A242" s="868"/>
      <c r="B242" s="869"/>
      <c r="C242" s="870"/>
      <c r="D242" s="871"/>
      <c r="E242" s="870"/>
      <c r="F242" s="870"/>
      <c r="G242" s="870"/>
      <c r="H242" s="871"/>
      <c r="I242" s="872"/>
      <c r="J242" s="870"/>
      <c r="K242" s="870"/>
      <c r="L242" s="870"/>
      <c r="M242" s="870"/>
      <c r="N242" s="873"/>
      <c r="O242" s="871"/>
      <c r="P242" s="871"/>
    </row>
    <row r="243" spans="1:20" ht="66">
      <c r="A243" s="856" t="s">
        <v>1246</v>
      </c>
      <c r="B243" s="652" t="s">
        <v>1247</v>
      </c>
      <c r="C243" s="857" t="s">
        <v>929</v>
      </c>
      <c r="D243" s="653" t="s">
        <v>1248</v>
      </c>
      <c r="E243" s="652">
        <v>3</v>
      </c>
      <c r="F243" s="652">
        <v>0</v>
      </c>
      <c r="G243" s="652">
        <v>8</v>
      </c>
      <c r="H243" s="652" t="s">
        <v>1206</v>
      </c>
      <c r="I243" s="653" t="s">
        <v>1249</v>
      </c>
      <c r="J243" s="857"/>
      <c r="K243" s="652" t="s">
        <v>929</v>
      </c>
      <c r="L243" s="652" t="s">
        <v>929</v>
      </c>
      <c r="M243" s="652" t="s">
        <v>931</v>
      </c>
      <c r="N243" s="654" t="s">
        <v>504</v>
      </c>
      <c r="O243" s="655" t="s">
        <v>321</v>
      </c>
      <c r="P243" s="858"/>
    </row>
    <row r="244" spans="1:20">
      <c r="A244" s="865"/>
      <c r="B244" s="866"/>
      <c r="C244" s="854"/>
      <c r="D244" s="853"/>
      <c r="E244" s="854"/>
      <c r="F244" s="854"/>
      <c r="G244" s="854"/>
      <c r="H244" s="853"/>
      <c r="I244" s="855"/>
      <c r="J244" s="854"/>
      <c r="K244" s="854"/>
      <c r="L244" s="854"/>
      <c r="M244" s="854"/>
      <c r="N244" s="867"/>
      <c r="O244" s="853"/>
      <c r="P244" s="853"/>
    </row>
    <row r="245" spans="1:20" s="405" customFormat="1" ht="64.2" customHeight="1">
      <c r="A245" s="1505" t="s">
        <v>1250</v>
      </c>
      <c r="B245" s="1506"/>
      <c r="C245" s="1506"/>
      <c r="D245" s="1506"/>
      <c r="E245" s="1506"/>
      <c r="F245" s="1506"/>
      <c r="G245" s="1506"/>
      <c r="H245" s="1506"/>
      <c r="I245" s="1506"/>
      <c r="J245" s="1506"/>
      <c r="K245" s="1506"/>
      <c r="L245" s="1506"/>
      <c r="M245" s="1506"/>
      <c r="N245" s="1506"/>
      <c r="O245" s="1506"/>
      <c r="P245" s="1506"/>
      <c r="Q245" s="404"/>
      <c r="R245" s="404"/>
      <c r="S245" s="404"/>
      <c r="T245" s="404"/>
    </row>
    <row r="246" spans="1:20" s="690" customFormat="1" ht="14.4">
      <c r="A246" s="701"/>
      <c r="B246" s="702"/>
      <c r="C246" s="703"/>
      <c r="D246" s="704"/>
      <c r="E246" s="703"/>
      <c r="F246" s="703"/>
      <c r="G246" s="705"/>
      <c r="H246" s="706"/>
      <c r="I246" s="707"/>
      <c r="J246" s="705"/>
      <c r="K246" s="705"/>
      <c r="L246" s="688"/>
      <c r="M246" s="688"/>
      <c r="N246" s="708"/>
      <c r="O246" s="708"/>
      <c r="P246" s="689"/>
      <c r="Q246" s="709"/>
      <c r="R246" s="709"/>
      <c r="S246" s="709"/>
      <c r="T246" s="709"/>
    </row>
    <row r="247" spans="1:20" s="690" customFormat="1" ht="66.599999999999994" customHeight="1">
      <c r="A247" s="691" t="s">
        <v>1251</v>
      </c>
      <c r="B247" s="692" t="s">
        <v>1252</v>
      </c>
      <c r="C247" s="693" t="s">
        <v>923</v>
      </c>
      <c r="D247" s="692" t="s">
        <v>1199</v>
      </c>
      <c r="E247" s="694">
        <v>3</v>
      </c>
      <c r="F247" s="693">
        <v>0</v>
      </c>
      <c r="G247" s="695">
        <v>8</v>
      </c>
      <c r="H247" s="693" t="s">
        <v>1253</v>
      </c>
      <c r="I247" s="696" t="s">
        <v>1254</v>
      </c>
      <c r="J247" s="697"/>
      <c r="K247" s="697" t="s">
        <v>923</v>
      </c>
      <c r="L247" s="698" t="s">
        <v>925</v>
      </c>
      <c r="M247" s="698" t="s">
        <v>1255</v>
      </c>
      <c r="N247" s="699" t="s">
        <v>504</v>
      </c>
      <c r="O247" s="700" t="s">
        <v>840</v>
      </c>
      <c r="P247" s="475" t="s">
        <v>1256</v>
      </c>
    </row>
    <row r="248" spans="1:20" s="709" customFormat="1" ht="14.25" customHeight="1">
      <c r="A248" s="701"/>
      <c r="B248" s="702"/>
      <c r="C248" s="703"/>
      <c r="D248" s="704"/>
      <c r="E248" s="703"/>
      <c r="F248" s="703"/>
      <c r="G248" s="705"/>
      <c r="H248" s="706"/>
      <c r="I248" s="707"/>
      <c r="J248" s="705"/>
      <c r="K248" s="705"/>
      <c r="L248" s="688"/>
      <c r="M248" s="688"/>
      <c r="N248" s="708"/>
      <c r="O248" s="708"/>
      <c r="P248" s="689"/>
    </row>
    <row r="249" spans="1:20" s="690" customFormat="1" ht="63.6" customHeight="1">
      <c r="A249" s="691" t="s">
        <v>1257</v>
      </c>
      <c r="B249" s="692" t="s">
        <v>1258</v>
      </c>
      <c r="C249" s="694" t="s">
        <v>923</v>
      </c>
      <c r="D249" s="710" t="s">
        <v>1259</v>
      </c>
      <c r="E249" s="694">
        <v>3</v>
      </c>
      <c r="F249" s="694">
        <v>0</v>
      </c>
      <c r="G249" s="697">
        <v>16</v>
      </c>
      <c r="H249" s="711" t="s">
        <v>1260</v>
      </c>
      <c r="I249" s="712" t="s">
        <v>1261</v>
      </c>
      <c r="J249" s="697"/>
      <c r="K249" s="697" t="s">
        <v>923</v>
      </c>
      <c r="L249" s="698" t="s">
        <v>925</v>
      </c>
      <c r="M249" s="698" t="s">
        <v>1255</v>
      </c>
      <c r="N249" s="699" t="s">
        <v>504</v>
      </c>
      <c r="O249" s="700" t="s">
        <v>840</v>
      </c>
      <c r="P249" s="475" t="s">
        <v>1256</v>
      </c>
    </row>
    <row r="250" spans="1:20" s="724" customFormat="1" ht="14.25" customHeight="1">
      <c r="A250" s="713"/>
      <c r="B250" s="714"/>
      <c r="C250" s="715"/>
      <c r="D250" s="716"/>
      <c r="E250" s="715"/>
      <c r="F250" s="715"/>
      <c r="G250" s="717"/>
      <c r="H250" s="718"/>
      <c r="I250" s="719"/>
      <c r="J250" s="717"/>
      <c r="K250" s="720"/>
      <c r="L250" s="721"/>
      <c r="M250" s="721"/>
      <c r="N250" s="722"/>
      <c r="O250" s="722"/>
      <c r="P250" s="723"/>
    </row>
    <row r="251" spans="1:20" s="690" customFormat="1" ht="55.95" customHeight="1">
      <c r="A251" s="691" t="s">
        <v>1262</v>
      </c>
      <c r="B251" s="692" t="s">
        <v>1263</v>
      </c>
      <c r="C251" s="694" t="s">
        <v>923</v>
      </c>
      <c r="D251" s="725" t="s">
        <v>1264</v>
      </c>
      <c r="E251" s="694">
        <v>3</v>
      </c>
      <c r="F251" s="694">
        <v>0</v>
      </c>
      <c r="G251" s="697">
        <v>8</v>
      </c>
      <c r="H251" s="711" t="s">
        <v>1253</v>
      </c>
      <c r="I251" s="696" t="s">
        <v>1254</v>
      </c>
      <c r="J251" s="697"/>
      <c r="K251" s="697" t="s">
        <v>923</v>
      </c>
      <c r="L251" s="698" t="s">
        <v>925</v>
      </c>
      <c r="M251" s="698" t="s">
        <v>1255</v>
      </c>
      <c r="N251" s="699" t="s">
        <v>504</v>
      </c>
      <c r="O251" s="700" t="s">
        <v>840</v>
      </c>
      <c r="P251" s="475" t="s">
        <v>1256</v>
      </c>
    </row>
    <row r="252" spans="1:20" s="724" customFormat="1" ht="14.25" customHeight="1">
      <c r="A252" s="713"/>
      <c r="B252" s="714"/>
      <c r="C252" s="715"/>
      <c r="D252" s="726"/>
      <c r="E252" s="715"/>
      <c r="F252" s="715"/>
      <c r="G252" s="717"/>
      <c r="H252" s="718"/>
      <c r="I252" s="727"/>
      <c r="J252" s="717"/>
      <c r="K252" s="720"/>
      <c r="L252" s="721"/>
      <c r="M252" s="721"/>
      <c r="N252" s="722"/>
      <c r="O252" s="722"/>
      <c r="P252" s="723"/>
    </row>
    <row r="253" spans="1:20" s="690" customFormat="1" ht="51.6" customHeight="1">
      <c r="A253" s="691" t="s">
        <v>1265</v>
      </c>
      <c r="B253" s="692" t="s">
        <v>1266</v>
      </c>
      <c r="C253" s="694" t="s">
        <v>923</v>
      </c>
      <c r="D253" s="725" t="s">
        <v>1267</v>
      </c>
      <c r="E253" s="694">
        <v>3</v>
      </c>
      <c r="F253" s="694">
        <v>0</v>
      </c>
      <c r="G253" s="697">
        <v>16</v>
      </c>
      <c r="H253" s="711" t="s">
        <v>1260</v>
      </c>
      <c r="I253" s="696" t="s">
        <v>1268</v>
      </c>
      <c r="J253" s="697"/>
      <c r="K253" s="697" t="s">
        <v>923</v>
      </c>
      <c r="L253" s="698" t="s">
        <v>925</v>
      </c>
      <c r="M253" s="698" t="s">
        <v>1255</v>
      </c>
      <c r="N253" s="699" t="s">
        <v>504</v>
      </c>
      <c r="O253" s="700" t="s">
        <v>840</v>
      </c>
      <c r="P253" s="475" t="s">
        <v>1256</v>
      </c>
    </row>
    <row r="254" spans="1:20" s="724" customFormat="1" ht="14.25" customHeight="1">
      <c r="A254" s="713"/>
      <c r="B254" s="714"/>
      <c r="C254" s="715"/>
      <c r="D254" s="726"/>
      <c r="E254" s="715"/>
      <c r="F254" s="715"/>
      <c r="G254" s="717"/>
      <c r="H254" s="718"/>
      <c r="I254" s="727"/>
      <c r="J254" s="717"/>
      <c r="K254" s="720"/>
      <c r="L254" s="721"/>
      <c r="M254" s="721"/>
      <c r="N254" s="722"/>
      <c r="O254" s="722"/>
      <c r="P254" s="723"/>
    </row>
    <row r="255" spans="1:20" s="690" customFormat="1" ht="46.95" customHeight="1">
      <c r="A255" s="691" t="s">
        <v>1269</v>
      </c>
      <c r="B255" s="692" t="s">
        <v>1270</v>
      </c>
      <c r="C255" s="694" t="s">
        <v>923</v>
      </c>
      <c r="D255" s="725" t="s">
        <v>1271</v>
      </c>
      <c r="E255" s="694">
        <v>3</v>
      </c>
      <c r="F255" s="694">
        <v>0</v>
      </c>
      <c r="G255" s="697">
        <v>8</v>
      </c>
      <c r="H255" s="711" t="s">
        <v>1253</v>
      </c>
      <c r="I255" s="696" t="s">
        <v>1254</v>
      </c>
      <c r="J255" s="697"/>
      <c r="K255" s="697" t="s">
        <v>923</v>
      </c>
      <c r="L255" s="698" t="s">
        <v>925</v>
      </c>
      <c r="M255" s="698" t="s">
        <v>1255</v>
      </c>
      <c r="N255" s="699" t="s">
        <v>504</v>
      </c>
      <c r="O255" s="700" t="s">
        <v>840</v>
      </c>
      <c r="P255" s="475" t="s">
        <v>1256</v>
      </c>
    </row>
    <row r="256" spans="1:20" s="724" customFormat="1" ht="14.25" customHeight="1">
      <c r="A256" s="713"/>
      <c r="B256" s="714"/>
      <c r="C256" s="715"/>
      <c r="D256" s="726"/>
      <c r="E256" s="715"/>
      <c r="F256" s="715"/>
      <c r="G256" s="717"/>
      <c r="H256" s="718"/>
      <c r="I256" s="727"/>
      <c r="J256" s="717"/>
      <c r="K256" s="720"/>
      <c r="L256" s="721"/>
      <c r="M256" s="721"/>
      <c r="N256" s="722"/>
      <c r="O256" s="722"/>
      <c r="P256" s="723"/>
    </row>
    <row r="257" spans="1:16" s="690" customFormat="1" ht="71.400000000000006" customHeight="1">
      <c r="A257" s="691" t="s">
        <v>1272</v>
      </c>
      <c r="B257" s="692" t="s">
        <v>1273</v>
      </c>
      <c r="C257" s="694" t="s">
        <v>923</v>
      </c>
      <c r="D257" s="725" t="s">
        <v>1274</v>
      </c>
      <c r="E257" s="694">
        <v>3</v>
      </c>
      <c r="F257" s="694">
        <v>0</v>
      </c>
      <c r="G257" s="697">
        <v>16</v>
      </c>
      <c r="H257" s="711" t="s">
        <v>1260</v>
      </c>
      <c r="I257" s="696" t="s">
        <v>1275</v>
      </c>
      <c r="J257" s="697"/>
      <c r="K257" s="697" t="s">
        <v>923</v>
      </c>
      <c r="L257" s="698" t="s">
        <v>925</v>
      </c>
      <c r="M257" s="698" t="s">
        <v>1255</v>
      </c>
      <c r="N257" s="699" t="s">
        <v>504</v>
      </c>
      <c r="O257" s="700" t="s">
        <v>840</v>
      </c>
      <c r="P257" s="475" t="s">
        <v>1256</v>
      </c>
    </row>
    <row r="258" spans="1:16" s="724" customFormat="1" ht="14.25" customHeight="1">
      <c r="A258" s="713"/>
      <c r="B258" s="714"/>
      <c r="C258" s="715"/>
      <c r="D258" s="726"/>
      <c r="E258" s="715"/>
      <c r="F258" s="715"/>
      <c r="G258" s="717"/>
      <c r="H258" s="718"/>
      <c r="I258" s="727"/>
      <c r="J258" s="717"/>
      <c r="K258" s="720"/>
      <c r="L258" s="721"/>
      <c r="M258" s="721"/>
      <c r="N258" s="722"/>
      <c r="O258" s="722"/>
      <c r="P258" s="723"/>
    </row>
    <row r="259" spans="1:16" s="690" customFormat="1" ht="49.2" customHeight="1">
      <c r="A259" s="691" t="s">
        <v>1276</v>
      </c>
      <c r="B259" s="692" t="s">
        <v>1277</v>
      </c>
      <c r="C259" s="694" t="s">
        <v>923</v>
      </c>
      <c r="D259" s="725" t="s">
        <v>1278</v>
      </c>
      <c r="E259" s="694">
        <v>3</v>
      </c>
      <c r="F259" s="694">
        <v>0</v>
      </c>
      <c r="G259" s="697">
        <v>8</v>
      </c>
      <c r="H259" s="711" t="s">
        <v>1253</v>
      </c>
      <c r="I259" s="696" t="s">
        <v>1254</v>
      </c>
      <c r="J259" s="697"/>
      <c r="K259" s="697" t="s">
        <v>923</v>
      </c>
      <c r="L259" s="698" t="s">
        <v>925</v>
      </c>
      <c r="M259" s="698" t="s">
        <v>1255</v>
      </c>
      <c r="N259" s="699" t="s">
        <v>504</v>
      </c>
      <c r="O259" s="700" t="s">
        <v>840</v>
      </c>
      <c r="P259" s="475" t="s">
        <v>1256</v>
      </c>
    </row>
    <row r="260" spans="1:16" s="724" customFormat="1" ht="14.25" customHeight="1">
      <c r="A260" s="713"/>
      <c r="B260" s="714"/>
      <c r="C260" s="715"/>
      <c r="D260" s="728"/>
      <c r="E260" s="715"/>
      <c r="F260" s="715"/>
      <c r="G260" s="717"/>
      <c r="H260" s="718"/>
      <c r="I260" s="727"/>
      <c r="J260" s="717"/>
      <c r="K260" s="720"/>
      <c r="L260" s="721"/>
      <c r="M260" s="721"/>
      <c r="N260" s="722"/>
      <c r="O260" s="722"/>
      <c r="P260" s="723"/>
    </row>
    <row r="261" spans="1:16" s="690" customFormat="1" ht="49.2" customHeight="1">
      <c r="A261" s="691" t="s">
        <v>1279</v>
      </c>
      <c r="B261" s="692" t="s">
        <v>1280</v>
      </c>
      <c r="C261" s="694" t="s">
        <v>923</v>
      </c>
      <c r="D261" s="725" t="s">
        <v>1281</v>
      </c>
      <c r="E261" s="694">
        <v>3</v>
      </c>
      <c r="F261" s="694">
        <v>0</v>
      </c>
      <c r="G261" s="697">
        <v>16</v>
      </c>
      <c r="H261" s="711" t="s">
        <v>1260</v>
      </c>
      <c r="I261" s="696" t="s">
        <v>1275</v>
      </c>
      <c r="J261" s="697"/>
      <c r="K261" s="697" t="s">
        <v>923</v>
      </c>
      <c r="L261" s="698" t="s">
        <v>925</v>
      </c>
      <c r="M261" s="698" t="s">
        <v>1255</v>
      </c>
      <c r="N261" s="699" t="s">
        <v>504</v>
      </c>
      <c r="O261" s="700" t="s">
        <v>840</v>
      </c>
      <c r="P261" s="475" t="s">
        <v>1256</v>
      </c>
    </row>
    <row r="262" spans="1:16" s="724" customFormat="1" ht="14.25" customHeight="1">
      <c r="A262" s="713"/>
      <c r="B262" s="714"/>
      <c r="C262" s="715"/>
      <c r="D262" s="728"/>
      <c r="E262" s="715"/>
      <c r="F262" s="715"/>
      <c r="G262" s="717"/>
      <c r="H262" s="718"/>
      <c r="I262" s="727"/>
      <c r="J262" s="717"/>
      <c r="K262" s="720"/>
      <c r="L262" s="721"/>
      <c r="M262" s="721"/>
      <c r="N262" s="722"/>
      <c r="O262" s="722"/>
      <c r="P262" s="723"/>
    </row>
    <row r="263" spans="1:16" s="690" customFormat="1" ht="49.2" customHeight="1">
      <c r="A263" s="691" t="s">
        <v>1282</v>
      </c>
      <c r="B263" s="692" t="s">
        <v>1283</v>
      </c>
      <c r="C263" s="694" t="s">
        <v>923</v>
      </c>
      <c r="D263" s="725" t="s">
        <v>1284</v>
      </c>
      <c r="E263" s="694">
        <v>3</v>
      </c>
      <c r="F263" s="694">
        <v>0</v>
      </c>
      <c r="G263" s="697">
        <v>8</v>
      </c>
      <c r="H263" s="711" t="s">
        <v>1253</v>
      </c>
      <c r="I263" s="696" t="s">
        <v>1254</v>
      </c>
      <c r="J263" s="697"/>
      <c r="K263" s="697" t="s">
        <v>923</v>
      </c>
      <c r="L263" s="698" t="s">
        <v>925</v>
      </c>
      <c r="M263" s="698" t="s">
        <v>1255</v>
      </c>
      <c r="N263" s="699" t="s">
        <v>504</v>
      </c>
      <c r="O263" s="700" t="s">
        <v>840</v>
      </c>
      <c r="P263" s="475" t="s">
        <v>1256</v>
      </c>
    </row>
    <row r="264" spans="1:16" s="724" customFormat="1" ht="14.25" customHeight="1">
      <c r="A264" s="713"/>
      <c r="B264" s="714"/>
      <c r="C264" s="715"/>
      <c r="D264" s="728"/>
      <c r="E264" s="715"/>
      <c r="F264" s="715"/>
      <c r="G264" s="717"/>
      <c r="H264" s="718"/>
      <c r="I264" s="727"/>
      <c r="J264" s="717"/>
      <c r="K264" s="720"/>
      <c r="L264" s="721"/>
      <c r="M264" s="721"/>
      <c r="N264" s="722"/>
      <c r="O264" s="722"/>
      <c r="P264" s="723"/>
    </row>
    <row r="265" spans="1:16" s="690" customFormat="1" ht="59.4" customHeight="1">
      <c r="A265" s="691" t="s">
        <v>1285</v>
      </c>
      <c r="B265" s="692" t="s">
        <v>1286</v>
      </c>
      <c r="C265" s="694" t="s">
        <v>923</v>
      </c>
      <c r="D265" s="725" t="s">
        <v>1287</v>
      </c>
      <c r="E265" s="694">
        <v>3</v>
      </c>
      <c r="F265" s="694">
        <v>0</v>
      </c>
      <c r="G265" s="697">
        <v>16</v>
      </c>
      <c r="H265" s="711" t="s">
        <v>1260</v>
      </c>
      <c r="I265" s="712" t="s">
        <v>1268</v>
      </c>
      <c r="J265" s="697"/>
      <c r="K265" s="697" t="s">
        <v>923</v>
      </c>
      <c r="L265" s="698" t="s">
        <v>925</v>
      </c>
      <c r="M265" s="698" t="s">
        <v>1255</v>
      </c>
      <c r="N265" s="699" t="s">
        <v>504</v>
      </c>
      <c r="O265" s="700" t="s">
        <v>840</v>
      </c>
      <c r="P265" s="475" t="s">
        <v>1256</v>
      </c>
    </row>
    <row r="266" spans="1:16" s="724" customFormat="1" ht="14.25" customHeight="1">
      <c r="A266" s="713"/>
      <c r="B266" s="714"/>
      <c r="C266" s="715"/>
      <c r="D266" s="728"/>
      <c r="E266" s="715"/>
      <c r="F266" s="715"/>
      <c r="G266" s="717"/>
      <c r="H266" s="718"/>
      <c r="I266" s="719"/>
      <c r="J266" s="717"/>
      <c r="K266" s="720"/>
      <c r="L266" s="721"/>
      <c r="M266" s="721"/>
      <c r="N266" s="722"/>
      <c r="O266" s="722"/>
      <c r="P266" s="723"/>
    </row>
    <row r="267" spans="1:16" s="690" customFormat="1" ht="56.4" customHeight="1">
      <c r="A267" s="691" t="s">
        <v>1288</v>
      </c>
      <c r="B267" s="692" t="s">
        <v>1289</v>
      </c>
      <c r="C267" s="694" t="s">
        <v>923</v>
      </c>
      <c r="D267" s="725" t="s">
        <v>1290</v>
      </c>
      <c r="E267" s="694">
        <v>3</v>
      </c>
      <c r="F267" s="694">
        <v>0</v>
      </c>
      <c r="G267" s="697">
        <v>8</v>
      </c>
      <c r="H267" s="711" t="s">
        <v>1253</v>
      </c>
      <c r="I267" s="696" t="s">
        <v>1254</v>
      </c>
      <c r="J267" s="697"/>
      <c r="K267" s="697" t="s">
        <v>923</v>
      </c>
      <c r="L267" s="698" t="s">
        <v>925</v>
      </c>
      <c r="M267" s="698" t="s">
        <v>1255</v>
      </c>
      <c r="N267" s="699" t="s">
        <v>504</v>
      </c>
      <c r="O267" s="700" t="s">
        <v>840</v>
      </c>
      <c r="P267" s="475" t="s">
        <v>1256</v>
      </c>
    </row>
    <row r="268" spans="1:16" s="724" customFormat="1" ht="14.25" customHeight="1">
      <c r="A268" s="713"/>
      <c r="B268" s="714"/>
      <c r="C268" s="715"/>
      <c r="D268" s="726"/>
      <c r="E268" s="715"/>
      <c r="F268" s="715"/>
      <c r="G268" s="717"/>
      <c r="H268" s="718"/>
      <c r="I268" s="727"/>
      <c r="J268" s="717"/>
      <c r="K268" s="720"/>
      <c r="L268" s="721"/>
      <c r="M268" s="721"/>
      <c r="N268" s="722"/>
      <c r="O268" s="722"/>
      <c r="P268" s="723"/>
    </row>
    <row r="269" spans="1:16" s="690" customFormat="1" ht="50.4" customHeight="1">
      <c r="A269" s="691" t="s">
        <v>1291</v>
      </c>
      <c r="B269" s="692" t="s">
        <v>1292</v>
      </c>
      <c r="C269" s="694" t="s">
        <v>923</v>
      </c>
      <c r="D269" s="725" t="s">
        <v>1293</v>
      </c>
      <c r="E269" s="694">
        <v>3</v>
      </c>
      <c r="F269" s="694">
        <v>0</v>
      </c>
      <c r="G269" s="697">
        <v>16</v>
      </c>
      <c r="H269" s="711" t="s">
        <v>1260</v>
      </c>
      <c r="I269" s="696" t="s">
        <v>1275</v>
      </c>
      <c r="J269" s="697"/>
      <c r="K269" s="697" t="s">
        <v>923</v>
      </c>
      <c r="L269" s="698" t="s">
        <v>925</v>
      </c>
      <c r="M269" s="698" t="s">
        <v>1255</v>
      </c>
      <c r="N269" s="699" t="s">
        <v>504</v>
      </c>
      <c r="O269" s="700" t="s">
        <v>840</v>
      </c>
      <c r="P269" s="475" t="s">
        <v>1256</v>
      </c>
    </row>
    <row r="270" spans="1:16" s="724" customFormat="1" ht="14.25" customHeight="1">
      <c r="A270" s="713"/>
      <c r="B270" s="714"/>
      <c r="C270" s="715"/>
      <c r="D270" s="726"/>
      <c r="E270" s="715"/>
      <c r="F270" s="715"/>
      <c r="G270" s="717"/>
      <c r="H270" s="718"/>
      <c r="I270" s="727"/>
      <c r="J270" s="717"/>
      <c r="K270" s="720"/>
      <c r="L270" s="721"/>
      <c r="M270" s="721"/>
      <c r="N270" s="722"/>
      <c r="O270" s="722"/>
      <c r="P270" s="723"/>
    </row>
    <row r="271" spans="1:16" s="690" customFormat="1" ht="49.2" customHeight="1">
      <c r="A271" s="691" t="s">
        <v>1294</v>
      </c>
      <c r="B271" s="692" t="s">
        <v>1295</v>
      </c>
      <c r="C271" s="694" t="s">
        <v>923</v>
      </c>
      <c r="D271" s="725" t="s">
        <v>1296</v>
      </c>
      <c r="E271" s="694">
        <v>3</v>
      </c>
      <c r="F271" s="694">
        <v>0</v>
      </c>
      <c r="G271" s="697">
        <v>8</v>
      </c>
      <c r="H271" s="711" t="s">
        <v>1253</v>
      </c>
      <c r="I271" s="696" t="s">
        <v>1254</v>
      </c>
      <c r="J271" s="697"/>
      <c r="K271" s="697" t="s">
        <v>923</v>
      </c>
      <c r="L271" s="698" t="s">
        <v>925</v>
      </c>
      <c r="M271" s="698" t="s">
        <v>1255</v>
      </c>
      <c r="N271" s="699" t="s">
        <v>1297</v>
      </c>
      <c r="O271" s="700" t="s">
        <v>840</v>
      </c>
      <c r="P271" s="475" t="s">
        <v>1256</v>
      </c>
    </row>
    <row r="272" spans="1:16" s="724" customFormat="1" ht="14.25" customHeight="1">
      <c r="A272" s="713"/>
      <c r="B272" s="714"/>
      <c r="C272" s="715"/>
      <c r="D272" s="726"/>
      <c r="E272" s="715"/>
      <c r="F272" s="715"/>
      <c r="G272" s="717"/>
      <c r="H272" s="718"/>
      <c r="I272" s="727"/>
      <c r="J272" s="717"/>
      <c r="K272" s="720"/>
      <c r="L272" s="721"/>
      <c r="M272" s="721"/>
      <c r="N272" s="722"/>
      <c r="O272" s="722"/>
      <c r="P272" s="723"/>
    </row>
    <row r="273" spans="1:16" s="690" customFormat="1" ht="55.2" customHeight="1">
      <c r="A273" s="691" t="s">
        <v>1298</v>
      </c>
      <c r="B273" s="692" t="s">
        <v>1299</v>
      </c>
      <c r="C273" s="694" t="s">
        <v>923</v>
      </c>
      <c r="D273" s="725" t="s">
        <v>1300</v>
      </c>
      <c r="E273" s="694">
        <v>3</v>
      </c>
      <c r="F273" s="694">
        <v>0</v>
      </c>
      <c r="G273" s="697">
        <v>8</v>
      </c>
      <c r="H273" s="711" t="s">
        <v>1260</v>
      </c>
      <c r="I273" s="712" t="s">
        <v>1301</v>
      </c>
      <c r="J273" s="697"/>
      <c r="K273" s="697" t="s">
        <v>923</v>
      </c>
      <c r="L273" s="698" t="s">
        <v>925</v>
      </c>
      <c r="M273" s="698" t="s">
        <v>1255</v>
      </c>
      <c r="N273" s="699" t="s">
        <v>504</v>
      </c>
      <c r="O273" s="700" t="s">
        <v>840</v>
      </c>
      <c r="P273" s="475" t="s">
        <v>1256</v>
      </c>
    </row>
    <row r="274" spans="1:16" s="724" customFormat="1" ht="14.25" customHeight="1">
      <c r="A274" s="713"/>
      <c r="B274" s="714"/>
      <c r="C274" s="715"/>
      <c r="D274" s="728"/>
      <c r="E274" s="715"/>
      <c r="F274" s="715"/>
      <c r="G274" s="717"/>
      <c r="H274" s="718"/>
      <c r="I274" s="719"/>
      <c r="J274" s="717"/>
      <c r="K274" s="720"/>
      <c r="L274" s="721"/>
      <c r="M274" s="721"/>
      <c r="N274" s="722"/>
      <c r="O274" s="722"/>
      <c r="P274" s="723"/>
    </row>
    <row r="275" spans="1:16" s="690" customFormat="1" ht="56.4" customHeight="1">
      <c r="A275" s="691" t="s">
        <v>1302</v>
      </c>
      <c r="B275" s="692" t="s">
        <v>1303</v>
      </c>
      <c r="C275" s="694" t="s">
        <v>923</v>
      </c>
      <c r="D275" s="725" t="s">
        <v>1304</v>
      </c>
      <c r="E275" s="694">
        <v>3</v>
      </c>
      <c r="F275" s="694">
        <v>0</v>
      </c>
      <c r="G275" s="697">
        <v>8</v>
      </c>
      <c r="H275" s="711" t="s">
        <v>1253</v>
      </c>
      <c r="I275" s="696" t="s">
        <v>1254</v>
      </c>
      <c r="J275" s="697"/>
      <c r="K275" s="697" t="s">
        <v>923</v>
      </c>
      <c r="L275" s="698" t="s">
        <v>925</v>
      </c>
      <c r="M275" s="698" t="s">
        <v>1255</v>
      </c>
      <c r="N275" s="699" t="s">
        <v>504</v>
      </c>
      <c r="O275" s="700" t="s">
        <v>840</v>
      </c>
      <c r="P275" s="475" t="s">
        <v>1256</v>
      </c>
    </row>
    <row r="276" spans="1:16" s="724" customFormat="1" ht="14.25" customHeight="1">
      <c r="A276" s="713"/>
      <c r="B276" s="714"/>
      <c r="C276" s="715"/>
      <c r="D276" s="728"/>
      <c r="E276" s="715"/>
      <c r="F276" s="715"/>
      <c r="G276" s="717"/>
      <c r="H276" s="718"/>
      <c r="I276" s="727"/>
      <c r="J276" s="717"/>
      <c r="K276" s="720"/>
      <c r="L276" s="721"/>
      <c r="M276" s="721"/>
      <c r="N276" s="722"/>
      <c r="O276" s="722"/>
      <c r="P276" s="723"/>
    </row>
    <row r="277" spans="1:16" s="690" customFormat="1" ht="50.4" customHeight="1">
      <c r="A277" s="691" t="s">
        <v>1305</v>
      </c>
      <c r="B277" s="692" t="s">
        <v>1306</v>
      </c>
      <c r="C277" s="694" t="s">
        <v>923</v>
      </c>
      <c r="D277" s="725" t="s">
        <v>1307</v>
      </c>
      <c r="E277" s="694">
        <v>3</v>
      </c>
      <c r="F277" s="694">
        <v>0</v>
      </c>
      <c r="G277" s="697">
        <v>8</v>
      </c>
      <c r="H277" s="711" t="s">
        <v>1260</v>
      </c>
      <c r="I277" s="712" t="s">
        <v>1301</v>
      </c>
      <c r="J277" s="697"/>
      <c r="K277" s="697" t="s">
        <v>923</v>
      </c>
      <c r="L277" s="698" t="s">
        <v>925</v>
      </c>
      <c r="M277" s="698" t="s">
        <v>1255</v>
      </c>
      <c r="N277" s="699" t="s">
        <v>504</v>
      </c>
      <c r="O277" s="700" t="s">
        <v>840</v>
      </c>
      <c r="P277" s="475" t="s">
        <v>1256</v>
      </c>
    </row>
    <row r="278" spans="1:16" s="724" customFormat="1" ht="14.25" customHeight="1">
      <c r="A278" s="713"/>
      <c r="B278" s="714"/>
      <c r="C278" s="715"/>
      <c r="D278" s="726"/>
      <c r="E278" s="715"/>
      <c r="F278" s="715"/>
      <c r="G278" s="717"/>
      <c r="H278" s="718"/>
      <c r="I278" s="727"/>
      <c r="J278" s="717"/>
      <c r="K278" s="720"/>
      <c r="L278" s="721"/>
      <c r="M278" s="721"/>
      <c r="N278" s="722"/>
      <c r="O278" s="722"/>
      <c r="P278" s="723"/>
    </row>
  </sheetData>
  <autoFilter ref="O1:O247" xr:uid="{00000000-0001-0000-0300-000000000000}"/>
  <mergeCells count="242">
    <mergeCell ref="L142:L144"/>
    <mergeCell ref="M142:M144"/>
    <mergeCell ref="N154:N156"/>
    <mergeCell ref="O154:O156"/>
    <mergeCell ref="N130:N134"/>
    <mergeCell ref="O130:O134"/>
    <mergeCell ref="A116:A119"/>
    <mergeCell ref="B116:B119"/>
    <mergeCell ref="C116:C119"/>
    <mergeCell ref="K116:K119"/>
    <mergeCell ref="L116:L119"/>
    <mergeCell ref="M116:M119"/>
    <mergeCell ref="N116:N119"/>
    <mergeCell ref="O116:O119"/>
    <mergeCell ref="N142:N144"/>
    <mergeCell ref="O142:O144"/>
    <mergeCell ref="A121:A124"/>
    <mergeCell ref="B121:B124"/>
    <mergeCell ref="C121:C124"/>
    <mergeCell ref="K121:K124"/>
    <mergeCell ref="L121:L124"/>
    <mergeCell ref="M121:M124"/>
    <mergeCell ref="N121:N124"/>
    <mergeCell ref="O121:O124"/>
    <mergeCell ref="A245:P245"/>
    <mergeCell ref="P61:P69"/>
    <mergeCell ref="P71:P79"/>
    <mergeCell ref="A150:A152"/>
    <mergeCell ref="B150:B152"/>
    <mergeCell ref="C150:C152"/>
    <mergeCell ref="K150:K152"/>
    <mergeCell ref="L150:L152"/>
    <mergeCell ref="M150:M152"/>
    <mergeCell ref="N150:N152"/>
    <mergeCell ref="O150:O152"/>
    <mergeCell ref="A138:A140"/>
    <mergeCell ref="B138:B140"/>
    <mergeCell ref="C138:C140"/>
    <mergeCell ref="K138:K140"/>
    <mergeCell ref="L138:L140"/>
    <mergeCell ref="M138:M140"/>
    <mergeCell ref="N138:N140"/>
    <mergeCell ref="O138:O140"/>
    <mergeCell ref="A142:A144"/>
    <mergeCell ref="B142:B144"/>
    <mergeCell ref="C142:C144"/>
    <mergeCell ref="K142:K144"/>
    <mergeCell ref="M180:M187"/>
    <mergeCell ref="A180:A189"/>
    <mergeCell ref="N180:N189"/>
    <mergeCell ref="O180:O189"/>
    <mergeCell ref="B180:B189"/>
    <mergeCell ref="A162:A164"/>
    <mergeCell ref="B162:B164"/>
    <mergeCell ref="C162:C164"/>
    <mergeCell ref="K162:K164"/>
    <mergeCell ref="L162:L164"/>
    <mergeCell ref="M162:M164"/>
    <mergeCell ref="N162:N164"/>
    <mergeCell ref="O162:O164"/>
    <mergeCell ref="O177:O178"/>
    <mergeCell ref="C180:C187"/>
    <mergeCell ref="K180:K187"/>
    <mergeCell ref="L180:L187"/>
    <mergeCell ref="A166:A168"/>
    <mergeCell ref="B166:B168"/>
    <mergeCell ref="C166:C168"/>
    <mergeCell ref="K166:K168"/>
    <mergeCell ref="L166:L168"/>
    <mergeCell ref="M166:M168"/>
    <mergeCell ref="N166:N168"/>
    <mergeCell ref="O166:O168"/>
    <mergeCell ref="P174:P175"/>
    <mergeCell ref="P208:P213"/>
    <mergeCell ref="A203:A204"/>
    <mergeCell ref="B203:B204"/>
    <mergeCell ref="C203:C204"/>
    <mergeCell ref="A208:A213"/>
    <mergeCell ref="B208:B213"/>
    <mergeCell ref="C208:C213"/>
    <mergeCell ref="K208:K213"/>
    <mergeCell ref="L208:L213"/>
    <mergeCell ref="M208:M213"/>
    <mergeCell ref="N208:N213"/>
    <mergeCell ref="O208:O213"/>
    <mergeCell ref="A177:A178"/>
    <mergeCell ref="B177:B178"/>
    <mergeCell ref="C177:C178"/>
    <mergeCell ref="K177:K178"/>
    <mergeCell ref="L177:L178"/>
    <mergeCell ref="M177:M178"/>
    <mergeCell ref="N177:N178"/>
    <mergeCell ref="A174:A175"/>
    <mergeCell ref="B174:B175"/>
    <mergeCell ref="C174:C175"/>
    <mergeCell ref="K174:K175"/>
    <mergeCell ref="L174:L175"/>
    <mergeCell ref="M174:M175"/>
    <mergeCell ref="N174:N175"/>
    <mergeCell ref="O174:O175"/>
    <mergeCell ref="A146:A148"/>
    <mergeCell ref="B146:B148"/>
    <mergeCell ref="C146:C148"/>
    <mergeCell ref="K146:K148"/>
    <mergeCell ref="L146:L148"/>
    <mergeCell ref="M146:M148"/>
    <mergeCell ref="N146:N148"/>
    <mergeCell ref="O146:O148"/>
    <mergeCell ref="A154:A156"/>
    <mergeCell ref="B154:B156"/>
    <mergeCell ref="C154:C156"/>
    <mergeCell ref="K154:K156"/>
    <mergeCell ref="L154:L156"/>
    <mergeCell ref="M154:M156"/>
    <mergeCell ref="A170:A172"/>
    <mergeCell ref="B170:B172"/>
    <mergeCell ref="C170:C172"/>
    <mergeCell ref="K170:K172"/>
    <mergeCell ref="L170:L172"/>
    <mergeCell ref="M170:M172"/>
    <mergeCell ref="A130:A134"/>
    <mergeCell ref="B130:B134"/>
    <mergeCell ref="C130:C134"/>
    <mergeCell ref="K130:K134"/>
    <mergeCell ref="L130:L134"/>
    <mergeCell ref="M130:M134"/>
    <mergeCell ref="O106:O109"/>
    <mergeCell ref="A111:A114"/>
    <mergeCell ref="B111:B114"/>
    <mergeCell ref="C111:C114"/>
    <mergeCell ref="K111:K114"/>
    <mergeCell ref="L111:L114"/>
    <mergeCell ref="M111:M114"/>
    <mergeCell ref="N111:N114"/>
    <mergeCell ref="O111:O114"/>
    <mergeCell ref="A96:A99"/>
    <mergeCell ref="B96:B99"/>
    <mergeCell ref="C96:C99"/>
    <mergeCell ref="K96:K99"/>
    <mergeCell ref="L96:L99"/>
    <mergeCell ref="M96:M99"/>
    <mergeCell ref="N96:N99"/>
    <mergeCell ref="O96:O99"/>
    <mergeCell ref="P96:P119"/>
    <mergeCell ref="A101:A104"/>
    <mergeCell ref="B101:B104"/>
    <mergeCell ref="C101:C104"/>
    <mergeCell ref="K101:K104"/>
    <mergeCell ref="L101:L104"/>
    <mergeCell ref="M101:M104"/>
    <mergeCell ref="N101:N104"/>
    <mergeCell ref="O101:O104"/>
    <mergeCell ref="A106:A109"/>
    <mergeCell ref="B106:B109"/>
    <mergeCell ref="C106:C109"/>
    <mergeCell ref="K106:K109"/>
    <mergeCell ref="L106:L109"/>
    <mergeCell ref="M106:M109"/>
    <mergeCell ref="N106:N109"/>
    <mergeCell ref="O87:O89"/>
    <mergeCell ref="A91:A94"/>
    <mergeCell ref="B91:B94"/>
    <mergeCell ref="C91:C94"/>
    <mergeCell ref="K91:K94"/>
    <mergeCell ref="L91:L94"/>
    <mergeCell ref="M91:M94"/>
    <mergeCell ref="N91:N94"/>
    <mergeCell ref="O91:O94"/>
    <mergeCell ref="M87:M89"/>
    <mergeCell ref="N87:N89"/>
    <mergeCell ref="O61:O69"/>
    <mergeCell ref="A71:A79"/>
    <mergeCell ref="B71:B79"/>
    <mergeCell ref="C71:C79"/>
    <mergeCell ref="K71:K79"/>
    <mergeCell ref="L71:L79"/>
    <mergeCell ref="M71:M79"/>
    <mergeCell ref="N71:N79"/>
    <mergeCell ref="O71:O79"/>
    <mergeCell ref="A61:A69"/>
    <mergeCell ref="B61:B69"/>
    <mergeCell ref="C61:C69"/>
    <mergeCell ref="K61:K69"/>
    <mergeCell ref="L61:L69"/>
    <mergeCell ref="M61:M69"/>
    <mergeCell ref="N61:N69"/>
    <mergeCell ref="O29:O37"/>
    <mergeCell ref="A39:A47"/>
    <mergeCell ref="B39:B47"/>
    <mergeCell ref="C39:C47"/>
    <mergeCell ref="K39:K47"/>
    <mergeCell ref="L39:L47"/>
    <mergeCell ref="M39:M47"/>
    <mergeCell ref="N39:N47"/>
    <mergeCell ref="O39:O47"/>
    <mergeCell ref="A29:A37"/>
    <mergeCell ref="B29:B37"/>
    <mergeCell ref="C29:C37"/>
    <mergeCell ref="K29:K37"/>
    <mergeCell ref="L29:L37"/>
    <mergeCell ref="M29:M37"/>
    <mergeCell ref="N29:N37"/>
    <mergeCell ref="O9:O17"/>
    <mergeCell ref="A19:A27"/>
    <mergeCell ref="B19:B27"/>
    <mergeCell ref="C19:C27"/>
    <mergeCell ref="K19:K27"/>
    <mergeCell ref="L19:L27"/>
    <mergeCell ref="M19:M27"/>
    <mergeCell ref="N19:N27"/>
    <mergeCell ref="O19:O27"/>
    <mergeCell ref="A9:A17"/>
    <mergeCell ref="B9:B17"/>
    <mergeCell ref="C9:C17"/>
    <mergeCell ref="K9:K17"/>
    <mergeCell ref="L9:L17"/>
    <mergeCell ref="M9:M17"/>
    <mergeCell ref="N9:N17"/>
    <mergeCell ref="N170:N172"/>
    <mergeCell ref="O170:O172"/>
    <mergeCell ref="P81:P83"/>
    <mergeCell ref="A158:A160"/>
    <mergeCell ref="B158:B160"/>
    <mergeCell ref="C158:C160"/>
    <mergeCell ref="K158:K160"/>
    <mergeCell ref="L158:L160"/>
    <mergeCell ref="M158:M160"/>
    <mergeCell ref="N158:N160"/>
    <mergeCell ref="O158:O160"/>
    <mergeCell ref="A81:A83"/>
    <mergeCell ref="B81:B83"/>
    <mergeCell ref="C81:C83"/>
    <mergeCell ref="K81:K83"/>
    <mergeCell ref="L81:L83"/>
    <mergeCell ref="M81:M83"/>
    <mergeCell ref="N81:N83"/>
    <mergeCell ref="O81:O83"/>
    <mergeCell ref="A87:A89"/>
    <mergeCell ref="B87:B89"/>
    <mergeCell ref="C87:C89"/>
    <mergeCell ref="K87:K89"/>
    <mergeCell ref="L87:L89"/>
  </mergeCells>
  <conditionalFormatting sqref="A221:A231">
    <cfRule type="duplicateValues" dxfId="181" priority="115"/>
    <cfRule type="duplicateValues" dxfId="180" priority="116"/>
  </conditionalFormatting>
  <conditionalFormatting sqref="A222">
    <cfRule type="duplicateValues" dxfId="179" priority="114"/>
  </conditionalFormatting>
  <conditionalFormatting sqref="A224">
    <cfRule type="duplicateValues" dxfId="178" priority="113"/>
  </conditionalFormatting>
  <conditionalFormatting sqref="A226">
    <cfRule type="duplicateValues" dxfId="177" priority="112"/>
  </conditionalFormatting>
  <conditionalFormatting sqref="A228">
    <cfRule type="duplicateValues" dxfId="176" priority="111"/>
  </conditionalFormatting>
  <conditionalFormatting sqref="A230">
    <cfRule type="duplicateValues" dxfId="175" priority="110"/>
  </conditionalFormatting>
  <conditionalFormatting sqref="A232 A234">
    <cfRule type="duplicateValues" dxfId="174" priority="90"/>
    <cfRule type="duplicateValues" dxfId="173" priority="91"/>
  </conditionalFormatting>
  <conditionalFormatting sqref="A232">
    <cfRule type="duplicateValues" dxfId="172" priority="87"/>
  </conditionalFormatting>
  <conditionalFormatting sqref="A233">
    <cfRule type="duplicateValues" dxfId="171" priority="84"/>
    <cfRule type="duplicateValues" dxfId="170" priority="85"/>
  </conditionalFormatting>
  <conditionalFormatting sqref="A234">
    <cfRule type="duplicateValues" dxfId="169" priority="86"/>
  </conditionalFormatting>
  <conditionalFormatting sqref="A237">
    <cfRule type="duplicateValues" dxfId="168" priority="17"/>
    <cfRule type="duplicateValues" dxfId="167" priority="16"/>
  </conditionalFormatting>
  <conditionalFormatting sqref="A239 A241">
    <cfRule type="duplicateValues" dxfId="166" priority="12"/>
    <cfRule type="duplicateValues" dxfId="165" priority="13"/>
  </conditionalFormatting>
  <conditionalFormatting sqref="A240">
    <cfRule type="duplicateValues" dxfId="164" priority="8"/>
    <cfRule type="duplicateValues" dxfId="163" priority="7"/>
    <cfRule type="duplicateValues" dxfId="162" priority="6"/>
  </conditionalFormatting>
  <conditionalFormatting sqref="A242">
    <cfRule type="duplicateValues" dxfId="161" priority="2"/>
    <cfRule type="duplicateValues" dxfId="160" priority="3"/>
    <cfRule type="duplicateValues" dxfId="159" priority="1"/>
  </conditionalFormatting>
  <conditionalFormatting sqref="A244 A236 A238">
    <cfRule type="duplicateValues" dxfId="158" priority="19"/>
    <cfRule type="duplicateValues" dxfId="157" priority="18"/>
    <cfRule type="duplicateValues" dxfId="156" priority="20"/>
  </conditionalFormatting>
  <conditionalFormatting sqref="A245 A235">
    <cfRule type="duplicateValues" dxfId="155" priority="235"/>
    <cfRule type="duplicateValues" dxfId="154" priority="236"/>
  </conditionalFormatting>
  <conditionalFormatting sqref="O1:O9 O18:O19 O28:O29 O38:O39 O48:O61 O70:O71 O80:O180">
    <cfRule type="cellIs" dxfId="153" priority="130" operator="equal">
      <formula>"Yes"</formula>
    </cfRule>
    <cfRule type="cellIs" dxfId="152" priority="129" operator="equal">
      <formula>"No"</formula>
    </cfRule>
  </conditionalFormatting>
  <conditionalFormatting sqref="O190:O244">
    <cfRule type="cellIs" dxfId="151" priority="5" operator="equal">
      <formula>"Yes"</formula>
    </cfRule>
    <cfRule type="cellIs" dxfId="150" priority="4" operator="equal">
      <formula>"No"</formula>
    </cfRule>
  </conditionalFormatting>
  <conditionalFormatting sqref="O246">
    <cfRule type="cellIs" dxfId="149" priority="15" operator="equal">
      <formula>"Yes"</formula>
    </cfRule>
    <cfRule type="cellIs" dxfId="148" priority="14" operator="equal">
      <formula>"No"</formula>
    </cfRule>
  </conditionalFormatting>
  <conditionalFormatting sqref="O247">
    <cfRule type="cellIs" dxfId="147" priority="52" operator="equal">
      <formula>"Yes"</formula>
    </cfRule>
    <cfRule type="cellIs" dxfId="146" priority="51" operator="equal">
      <formula>"No"</formula>
    </cfRule>
  </conditionalFormatting>
  <conditionalFormatting sqref="O248 O250 O252 O254 O256 O258 O260 O262 O264 O266 O268 O270 O272 O274 O276 O278:O1048576">
    <cfRule type="cellIs" dxfId="145" priority="55" operator="equal">
      <formula>"Yes"</formula>
    </cfRule>
    <cfRule type="cellIs" dxfId="144" priority="54" operator="equal">
      <formula>"No"</formula>
    </cfRule>
  </conditionalFormatting>
  <conditionalFormatting sqref="O249">
    <cfRule type="cellIs" dxfId="143" priority="49" operator="equal">
      <formula>"No"</formula>
    </cfRule>
    <cfRule type="cellIs" dxfId="142" priority="50" operator="equal">
      <formula>"Yes"</formula>
    </cfRule>
  </conditionalFormatting>
  <conditionalFormatting sqref="O251">
    <cfRule type="cellIs" dxfId="141" priority="48" operator="equal">
      <formula>"Yes"</formula>
    </cfRule>
    <cfRule type="cellIs" dxfId="140" priority="47" operator="equal">
      <formula>"No"</formula>
    </cfRule>
  </conditionalFormatting>
  <conditionalFormatting sqref="O253">
    <cfRule type="cellIs" dxfId="139" priority="45" operator="equal">
      <formula>"No"</formula>
    </cfRule>
    <cfRule type="cellIs" dxfId="138" priority="46" operator="equal">
      <formula>"Yes"</formula>
    </cfRule>
  </conditionalFormatting>
  <conditionalFormatting sqref="O255">
    <cfRule type="cellIs" dxfId="137" priority="44" operator="equal">
      <formula>"Yes"</formula>
    </cfRule>
    <cfRule type="cellIs" dxfId="136" priority="43" operator="equal">
      <formula>"No"</formula>
    </cfRule>
  </conditionalFormatting>
  <conditionalFormatting sqref="O257">
    <cfRule type="cellIs" dxfId="135" priority="42" operator="equal">
      <formula>"Yes"</formula>
    </cfRule>
    <cfRule type="cellIs" dxfId="134" priority="41" operator="equal">
      <formula>"No"</formula>
    </cfRule>
  </conditionalFormatting>
  <conditionalFormatting sqref="O259">
    <cfRule type="cellIs" dxfId="133" priority="40" operator="equal">
      <formula>"Yes"</formula>
    </cfRule>
    <cfRule type="cellIs" dxfId="132" priority="39" operator="equal">
      <formula>"No"</formula>
    </cfRule>
  </conditionalFormatting>
  <conditionalFormatting sqref="O261">
    <cfRule type="cellIs" dxfId="131" priority="38" operator="equal">
      <formula>"Yes"</formula>
    </cfRule>
    <cfRule type="cellIs" dxfId="130" priority="37" operator="equal">
      <formula>"No"</formula>
    </cfRule>
  </conditionalFormatting>
  <conditionalFormatting sqref="O263">
    <cfRule type="cellIs" dxfId="129" priority="36" operator="equal">
      <formula>"Yes"</formula>
    </cfRule>
    <cfRule type="cellIs" dxfId="128" priority="35" operator="equal">
      <formula>"No"</formula>
    </cfRule>
  </conditionalFormatting>
  <conditionalFormatting sqref="O265">
    <cfRule type="cellIs" dxfId="127" priority="33" operator="equal">
      <formula>"No"</formula>
    </cfRule>
    <cfRule type="cellIs" dxfId="126" priority="34" operator="equal">
      <formula>"Yes"</formula>
    </cfRule>
  </conditionalFormatting>
  <conditionalFormatting sqref="O267">
    <cfRule type="cellIs" dxfId="125" priority="31" operator="equal">
      <formula>"No"</formula>
    </cfRule>
    <cfRule type="cellIs" dxfId="124" priority="32" operator="equal">
      <formula>"Yes"</formula>
    </cfRule>
  </conditionalFormatting>
  <conditionalFormatting sqref="O269">
    <cfRule type="cellIs" dxfId="123" priority="30" operator="equal">
      <formula>"Yes"</formula>
    </cfRule>
    <cfRule type="cellIs" dxfId="122" priority="29" operator="equal">
      <formula>"No"</formula>
    </cfRule>
  </conditionalFormatting>
  <conditionalFormatting sqref="O271">
    <cfRule type="cellIs" dxfId="121" priority="27" operator="equal">
      <formula>"No"</formula>
    </cfRule>
    <cfRule type="cellIs" dxfId="120" priority="28" operator="equal">
      <formula>"Yes"</formula>
    </cfRule>
  </conditionalFormatting>
  <conditionalFormatting sqref="O273">
    <cfRule type="cellIs" dxfId="119" priority="26" operator="equal">
      <formula>"Yes"</formula>
    </cfRule>
    <cfRule type="cellIs" dxfId="118" priority="25" operator="equal">
      <formula>"No"</formula>
    </cfRule>
  </conditionalFormatting>
  <conditionalFormatting sqref="O275">
    <cfRule type="cellIs" dxfId="117" priority="23" operator="equal">
      <formula>"No"</formula>
    </cfRule>
    <cfRule type="cellIs" dxfId="116" priority="24" operator="equal">
      <formula>"Yes"</formula>
    </cfRule>
  </conditionalFormatting>
  <conditionalFormatting sqref="O277">
    <cfRule type="cellIs" dxfId="115" priority="21" operator="equal">
      <formula>"No"</formula>
    </cfRule>
    <cfRule type="cellIs" dxfId="114" priority="22" operator="equal">
      <formula>"Yes"</formula>
    </cfRule>
  </conditionalFormatting>
  <conditionalFormatting sqref="P16:P17">
    <cfRule type="cellIs" dxfId="113" priority="128" operator="equal">
      <formula>"Yes"</formula>
    </cfRule>
    <cfRule type="cellIs" dxfId="112" priority="127" operator="equal">
      <formula>"No"</formula>
    </cfRule>
  </conditionalFormatting>
  <conditionalFormatting sqref="P26:P27">
    <cfRule type="cellIs" dxfId="111" priority="125" operator="equal">
      <formula>"No"</formula>
    </cfRule>
    <cfRule type="cellIs" dxfId="110" priority="126" operator="equal">
      <formula>"Yes"</formula>
    </cfRule>
  </conditionalFormatting>
  <conditionalFormatting sqref="P36:P37">
    <cfRule type="cellIs" dxfId="109" priority="123" operator="equal">
      <formula>"No"</formula>
    </cfRule>
    <cfRule type="cellIs" dxfId="108" priority="124" operator="equal">
      <formula>"Yes"</formula>
    </cfRule>
  </conditionalFormatting>
  <conditionalFormatting sqref="P46:P47">
    <cfRule type="cellIs" dxfId="107" priority="122" operator="equal">
      <formula>"Yes"</formula>
    </cfRule>
    <cfRule type="cellIs" dxfId="106" priority="121" operator="equal">
      <formula>"No"</formula>
    </cfRule>
  </conditionalFormatting>
  <conditionalFormatting sqref="R1:R25 R28:R35 R38:R45 R48:R67 R70:R77 R80:R165 R227:R244">
    <cfRule type="cellIs" dxfId="105" priority="131" operator="equal">
      <formula>"Yes"</formula>
    </cfRule>
  </conditionalFormatting>
  <conditionalFormatting sqref="R169:R217">
    <cfRule type="cellIs" dxfId="104" priority="10" operator="equal">
      <formula>"Yes"</formula>
    </cfRule>
  </conditionalFormatting>
  <conditionalFormatting sqref="R219">
    <cfRule type="cellIs" dxfId="103" priority="98" operator="equal">
      <formula>"Yes"</formula>
    </cfRule>
  </conditionalFormatting>
  <conditionalFormatting sqref="R221">
    <cfRule type="cellIs" dxfId="102" priority="96" operator="equal">
      <formula>"Yes"</formula>
    </cfRule>
  </conditionalFormatting>
  <conditionalFormatting sqref="R223">
    <cfRule type="cellIs" dxfId="101" priority="94" operator="equal">
      <formula>"Yes"</formula>
    </cfRule>
  </conditionalFormatting>
  <conditionalFormatting sqref="R225">
    <cfRule type="cellIs" dxfId="100" priority="92" operator="equal">
      <formula>"Yes"</formula>
    </cfRule>
  </conditionalFormatting>
  <conditionalFormatting sqref="R279:R1048576">
    <cfRule type="cellIs" dxfId="99" priority="80" operator="equal">
      <formula>"Yes"</formula>
    </cfRule>
  </conditionalFormatting>
  <conditionalFormatting sqref="R1:T1 R3:T3 S4:T4 R5:T15 R16:R17 R18:T25 R28:T35 R38:T45 R48:T67 R70:T77 R80:T165 R227:T244">
    <cfRule type="cellIs" dxfId="98" priority="132" operator="equal">
      <formula>"No"</formula>
    </cfRule>
  </conditionalFormatting>
  <conditionalFormatting sqref="R169:T217">
    <cfRule type="cellIs" dxfId="97" priority="9" operator="equal">
      <formula>"No"</formula>
    </cfRule>
  </conditionalFormatting>
  <conditionalFormatting sqref="R219:T219">
    <cfRule type="cellIs" dxfId="96" priority="99" operator="equal">
      <formula>"No"</formula>
    </cfRule>
  </conditionalFormatting>
  <conditionalFormatting sqref="R221:T221">
    <cfRule type="cellIs" dxfId="95" priority="97" operator="equal">
      <formula>"No"</formula>
    </cfRule>
  </conditionalFormatting>
  <conditionalFormatting sqref="R223:T223">
    <cfRule type="cellIs" dxfId="94" priority="95" operator="equal">
      <formula>"No"</formula>
    </cfRule>
  </conditionalFormatting>
  <conditionalFormatting sqref="R225:T225">
    <cfRule type="cellIs" dxfId="93" priority="93" operator="equal">
      <formula>"No"</formula>
    </cfRule>
  </conditionalFormatting>
  <conditionalFormatting sqref="R279:T1048576">
    <cfRule type="cellIs" dxfId="92" priority="81" operator="equal">
      <formula>"No"</formula>
    </cfRule>
  </conditionalFormatting>
  <hyperlinks>
    <hyperlink ref="A1" location="'Document Regulation'!A1" display="Back to first page" xr:uid="{00000000-0004-0000-0300-000000000000}"/>
  </hyperlinks>
  <pageMargins left="0.78749999999999998" right="0.78749999999999998" top="0.98402777777777795" bottom="0.9840277777777779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G151"/>
  <sheetViews>
    <sheetView topLeftCell="I1" zoomScale="70" zoomScaleNormal="70" workbookViewId="0">
      <pane ySplit="2" topLeftCell="A51" activePane="bottomLeft" state="frozen"/>
      <selection pane="bottomLeft" activeCell="D79" sqref="D79"/>
    </sheetView>
  </sheetViews>
  <sheetFormatPr defaultColWidth="9.33203125" defaultRowHeight="12.75" customHeight="1"/>
  <cols>
    <col min="1" max="1" width="15.33203125" style="964" customWidth="1"/>
    <col min="2" max="2" width="19.6640625" style="964" customWidth="1"/>
    <col min="3" max="3" width="19.88671875" style="964" customWidth="1"/>
    <col min="4" max="4" width="17.109375" style="1220" customWidth="1"/>
    <col min="5" max="5" width="48.5546875" style="66" customWidth="1"/>
    <col min="6" max="6" width="10.44140625" style="964" customWidth="1"/>
    <col min="7" max="7" width="13.6640625" style="964" customWidth="1"/>
    <col min="8" max="8" width="47.109375" style="67" customWidth="1"/>
    <col min="9" max="9" width="63.33203125" style="982" customWidth="1"/>
    <col min="10" max="10" width="41.6640625" style="964" customWidth="1"/>
    <col min="11" max="11" width="18.109375" style="67" customWidth="1"/>
    <col min="12" max="12" width="13.109375" style="66" customWidth="1"/>
    <col min="13" max="13" width="51.44140625" style="67" customWidth="1"/>
    <col min="14" max="14" width="12.44140625" style="67" customWidth="1"/>
    <col min="15" max="15" width="58.44140625" style="66" customWidth="1"/>
    <col min="16" max="16" width="25.5546875" style="66" customWidth="1"/>
    <col min="17" max="17" width="39.33203125" style="67" customWidth="1"/>
    <col min="18" max="18" width="40.109375" style="67" hidden="1" customWidth="1"/>
    <col min="19" max="21" width="32.33203125" style="66" hidden="1" customWidth="1"/>
    <col min="22" max="23" width="32.33203125" style="66" customWidth="1"/>
    <col min="24" max="25" width="32.33203125" style="66" hidden="1" customWidth="1"/>
    <col min="26" max="26" width="32.33203125" style="66" customWidth="1"/>
    <col min="27" max="27" width="32.33203125" style="1004" customWidth="1"/>
    <col min="28" max="28" width="9.33203125" style="1013" customWidth="1"/>
    <col min="29" max="29" width="42.109375" style="1005" customWidth="1"/>
    <col min="30" max="16384" width="9.33203125" style="157"/>
  </cols>
  <sheetData>
    <row r="1" spans="1:33" ht="13.2">
      <c r="A1" s="963" t="s">
        <v>227</v>
      </c>
      <c r="AA1" s="66"/>
      <c r="AB1" s="157"/>
      <c r="AC1" s="64"/>
    </row>
    <row r="2" spans="1:33" s="533" customFormat="1" ht="31.2">
      <c r="A2" s="284" t="s">
        <v>1308</v>
      </c>
      <c r="B2" s="285" t="s">
        <v>1309</v>
      </c>
      <c r="C2" s="285" t="s">
        <v>1310</v>
      </c>
      <c r="D2" s="531" t="s">
        <v>1311</v>
      </c>
      <c r="E2" s="284" t="s">
        <v>1312</v>
      </c>
      <c r="F2" s="281" t="s">
        <v>1313</v>
      </c>
      <c r="G2" s="281" t="s">
        <v>1314</v>
      </c>
      <c r="H2" s="281" t="s">
        <v>1315</v>
      </c>
      <c r="I2" s="285" t="s">
        <v>1316</v>
      </c>
      <c r="J2" s="281" t="s">
        <v>1317</v>
      </c>
      <c r="K2" s="281" t="s">
        <v>1318</v>
      </c>
      <c r="L2" s="532" t="s">
        <v>1319</v>
      </c>
      <c r="M2" s="534" t="s">
        <v>1320</v>
      </c>
      <c r="N2" s="281" t="s">
        <v>1321</v>
      </c>
      <c r="O2" s="284" t="s">
        <v>1322</v>
      </c>
      <c r="P2" s="284" t="s">
        <v>1323</v>
      </c>
      <c r="Q2" s="282" t="s">
        <v>1324</v>
      </c>
      <c r="R2" s="992" t="s">
        <v>1325</v>
      </c>
      <c r="S2" s="284" t="s">
        <v>1326</v>
      </c>
      <c r="T2" s="284" t="s">
        <v>1327</v>
      </c>
      <c r="U2" s="284" t="s">
        <v>1328</v>
      </c>
      <c r="V2" s="284" t="s">
        <v>1329</v>
      </c>
      <c r="W2" s="284" t="s">
        <v>1330</v>
      </c>
      <c r="X2" s="284" t="s">
        <v>1331</v>
      </c>
      <c r="Y2" s="284" t="s">
        <v>7</v>
      </c>
      <c r="Z2" s="994" t="s">
        <v>766</v>
      </c>
      <c r="AA2" s="1001" t="s">
        <v>1332</v>
      </c>
      <c r="AB2" s="999" t="s">
        <v>1333</v>
      </c>
      <c r="AC2" s="1006" t="s">
        <v>435</v>
      </c>
      <c r="AD2" s="998" t="s">
        <v>1334</v>
      </c>
    </row>
    <row r="3" spans="1:33" ht="268.95" customHeight="1">
      <c r="A3" s="965" t="s">
        <v>1335</v>
      </c>
      <c r="B3" s="955" t="str">
        <f t="shared" ref="B3:B8" si="0">DEC2HEX(_xlfn.BITLSHIFT(IF(LEFT(C3,1)="P",0,IF(LEFT(C3,1)="C",1,IF(LEFT(C3,1)="B",2,IF(LEFT(C3,1)="U",3,0)))),2) + MID(C3,2,1)) &amp; MID(C3,3,5)</f>
        <v>C11187</v>
      </c>
      <c r="C3" s="956" t="s">
        <v>1336</v>
      </c>
      <c r="D3" s="1221" t="s">
        <v>1337</v>
      </c>
      <c r="E3" s="62" t="s">
        <v>1338</v>
      </c>
      <c r="F3" s="959">
        <v>3</v>
      </c>
      <c r="G3" s="959" t="s">
        <v>1339</v>
      </c>
      <c r="H3" s="730"/>
      <c r="I3" s="961" t="s">
        <v>1340</v>
      </c>
      <c r="J3" s="941" t="s">
        <v>1341</v>
      </c>
      <c r="K3" s="58" t="s">
        <v>1342</v>
      </c>
      <c r="L3" s="58">
        <v>200</v>
      </c>
      <c r="M3" s="62" t="s">
        <v>1343</v>
      </c>
      <c r="N3" s="58">
        <v>1000</v>
      </c>
      <c r="O3" s="62" t="s">
        <v>1344</v>
      </c>
      <c r="P3" s="58">
        <v>2000</v>
      </c>
      <c r="Q3" s="58" t="s">
        <v>1345</v>
      </c>
      <c r="R3" s="58">
        <v>40</v>
      </c>
      <c r="S3" s="58" t="s">
        <v>1335</v>
      </c>
      <c r="T3" s="58" t="s">
        <v>1346</v>
      </c>
      <c r="U3" s="58"/>
      <c r="V3" s="58"/>
      <c r="W3" s="58" t="s">
        <v>1347</v>
      </c>
      <c r="X3" s="58"/>
      <c r="Y3" s="398" t="s">
        <v>1348</v>
      </c>
      <c r="Z3" s="659"/>
      <c r="AA3" s="1002" t="s">
        <v>1349</v>
      </c>
      <c r="AB3" s="1015"/>
      <c r="AC3" s="1014" t="s">
        <v>1350</v>
      </c>
    </row>
    <row r="4" spans="1:33" ht="268.95" customHeight="1">
      <c r="A4" s="965" t="s">
        <v>1335</v>
      </c>
      <c r="B4" s="955" t="str">
        <f t="shared" si="0"/>
        <v>C12187</v>
      </c>
      <c r="C4" s="956" t="s">
        <v>1351</v>
      </c>
      <c r="D4" s="1221" t="s">
        <v>1337</v>
      </c>
      <c r="E4" s="62" t="s">
        <v>1352</v>
      </c>
      <c r="F4" s="959">
        <v>3</v>
      </c>
      <c r="G4" s="959" t="s">
        <v>1339</v>
      </c>
      <c r="H4" s="730"/>
      <c r="I4" s="961" t="s">
        <v>1353</v>
      </c>
      <c r="J4" s="941" t="s">
        <v>1341</v>
      </c>
      <c r="K4" s="58" t="s">
        <v>1342</v>
      </c>
      <c r="L4" s="58">
        <v>1000</v>
      </c>
      <c r="M4" s="62" t="s">
        <v>1354</v>
      </c>
      <c r="N4" s="58">
        <v>3000</v>
      </c>
      <c r="O4" s="62" t="s">
        <v>1355</v>
      </c>
      <c r="P4" s="58">
        <v>3000</v>
      </c>
      <c r="Q4" s="58" t="s">
        <v>1345</v>
      </c>
      <c r="R4" s="58">
        <v>40</v>
      </c>
      <c r="S4" s="58" t="s">
        <v>1335</v>
      </c>
      <c r="T4" s="58" t="s">
        <v>1346</v>
      </c>
      <c r="U4" s="58"/>
      <c r="V4" s="58"/>
      <c r="W4" s="58" t="s">
        <v>1347</v>
      </c>
      <c r="X4" s="58"/>
      <c r="Y4" s="398" t="s">
        <v>1348</v>
      </c>
      <c r="Z4" s="659"/>
      <c r="AA4" s="1003" t="s">
        <v>1349</v>
      </c>
      <c r="AC4" s="1014" t="s">
        <v>1350</v>
      </c>
    </row>
    <row r="5" spans="1:33" ht="268.95" customHeight="1">
      <c r="A5" s="965" t="s">
        <v>1335</v>
      </c>
      <c r="B5" s="955" t="str">
        <f t="shared" si="0"/>
        <v>C13187</v>
      </c>
      <c r="C5" s="956" t="s">
        <v>1356</v>
      </c>
      <c r="D5" s="1221" t="s">
        <v>1337</v>
      </c>
      <c r="E5" s="62" t="s">
        <v>1357</v>
      </c>
      <c r="F5" s="959">
        <v>3</v>
      </c>
      <c r="G5" s="959" t="s">
        <v>1339</v>
      </c>
      <c r="H5" s="730"/>
      <c r="I5" s="961" t="s">
        <v>1358</v>
      </c>
      <c r="J5" s="941" t="s">
        <v>1341</v>
      </c>
      <c r="K5" s="58" t="s">
        <v>1342</v>
      </c>
      <c r="L5" s="58">
        <v>100</v>
      </c>
      <c r="M5" s="62" t="s">
        <v>1359</v>
      </c>
      <c r="N5" s="58">
        <v>500</v>
      </c>
      <c r="O5" s="62" t="s">
        <v>1360</v>
      </c>
      <c r="P5" s="58">
        <v>1000</v>
      </c>
      <c r="Q5" s="58" t="s">
        <v>1345</v>
      </c>
      <c r="R5" s="58">
        <v>40</v>
      </c>
      <c r="S5" s="58" t="s">
        <v>1335</v>
      </c>
      <c r="T5" s="58" t="s">
        <v>1346</v>
      </c>
      <c r="U5" s="58"/>
      <c r="V5" s="58"/>
      <c r="W5" s="58" t="s">
        <v>1347</v>
      </c>
      <c r="X5" s="58"/>
      <c r="Y5" s="398" t="s">
        <v>1348</v>
      </c>
      <c r="Z5" s="659"/>
      <c r="AA5" s="1003" t="s">
        <v>1349</v>
      </c>
      <c r="AC5" s="1014" t="s">
        <v>1350</v>
      </c>
    </row>
    <row r="6" spans="1:33" ht="268.95" customHeight="1">
      <c r="A6" s="965" t="s">
        <v>1335</v>
      </c>
      <c r="B6" s="955" t="str">
        <f t="shared" si="0"/>
        <v>C14187</v>
      </c>
      <c r="C6" s="956" t="s">
        <v>1361</v>
      </c>
      <c r="D6" s="1221" t="s">
        <v>1337</v>
      </c>
      <c r="E6" s="62" t="s">
        <v>1362</v>
      </c>
      <c r="F6" s="959">
        <v>3</v>
      </c>
      <c r="G6" s="959" t="s">
        <v>1339</v>
      </c>
      <c r="H6" s="730"/>
      <c r="I6" s="961" t="s">
        <v>1363</v>
      </c>
      <c r="J6" s="941" t="s">
        <v>1341</v>
      </c>
      <c r="K6" s="58" t="s">
        <v>1342</v>
      </c>
      <c r="L6" s="58">
        <v>100</v>
      </c>
      <c r="M6" s="62" t="s">
        <v>1364</v>
      </c>
      <c r="N6" s="58">
        <v>500</v>
      </c>
      <c r="O6" s="62" t="s">
        <v>1365</v>
      </c>
      <c r="P6" s="58">
        <v>1000</v>
      </c>
      <c r="Q6" s="58" t="s">
        <v>1345</v>
      </c>
      <c r="R6" s="58">
        <v>40</v>
      </c>
      <c r="S6" s="58" t="s">
        <v>1335</v>
      </c>
      <c r="T6" s="58" t="s">
        <v>1346</v>
      </c>
      <c r="U6" s="58"/>
      <c r="V6" s="58"/>
      <c r="W6" s="58" t="s">
        <v>1347</v>
      </c>
      <c r="X6" s="58"/>
      <c r="Y6" s="398" t="s">
        <v>1348</v>
      </c>
      <c r="Z6" s="659"/>
      <c r="AA6" s="1003" t="s">
        <v>1349</v>
      </c>
      <c r="AC6" s="1014" t="s">
        <v>1350</v>
      </c>
    </row>
    <row r="7" spans="1:33" ht="268.95" customHeight="1">
      <c r="A7" s="965" t="s">
        <v>1335</v>
      </c>
      <c r="B7" s="955" t="str">
        <f t="shared" si="0"/>
        <v>C15187</v>
      </c>
      <c r="C7" s="956" t="s">
        <v>1366</v>
      </c>
      <c r="D7" s="1221" t="s">
        <v>1337</v>
      </c>
      <c r="E7" s="62" t="s">
        <v>1367</v>
      </c>
      <c r="F7" s="959">
        <v>3</v>
      </c>
      <c r="G7" s="959" t="s">
        <v>1339</v>
      </c>
      <c r="H7" s="730"/>
      <c r="I7" s="961" t="s">
        <v>1368</v>
      </c>
      <c r="J7" s="941" t="s">
        <v>1341</v>
      </c>
      <c r="K7" s="58" t="s">
        <v>1342</v>
      </c>
      <c r="L7" s="58">
        <v>1000</v>
      </c>
      <c r="M7" s="62" t="s">
        <v>1369</v>
      </c>
      <c r="N7" s="58">
        <v>3000</v>
      </c>
      <c r="O7" s="62" t="s">
        <v>1370</v>
      </c>
      <c r="P7" s="58">
        <v>3000</v>
      </c>
      <c r="Q7" s="62" t="s">
        <v>1371</v>
      </c>
      <c r="R7" s="58">
        <v>40</v>
      </c>
      <c r="S7" s="58" t="s">
        <v>1335</v>
      </c>
      <c r="T7" s="58" t="s">
        <v>1346</v>
      </c>
      <c r="U7" s="58"/>
      <c r="V7" s="58"/>
      <c r="W7" s="58" t="s">
        <v>1347</v>
      </c>
      <c r="X7" s="58"/>
      <c r="Y7" s="398" t="s">
        <v>1348</v>
      </c>
      <c r="Z7" s="659"/>
      <c r="AA7" s="1003" t="s">
        <v>1349</v>
      </c>
      <c r="AC7" s="1014" t="s">
        <v>1350</v>
      </c>
    </row>
    <row r="8" spans="1:33" ht="268.95" customHeight="1">
      <c r="A8" s="965" t="s">
        <v>1335</v>
      </c>
      <c r="B8" s="955" t="str">
        <f t="shared" si="0"/>
        <v>C16187</v>
      </c>
      <c r="C8" s="956" t="s">
        <v>1372</v>
      </c>
      <c r="D8" s="1221" t="s">
        <v>1337</v>
      </c>
      <c r="E8" s="62" t="s">
        <v>1373</v>
      </c>
      <c r="F8" s="959">
        <v>3</v>
      </c>
      <c r="G8" s="959" t="s">
        <v>1339</v>
      </c>
      <c r="H8" s="730"/>
      <c r="I8" s="961" t="s">
        <v>1374</v>
      </c>
      <c r="J8" s="941" t="s">
        <v>1341</v>
      </c>
      <c r="K8" s="58" t="s">
        <v>1342</v>
      </c>
      <c r="L8" s="58">
        <v>50</v>
      </c>
      <c r="M8" s="62" t="s">
        <v>1375</v>
      </c>
      <c r="N8" s="58">
        <v>500</v>
      </c>
      <c r="O8" s="62" t="s">
        <v>1376</v>
      </c>
      <c r="P8" s="58">
        <v>1000</v>
      </c>
      <c r="Q8" s="58" t="s">
        <v>1345</v>
      </c>
      <c r="R8" s="58">
        <v>40</v>
      </c>
      <c r="S8" s="58" t="s">
        <v>1335</v>
      </c>
      <c r="T8" s="58" t="s">
        <v>1346</v>
      </c>
      <c r="U8" s="58"/>
      <c r="V8" s="58"/>
      <c r="W8" s="58" t="s">
        <v>1347</v>
      </c>
      <c r="X8" s="58"/>
      <c r="Y8" s="398" t="s">
        <v>1348</v>
      </c>
      <c r="Z8" s="659"/>
      <c r="AA8" s="1003" t="s">
        <v>1349</v>
      </c>
      <c r="AC8" s="1005" t="s">
        <v>1377</v>
      </c>
    </row>
    <row r="9" spans="1:33" s="67" customFormat="1" ht="268.95" customHeight="1">
      <c r="A9" s="966" t="s">
        <v>1335</v>
      </c>
      <c r="B9" s="957" t="s">
        <v>1378</v>
      </c>
      <c r="C9" s="958" t="s">
        <v>1379</v>
      </c>
      <c r="D9" s="399" t="s">
        <v>1337</v>
      </c>
      <c r="E9" s="731" t="s">
        <v>1380</v>
      </c>
      <c r="F9" s="976">
        <v>3</v>
      </c>
      <c r="G9" s="976" t="s">
        <v>1339</v>
      </c>
      <c r="H9" s="732" t="s">
        <v>206</v>
      </c>
      <c r="I9" s="961" t="s">
        <v>1381</v>
      </c>
      <c r="J9" s="967" t="s">
        <v>1341</v>
      </c>
      <c r="K9" s="732" t="s">
        <v>1342</v>
      </c>
      <c r="L9" s="732">
        <v>20</v>
      </c>
      <c r="M9" s="731" t="s">
        <v>1382</v>
      </c>
      <c r="N9" s="732">
        <v>200</v>
      </c>
      <c r="O9" s="731" t="s">
        <v>1383</v>
      </c>
      <c r="P9" s="732">
        <v>400</v>
      </c>
      <c r="Q9" s="732" t="s">
        <v>1345</v>
      </c>
      <c r="R9" s="732">
        <v>40</v>
      </c>
      <c r="S9" s="732" t="s">
        <v>1335</v>
      </c>
      <c r="T9" s="732" t="s">
        <v>1346</v>
      </c>
      <c r="U9" s="732" t="s">
        <v>206</v>
      </c>
      <c r="V9" s="1017" t="s">
        <v>206</v>
      </c>
      <c r="W9" s="732" t="s">
        <v>1347</v>
      </c>
      <c r="X9" s="732" t="s">
        <v>206</v>
      </c>
      <c r="Y9" s="731" t="s">
        <v>1348</v>
      </c>
      <c r="Z9" s="810"/>
      <c r="AA9" s="1003" t="s">
        <v>1349</v>
      </c>
      <c r="AB9" s="1000"/>
      <c r="AC9" s="1007" t="s">
        <v>1350</v>
      </c>
      <c r="AD9" s="811"/>
      <c r="AE9" s="811"/>
      <c r="AF9" s="811"/>
      <c r="AG9" s="811"/>
    </row>
    <row r="10" spans="1:33" ht="268.95" customHeight="1">
      <c r="A10" s="965" t="s">
        <v>1335</v>
      </c>
      <c r="B10" s="955" t="str">
        <f t="shared" ref="B10:B43" si="1">DEC2HEX(_xlfn.BITLSHIFT(IF(LEFT(C10,1)="P",0,IF(LEFT(C10,1)="C",1,IF(LEFT(C10,1)="B",2,IF(LEFT(C10,1)="U",3,0)))),2) + MID(C10,2,1)) &amp; MID(C10,3,5)</f>
        <v>C18187</v>
      </c>
      <c r="C10" s="956" t="s">
        <v>1384</v>
      </c>
      <c r="D10" s="1221" t="s">
        <v>1337</v>
      </c>
      <c r="E10" s="62" t="s">
        <v>1385</v>
      </c>
      <c r="F10" s="959">
        <v>3</v>
      </c>
      <c r="G10" s="959" t="s">
        <v>1339</v>
      </c>
      <c r="H10" s="730"/>
      <c r="I10" s="961" t="s">
        <v>1386</v>
      </c>
      <c r="J10" s="941" t="s">
        <v>1341</v>
      </c>
      <c r="K10" s="58" t="s">
        <v>1342</v>
      </c>
      <c r="L10" s="58">
        <v>1000</v>
      </c>
      <c r="M10" s="62" t="s">
        <v>1387</v>
      </c>
      <c r="N10" s="58">
        <v>3000</v>
      </c>
      <c r="O10" s="62" t="s">
        <v>1388</v>
      </c>
      <c r="P10" s="58">
        <v>3000</v>
      </c>
      <c r="Q10" s="58" t="s">
        <v>1345</v>
      </c>
      <c r="R10" s="58">
        <v>40</v>
      </c>
      <c r="S10" s="58" t="s">
        <v>1335</v>
      </c>
      <c r="T10" s="58" t="s">
        <v>1346</v>
      </c>
      <c r="U10" s="58"/>
      <c r="V10" s="1016"/>
      <c r="W10" s="58" t="s">
        <v>1347</v>
      </c>
      <c r="X10" s="58"/>
      <c r="Y10" s="398" t="s">
        <v>1348</v>
      </c>
      <c r="Z10" s="659"/>
      <c r="AA10" s="1003" t="s">
        <v>1349</v>
      </c>
      <c r="AC10" s="1005" t="s">
        <v>1350</v>
      </c>
    </row>
    <row r="11" spans="1:33" ht="268.95" customHeight="1">
      <c r="A11" s="965" t="s">
        <v>1335</v>
      </c>
      <c r="B11" s="955" t="str">
        <f t="shared" si="1"/>
        <v>C19187</v>
      </c>
      <c r="C11" s="956" t="s">
        <v>1389</v>
      </c>
      <c r="D11" s="1221" t="s">
        <v>1337</v>
      </c>
      <c r="E11" s="62" t="s">
        <v>1390</v>
      </c>
      <c r="F11" s="959">
        <v>3</v>
      </c>
      <c r="G11" s="959" t="s">
        <v>1339</v>
      </c>
      <c r="H11" s="730"/>
      <c r="I11" s="961" t="s">
        <v>1391</v>
      </c>
      <c r="J11" s="941" t="s">
        <v>1341</v>
      </c>
      <c r="K11" s="58" t="s">
        <v>1342</v>
      </c>
      <c r="L11" s="58">
        <v>500</v>
      </c>
      <c r="M11" s="62" t="s">
        <v>1392</v>
      </c>
      <c r="N11" s="58">
        <v>2500</v>
      </c>
      <c r="O11" s="62" t="s">
        <v>1393</v>
      </c>
      <c r="P11" s="58">
        <v>3000</v>
      </c>
      <c r="Q11" s="58" t="s">
        <v>1345</v>
      </c>
      <c r="R11" s="58">
        <v>40</v>
      </c>
      <c r="S11" s="58" t="s">
        <v>1335</v>
      </c>
      <c r="T11" s="58" t="s">
        <v>1346</v>
      </c>
      <c r="U11" s="58"/>
      <c r="V11" s="1016"/>
      <c r="W11" s="58" t="s">
        <v>1347</v>
      </c>
      <c r="X11" s="58"/>
      <c r="Y11" s="398" t="s">
        <v>1348</v>
      </c>
      <c r="Z11" s="659"/>
      <c r="AA11" s="1003" t="s">
        <v>1349</v>
      </c>
      <c r="AC11" s="1005" t="s">
        <v>1350</v>
      </c>
    </row>
    <row r="12" spans="1:33" ht="268.95" customHeight="1">
      <c r="A12" s="965" t="s">
        <v>1335</v>
      </c>
      <c r="B12" s="955" t="str">
        <f t="shared" si="1"/>
        <v>C1A187</v>
      </c>
      <c r="C12" s="956" t="s">
        <v>1394</v>
      </c>
      <c r="D12" s="1221" t="s">
        <v>1337</v>
      </c>
      <c r="E12" s="62" t="s">
        <v>1395</v>
      </c>
      <c r="F12" s="959">
        <v>3</v>
      </c>
      <c r="G12" s="959" t="s">
        <v>1339</v>
      </c>
      <c r="H12" s="730"/>
      <c r="I12" s="961" t="s">
        <v>1396</v>
      </c>
      <c r="J12" s="941" t="s">
        <v>1341</v>
      </c>
      <c r="K12" s="58" t="s">
        <v>1342</v>
      </c>
      <c r="L12" s="58">
        <v>10</v>
      </c>
      <c r="M12" s="62" t="s">
        <v>1397</v>
      </c>
      <c r="N12" s="58">
        <v>100</v>
      </c>
      <c r="O12" s="62" t="s">
        <v>1398</v>
      </c>
      <c r="P12" s="58">
        <v>200</v>
      </c>
      <c r="Q12" s="58" t="s">
        <v>1345</v>
      </c>
      <c r="R12" s="58">
        <v>40</v>
      </c>
      <c r="S12" s="58" t="s">
        <v>1335</v>
      </c>
      <c r="T12" s="58" t="s">
        <v>1346</v>
      </c>
      <c r="U12" s="58"/>
      <c r="V12" s="1016"/>
      <c r="W12" s="58" t="s">
        <v>1347</v>
      </c>
      <c r="X12" s="58"/>
      <c r="Y12" s="398" t="s">
        <v>1348</v>
      </c>
      <c r="Z12" s="659"/>
      <c r="AA12" s="1003" t="s">
        <v>1349</v>
      </c>
      <c r="AC12" s="1005" t="s">
        <v>1350</v>
      </c>
    </row>
    <row r="13" spans="1:33" ht="268.95" customHeight="1">
      <c r="A13" s="965" t="s">
        <v>1335</v>
      </c>
      <c r="B13" s="955" t="str">
        <f t="shared" si="1"/>
        <v>C1B187</v>
      </c>
      <c r="C13" s="956" t="s">
        <v>1399</v>
      </c>
      <c r="D13" s="1221" t="s">
        <v>1337</v>
      </c>
      <c r="E13" s="62" t="s">
        <v>1400</v>
      </c>
      <c r="F13" s="959">
        <v>3</v>
      </c>
      <c r="G13" s="959" t="s">
        <v>1339</v>
      </c>
      <c r="H13" s="730"/>
      <c r="I13" s="961" t="s">
        <v>1401</v>
      </c>
      <c r="J13" s="941" t="s">
        <v>1341</v>
      </c>
      <c r="K13" s="58" t="s">
        <v>1342</v>
      </c>
      <c r="L13" s="58">
        <v>100</v>
      </c>
      <c r="M13" s="62" t="s">
        <v>1402</v>
      </c>
      <c r="N13" s="58">
        <v>500</v>
      </c>
      <c r="O13" s="62" t="s">
        <v>1403</v>
      </c>
      <c r="P13" s="58">
        <v>1000</v>
      </c>
      <c r="Q13" s="58" t="s">
        <v>1345</v>
      </c>
      <c r="R13" s="58">
        <v>40</v>
      </c>
      <c r="S13" s="58" t="s">
        <v>1335</v>
      </c>
      <c r="T13" s="58" t="s">
        <v>1346</v>
      </c>
      <c r="U13" s="58"/>
      <c r="V13" s="1016"/>
      <c r="W13" s="58" t="s">
        <v>1347</v>
      </c>
      <c r="X13" s="58"/>
      <c r="Y13" s="398" t="s">
        <v>1348</v>
      </c>
      <c r="Z13" s="659"/>
      <c r="AA13" s="1003" t="s">
        <v>1349</v>
      </c>
      <c r="AC13" s="1005" t="s">
        <v>1350</v>
      </c>
    </row>
    <row r="14" spans="1:33" ht="268.95" customHeight="1">
      <c r="A14" s="965" t="s">
        <v>1335</v>
      </c>
      <c r="B14" s="955" t="str">
        <f t="shared" si="1"/>
        <v>C1C187</v>
      </c>
      <c r="C14" s="956" t="s">
        <v>1404</v>
      </c>
      <c r="D14" s="1221" t="s">
        <v>1337</v>
      </c>
      <c r="E14" s="62" t="s">
        <v>1405</v>
      </c>
      <c r="F14" s="959">
        <v>3</v>
      </c>
      <c r="G14" s="959" t="s">
        <v>1339</v>
      </c>
      <c r="H14" s="730"/>
      <c r="I14" s="961" t="s">
        <v>1406</v>
      </c>
      <c r="J14" s="941" t="s">
        <v>1341</v>
      </c>
      <c r="K14" s="58" t="s">
        <v>1342</v>
      </c>
      <c r="L14" s="58">
        <v>20</v>
      </c>
      <c r="M14" s="62" t="s">
        <v>1407</v>
      </c>
      <c r="N14" s="58">
        <v>200</v>
      </c>
      <c r="O14" s="62" t="s">
        <v>1408</v>
      </c>
      <c r="P14" s="58">
        <v>400</v>
      </c>
      <c r="Q14" s="62" t="s">
        <v>1371</v>
      </c>
      <c r="R14" s="58">
        <v>40</v>
      </c>
      <c r="S14" s="58" t="s">
        <v>1335</v>
      </c>
      <c r="T14" s="58" t="s">
        <v>1346</v>
      </c>
      <c r="U14" s="58"/>
      <c r="V14" s="1016"/>
      <c r="W14" s="58" t="s">
        <v>1347</v>
      </c>
      <c r="X14" s="58"/>
      <c r="Y14" s="398" t="s">
        <v>1348</v>
      </c>
      <c r="Z14" s="659"/>
      <c r="AA14" s="1003" t="s">
        <v>1349</v>
      </c>
      <c r="AC14" s="1005" t="s">
        <v>1350</v>
      </c>
    </row>
    <row r="15" spans="1:33" ht="268.95" customHeight="1">
      <c r="A15" s="965" t="s">
        <v>1335</v>
      </c>
      <c r="B15" s="955" t="str">
        <f t="shared" si="1"/>
        <v>C1D187</v>
      </c>
      <c r="C15" s="956" t="s">
        <v>1409</v>
      </c>
      <c r="D15" s="1221" t="s">
        <v>1337</v>
      </c>
      <c r="E15" s="62" t="s">
        <v>1410</v>
      </c>
      <c r="F15" s="959">
        <v>3</v>
      </c>
      <c r="G15" s="959" t="s">
        <v>1339</v>
      </c>
      <c r="H15" s="730"/>
      <c r="I15" s="961" t="s">
        <v>1411</v>
      </c>
      <c r="J15" s="941" t="s">
        <v>1341</v>
      </c>
      <c r="K15" s="58" t="s">
        <v>1342</v>
      </c>
      <c r="L15" s="58">
        <v>1000</v>
      </c>
      <c r="M15" s="62" t="s">
        <v>1412</v>
      </c>
      <c r="N15" s="58">
        <v>3000</v>
      </c>
      <c r="O15" s="62" t="s">
        <v>1413</v>
      </c>
      <c r="P15" s="58">
        <v>3000</v>
      </c>
      <c r="Q15" s="58" t="s">
        <v>1345</v>
      </c>
      <c r="R15" s="58">
        <v>40</v>
      </c>
      <c r="S15" s="58" t="s">
        <v>1335</v>
      </c>
      <c r="T15" s="58" t="s">
        <v>1346</v>
      </c>
      <c r="U15" s="58"/>
      <c r="V15" s="1016"/>
      <c r="W15" s="58" t="s">
        <v>1347</v>
      </c>
      <c r="X15" s="58"/>
      <c r="Y15" s="398" t="s">
        <v>1348</v>
      </c>
      <c r="Z15" s="659"/>
      <c r="AA15" s="1003" t="s">
        <v>1349</v>
      </c>
      <c r="AC15" s="1005" t="s">
        <v>1350</v>
      </c>
    </row>
    <row r="16" spans="1:33" ht="268.95" customHeight="1">
      <c r="A16" s="965" t="s">
        <v>1335</v>
      </c>
      <c r="B16" s="955" t="str">
        <f t="shared" si="1"/>
        <v>C1E187</v>
      </c>
      <c r="C16" s="956" t="s">
        <v>1414</v>
      </c>
      <c r="D16" s="1221" t="s">
        <v>1337</v>
      </c>
      <c r="E16" s="62" t="s">
        <v>1415</v>
      </c>
      <c r="F16" s="977">
        <v>3</v>
      </c>
      <c r="G16" s="977" t="s">
        <v>1339</v>
      </c>
      <c r="H16" s="731"/>
      <c r="I16" s="961" t="s">
        <v>1416</v>
      </c>
      <c r="J16" s="941" t="s">
        <v>1417</v>
      </c>
      <c r="K16" s="398" t="s">
        <v>1342</v>
      </c>
      <c r="L16" s="58">
        <v>5</v>
      </c>
      <c r="M16" s="62" t="s">
        <v>1418</v>
      </c>
      <c r="N16" s="58">
        <v>50</v>
      </c>
      <c r="O16" s="62" t="s">
        <v>1419</v>
      </c>
      <c r="P16" s="58">
        <v>0</v>
      </c>
      <c r="Q16" s="58" t="s">
        <v>1345</v>
      </c>
      <c r="R16" s="58">
        <v>40</v>
      </c>
      <c r="S16" s="58" t="s">
        <v>1335</v>
      </c>
      <c r="T16" s="58" t="s">
        <v>1346</v>
      </c>
      <c r="U16" s="58"/>
      <c r="V16" s="1016"/>
      <c r="W16" s="58" t="s">
        <v>1347</v>
      </c>
      <c r="X16" s="58"/>
      <c r="Y16" s="398" t="s">
        <v>1348</v>
      </c>
      <c r="Z16" s="659"/>
      <c r="AA16" s="1003" t="s">
        <v>1349</v>
      </c>
      <c r="AC16" s="1005" t="s">
        <v>1350</v>
      </c>
    </row>
    <row r="17" spans="1:29" ht="268.95" customHeight="1">
      <c r="A17" s="965" t="s">
        <v>1335</v>
      </c>
      <c r="B17" s="955" t="str">
        <f t="shared" si="1"/>
        <v>C27187</v>
      </c>
      <c r="C17" s="956" t="s">
        <v>1420</v>
      </c>
      <c r="D17" s="1221" t="s">
        <v>1337</v>
      </c>
      <c r="E17" s="62" t="s">
        <v>1421</v>
      </c>
      <c r="F17" s="977">
        <v>3</v>
      </c>
      <c r="G17" s="977" t="s">
        <v>1339</v>
      </c>
      <c r="H17" s="731"/>
      <c r="I17" s="961" t="s">
        <v>1422</v>
      </c>
      <c r="J17" s="941" t="s">
        <v>1417</v>
      </c>
      <c r="K17" s="398" t="s">
        <v>1342</v>
      </c>
      <c r="L17" s="58">
        <v>5</v>
      </c>
      <c r="M17" s="62" t="s">
        <v>1423</v>
      </c>
      <c r="N17" s="58">
        <v>50</v>
      </c>
      <c r="O17" s="62" t="s">
        <v>1424</v>
      </c>
      <c r="P17" s="58">
        <v>0</v>
      </c>
      <c r="Q17" s="58" t="s">
        <v>1345</v>
      </c>
      <c r="R17" s="58">
        <v>40</v>
      </c>
      <c r="S17" s="58" t="s">
        <v>1335</v>
      </c>
      <c r="T17" s="58" t="s">
        <v>1346</v>
      </c>
      <c r="U17" s="58"/>
      <c r="V17" s="1016"/>
      <c r="W17" s="58" t="s">
        <v>1347</v>
      </c>
      <c r="X17" s="58"/>
      <c r="Y17" s="398" t="s">
        <v>1348</v>
      </c>
      <c r="Z17" s="659"/>
      <c r="AA17" s="1003" t="s">
        <v>1349</v>
      </c>
      <c r="AC17" s="1005" t="s">
        <v>1350</v>
      </c>
    </row>
    <row r="18" spans="1:29" ht="268.95" customHeight="1">
      <c r="A18" s="965" t="s">
        <v>1335</v>
      </c>
      <c r="B18" s="955" t="str">
        <f t="shared" si="1"/>
        <v>C28187</v>
      </c>
      <c r="C18" s="956" t="s">
        <v>1425</v>
      </c>
      <c r="D18" s="1221" t="s">
        <v>1337</v>
      </c>
      <c r="E18" s="62" t="s">
        <v>1426</v>
      </c>
      <c r="F18" s="977">
        <v>3</v>
      </c>
      <c r="G18" s="977" t="s">
        <v>1339</v>
      </c>
      <c r="H18" s="731"/>
      <c r="I18" s="961" t="s">
        <v>1427</v>
      </c>
      <c r="J18" s="941" t="s">
        <v>1417</v>
      </c>
      <c r="K18" s="398" t="s">
        <v>1342</v>
      </c>
      <c r="L18" s="58">
        <v>5</v>
      </c>
      <c r="M18" s="62" t="s">
        <v>1428</v>
      </c>
      <c r="N18" s="58">
        <v>30000</v>
      </c>
      <c r="O18" s="62" t="s">
        <v>1429</v>
      </c>
      <c r="P18" s="58">
        <v>30000</v>
      </c>
      <c r="Q18" s="58" t="s">
        <v>1345</v>
      </c>
      <c r="R18" s="58">
        <v>40</v>
      </c>
      <c r="S18" s="58" t="s">
        <v>1335</v>
      </c>
      <c r="T18" s="58" t="s">
        <v>1346</v>
      </c>
      <c r="U18" s="58"/>
      <c r="V18" s="1016"/>
      <c r="W18" s="58" t="s">
        <v>1347</v>
      </c>
      <c r="X18" s="58"/>
      <c r="Y18" s="398" t="s">
        <v>1348</v>
      </c>
      <c r="Z18" s="659" t="s">
        <v>1430</v>
      </c>
      <c r="AA18" s="1003" t="s">
        <v>1349</v>
      </c>
      <c r="AC18" s="1005" t="s">
        <v>1350</v>
      </c>
    </row>
    <row r="19" spans="1:29" ht="268.95" customHeight="1">
      <c r="A19" s="965" t="s">
        <v>1335</v>
      </c>
      <c r="B19" s="955" t="str">
        <f t="shared" si="1"/>
        <v>C29187</v>
      </c>
      <c r="C19" s="956" t="s">
        <v>1431</v>
      </c>
      <c r="D19" s="1221" t="s">
        <v>1337</v>
      </c>
      <c r="E19" s="62" t="s">
        <v>1432</v>
      </c>
      <c r="F19" s="977">
        <v>3</v>
      </c>
      <c r="G19" s="977" t="s">
        <v>1339</v>
      </c>
      <c r="H19" s="731"/>
      <c r="I19" s="961" t="s">
        <v>1433</v>
      </c>
      <c r="J19" s="941" t="s">
        <v>1341</v>
      </c>
      <c r="K19" s="398" t="s">
        <v>1342</v>
      </c>
      <c r="L19" s="58">
        <v>500</v>
      </c>
      <c r="M19" s="62" t="s">
        <v>1434</v>
      </c>
      <c r="N19" s="58">
        <v>2500</v>
      </c>
      <c r="O19" s="62" t="s">
        <v>1435</v>
      </c>
      <c r="P19" s="58">
        <v>3000</v>
      </c>
      <c r="Q19" s="58" t="s">
        <v>1345</v>
      </c>
      <c r="R19" s="58">
        <v>40</v>
      </c>
      <c r="S19" s="58" t="s">
        <v>1335</v>
      </c>
      <c r="T19" s="58" t="s">
        <v>1346</v>
      </c>
      <c r="U19" s="58"/>
      <c r="V19" s="1016"/>
      <c r="W19" s="58" t="s">
        <v>1347</v>
      </c>
      <c r="X19" s="58"/>
      <c r="Y19" s="398" t="s">
        <v>1348</v>
      </c>
      <c r="Z19" s="659"/>
      <c r="AA19" s="1003" t="s">
        <v>1349</v>
      </c>
      <c r="AC19" s="1005" t="s">
        <v>1350</v>
      </c>
    </row>
    <row r="20" spans="1:29" ht="250.8">
      <c r="A20" s="965" t="s">
        <v>1335</v>
      </c>
      <c r="B20" s="955" t="str">
        <f t="shared" si="1"/>
        <v>C21182</v>
      </c>
      <c r="C20" s="956" t="s">
        <v>1436</v>
      </c>
      <c r="D20" s="398" t="s">
        <v>1437</v>
      </c>
      <c r="E20" s="62" t="s">
        <v>1438</v>
      </c>
      <c r="F20" s="977">
        <v>3</v>
      </c>
      <c r="G20" s="977" t="s">
        <v>1339</v>
      </c>
      <c r="H20" s="731"/>
      <c r="I20" s="961" t="s">
        <v>1439</v>
      </c>
      <c r="J20" s="941" t="s">
        <v>1341</v>
      </c>
      <c r="K20" s="398" t="s">
        <v>1342</v>
      </c>
      <c r="L20" s="398">
        <v>200</v>
      </c>
      <c r="M20" s="398" t="s">
        <v>1440</v>
      </c>
      <c r="N20" s="398">
        <v>1000</v>
      </c>
      <c r="O20" s="398" t="s">
        <v>1441</v>
      </c>
      <c r="P20" s="398">
        <v>2000</v>
      </c>
      <c r="Q20" s="58" t="s">
        <v>1345</v>
      </c>
      <c r="R20" s="398">
        <v>40</v>
      </c>
      <c r="S20" s="58" t="s">
        <v>1335</v>
      </c>
      <c r="T20" s="58" t="s">
        <v>1346</v>
      </c>
      <c r="U20" s="398"/>
      <c r="V20" s="1018"/>
      <c r="W20" s="58" t="s">
        <v>1347</v>
      </c>
      <c r="X20" s="398"/>
      <c r="Y20" s="398" t="s">
        <v>1348</v>
      </c>
      <c r="Z20" s="995"/>
      <c r="AA20" s="1003" t="s">
        <v>1349</v>
      </c>
      <c r="AC20" s="1014" t="s">
        <v>1350</v>
      </c>
    </row>
    <row r="21" spans="1:29" ht="250.8">
      <c r="A21" s="965" t="s">
        <v>1335</v>
      </c>
      <c r="B21" s="955" t="str">
        <f t="shared" si="1"/>
        <v>C22182</v>
      </c>
      <c r="C21" s="956" t="s">
        <v>1442</v>
      </c>
      <c r="D21" s="398" t="s">
        <v>1437</v>
      </c>
      <c r="E21" s="62" t="s">
        <v>1443</v>
      </c>
      <c r="F21" s="977">
        <v>3</v>
      </c>
      <c r="G21" s="977" t="s">
        <v>1339</v>
      </c>
      <c r="H21" s="731"/>
      <c r="I21" s="961" t="s">
        <v>1444</v>
      </c>
      <c r="J21" s="941" t="s">
        <v>1341</v>
      </c>
      <c r="K21" s="398" t="s">
        <v>1342</v>
      </c>
      <c r="L21" s="398">
        <v>20</v>
      </c>
      <c r="M21" s="398" t="s">
        <v>1445</v>
      </c>
      <c r="N21" s="398">
        <v>200</v>
      </c>
      <c r="O21" s="398" t="s">
        <v>1446</v>
      </c>
      <c r="P21" s="398">
        <v>400</v>
      </c>
      <c r="Q21" s="58" t="s">
        <v>1345</v>
      </c>
      <c r="R21" s="398">
        <v>40</v>
      </c>
      <c r="S21" s="58" t="s">
        <v>1335</v>
      </c>
      <c r="T21" s="58" t="s">
        <v>1346</v>
      </c>
      <c r="U21" s="398"/>
      <c r="V21" s="1018"/>
      <c r="W21" s="58" t="s">
        <v>1347</v>
      </c>
      <c r="X21" s="398"/>
      <c r="Y21" s="398" t="s">
        <v>1348</v>
      </c>
      <c r="Z21" s="995"/>
      <c r="AA21" s="1003" t="s">
        <v>1349</v>
      </c>
      <c r="AC21" s="1014" t="s">
        <v>1350</v>
      </c>
    </row>
    <row r="22" spans="1:29" ht="252.75" customHeight="1">
      <c r="A22" s="965" t="s">
        <v>1335</v>
      </c>
      <c r="B22" s="955" t="str">
        <f t="shared" si="1"/>
        <v>C22282</v>
      </c>
      <c r="C22" s="956" t="s">
        <v>1447</v>
      </c>
      <c r="D22" s="398" t="s">
        <v>1437</v>
      </c>
      <c r="E22" s="62" t="s">
        <v>1443</v>
      </c>
      <c r="F22" s="977">
        <v>3</v>
      </c>
      <c r="G22" s="977" t="s">
        <v>1339</v>
      </c>
      <c r="H22" s="731"/>
      <c r="I22" s="961" t="s">
        <v>1448</v>
      </c>
      <c r="J22" s="941" t="s">
        <v>1341</v>
      </c>
      <c r="K22" s="398" t="s">
        <v>1342</v>
      </c>
      <c r="L22" s="398">
        <v>40</v>
      </c>
      <c r="M22" s="398" t="s">
        <v>1449</v>
      </c>
      <c r="N22" s="398">
        <v>400</v>
      </c>
      <c r="O22" s="398" t="s">
        <v>1450</v>
      </c>
      <c r="P22" s="398">
        <v>800</v>
      </c>
      <c r="Q22" s="58" t="s">
        <v>1345</v>
      </c>
      <c r="R22" s="398">
        <v>40</v>
      </c>
      <c r="S22" s="58" t="s">
        <v>1335</v>
      </c>
      <c r="T22" s="58" t="s">
        <v>1346</v>
      </c>
      <c r="U22" s="398"/>
      <c r="V22" s="1018"/>
      <c r="W22" s="58" t="s">
        <v>1347</v>
      </c>
      <c r="X22" s="398"/>
      <c r="Y22" s="398" t="s">
        <v>1348</v>
      </c>
      <c r="Z22" s="995"/>
      <c r="AA22" s="1003" t="s">
        <v>1349</v>
      </c>
      <c r="AC22" s="1014" t="s">
        <v>1350</v>
      </c>
    </row>
    <row r="23" spans="1:29" ht="250.8">
      <c r="A23" s="965" t="s">
        <v>1335</v>
      </c>
      <c r="B23" s="955" t="str">
        <f t="shared" si="1"/>
        <v>C23182</v>
      </c>
      <c r="C23" s="956" t="s">
        <v>1451</v>
      </c>
      <c r="D23" s="398" t="s">
        <v>1437</v>
      </c>
      <c r="E23" s="62" t="s">
        <v>1452</v>
      </c>
      <c r="F23" s="977">
        <v>3</v>
      </c>
      <c r="G23" s="977" t="s">
        <v>1339</v>
      </c>
      <c r="H23" s="731"/>
      <c r="I23" s="961" t="s">
        <v>1453</v>
      </c>
      <c r="J23" s="941" t="s">
        <v>1454</v>
      </c>
      <c r="K23" s="398" t="s">
        <v>1342</v>
      </c>
      <c r="L23" s="398">
        <v>100</v>
      </c>
      <c r="M23" s="398" t="s">
        <v>1455</v>
      </c>
      <c r="N23" s="398">
        <v>500</v>
      </c>
      <c r="O23" s="398" t="s">
        <v>1456</v>
      </c>
      <c r="P23" s="398">
        <v>1000</v>
      </c>
      <c r="Q23" s="58" t="s">
        <v>1345</v>
      </c>
      <c r="R23" s="398">
        <v>40</v>
      </c>
      <c r="S23" s="58" t="s">
        <v>1335</v>
      </c>
      <c r="T23" s="58" t="s">
        <v>1346</v>
      </c>
      <c r="U23" s="398"/>
      <c r="V23" s="1018"/>
      <c r="W23" s="58" t="s">
        <v>1347</v>
      </c>
      <c r="X23" s="398"/>
      <c r="Y23" s="398" t="s">
        <v>1348</v>
      </c>
      <c r="Z23" s="995"/>
      <c r="AA23" s="1003" t="s">
        <v>1349</v>
      </c>
      <c r="AC23" s="1005" t="s">
        <v>1350</v>
      </c>
    </row>
    <row r="24" spans="1:29" ht="250.8">
      <c r="A24" s="965" t="s">
        <v>1335</v>
      </c>
      <c r="B24" s="955" t="str">
        <f t="shared" si="1"/>
        <v>C23282</v>
      </c>
      <c r="C24" s="956" t="s">
        <v>1457</v>
      </c>
      <c r="D24" s="398" t="s">
        <v>1437</v>
      </c>
      <c r="E24" s="62" t="s">
        <v>1452</v>
      </c>
      <c r="F24" s="977">
        <v>3</v>
      </c>
      <c r="G24" s="977" t="s">
        <v>1339</v>
      </c>
      <c r="H24" s="731"/>
      <c r="I24" s="961" t="s">
        <v>1458</v>
      </c>
      <c r="J24" s="941" t="s">
        <v>1341</v>
      </c>
      <c r="K24" s="398" t="s">
        <v>1342</v>
      </c>
      <c r="L24" s="398">
        <v>100</v>
      </c>
      <c r="M24" s="398" t="s">
        <v>1459</v>
      </c>
      <c r="N24" s="398">
        <v>500</v>
      </c>
      <c r="O24" s="398" t="s">
        <v>1460</v>
      </c>
      <c r="P24" s="398">
        <v>1000</v>
      </c>
      <c r="Q24" s="58" t="s">
        <v>1345</v>
      </c>
      <c r="R24" s="398">
        <v>40</v>
      </c>
      <c r="S24" s="58" t="s">
        <v>1335</v>
      </c>
      <c r="T24" s="58" t="s">
        <v>1346</v>
      </c>
      <c r="U24" s="398"/>
      <c r="V24" s="1018"/>
      <c r="W24" s="58" t="s">
        <v>1347</v>
      </c>
      <c r="X24" s="398"/>
      <c r="Y24" s="398" t="s">
        <v>1348</v>
      </c>
      <c r="Z24" s="995"/>
      <c r="AA24" s="1003" t="s">
        <v>1349</v>
      </c>
      <c r="AC24" s="1014" t="s">
        <v>1350</v>
      </c>
    </row>
    <row r="25" spans="1:29" ht="250.8">
      <c r="A25" s="965" t="s">
        <v>1335</v>
      </c>
      <c r="B25" s="955" t="str">
        <f t="shared" si="1"/>
        <v>C24182</v>
      </c>
      <c r="C25" s="956" t="s">
        <v>1461</v>
      </c>
      <c r="D25" s="398" t="s">
        <v>1437</v>
      </c>
      <c r="E25" s="62" t="s">
        <v>1462</v>
      </c>
      <c r="F25" s="977">
        <v>3</v>
      </c>
      <c r="G25" s="977" t="s">
        <v>1339</v>
      </c>
      <c r="H25" s="731"/>
      <c r="I25" s="961" t="s">
        <v>1463</v>
      </c>
      <c r="J25" s="941" t="s">
        <v>1341</v>
      </c>
      <c r="K25" s="398" t="s">
        <v>1342</v>
      </c>
      <c r="L25" s="398">
        <v>100</v>
      </c>
      <c r="M25" s="398" t="s">
        <v>1464</v>
      </c>
      <c r="N25" s="398">
        <v>500</v>
      </c>
      <c r="O25" s="398" t="s">
        <v>1465</v>
      </c>
      <c r="P25" s="398">
        <v>1000</v>
      </c>
      <c r="Q25" s="58" t="s">
        <v>1345</v>
      </c>
      <c r="R25" s="398">
        <v>40</v>
      </c>
      <c r="S25" s="58" t="s">
        <v>1335</v>
      </c>
      <c r="T25" s="58" t="s">
        <v>1346</v>
      </c>
      <c r="U25" s="398"/>
      <c r="V25" s="1018"/>
      <c r="W25" s="58" t="s">
        <v>1347</v>
      </c>
      <c r="X25" s="398"/>
      <c r="Y25" s="398" t="s">
        <v>1348</v>
      </c>
      <c r="Z25" s="995"/>
      <c r="AA25" s="1003" t="s">
        <v>1349</v>
      </c>
      <c r="AC25" s="1014" t="s">
        <v>1350</v>
      </c>
    </row>
    <row r="26" spans="1:29" ht="250.8">
      <c r="A26" s="965" t="s">
        <v>1335</v>
      </c>
      <c r="B26" s="955" t="str">
        <f t="shared" si="1"/>
        <v>C25182</v>
      </c>
      <c r="C26" s="956" t="s">
        <v>1466</v>
      </c>
      <c r="D26" s="398" t="s">
        <v>1437</v>
      </c>
      <c r="E26" s="62" t="s">
        <v>1467</v>
      </c>
      <c r="F26" s="977">
        <v>3</v>
      </c>
      <c r="G26" s="977" t="s">
        <v>1468</v>
      </c>
      <c r="H26" s="731"/>
      <c r="I26" s="961" t="s">
        <v>1469</v>
      </c>
      <c r="J26" s="941" t="s">
        <v>1341</v>
      </c>
      <c r="K26" s="398" t="s">
        <v>1342</v>
      </c>
      <c r="L26" s="398">
        <v>20</v>
      </c>
      <c r="M26" s="398" t="s">
        <v>1470</v>
      </c>
      <c r="N26" s="398">
        <v>200</v>
      </c>
      <c r="O26" s="398" t="s">
        <v>1471</v>
      </c>
      <c r="P26" s="398">
        <v>400</v>
      </c>
      <c r="Q26" s="62" t="s">
        <v>1472</v>
      </c>
      <c r="R26" s="398">
        <v>40</v>
      </c>
      <c r="S26" s="58" t="s">
        <v>1335</v>
      </c>
      <c r="T26" s="58" t="s">
        <v>1346</v>
      </c>
      <c r="U26" s="398"/>
      <c r="V26" s="1018" t="s">
        <v>1473</v>
      </c>
      <c r="W26" s="58" t="s">
        <v>1347</v>
      </c>
      <c r="X26" s="398"/>
      <c r="Y26" s="398" t="s">
        <v>1348</v>
      </c>
      <c r="Z26" s="995"/>
      <c r="AA26" s="1003" t="s">
        <v>1349</v>
      </c>
      <c r="AC26" s="1005" t="s">
        <v>1474</v>
      </c>
    </row>
    <row r="27" spans="1:29" ht="250.8">
      <c r="A27" s="965" t="s">
        <v>1335</v>
      </c>
      <c r="B27" s="955" t="str">
        <f t="shared" si="1"/>
        <v>C25282</v>
      </c>
      <c r="C27" s="956" t="s">
        <v>1475</v>
      </c>
      <c r="D27" s="398" t="s">
        <v>1437</v>
      </c>
      <c r="E27" s="62" t="s">
        <v>1467</v>
      </c>
      <c r="F27" s="977">
        <v>3</v>
      </c>
      <c r="G27" s="977" t="s">
        <v>1339</v>
      </c>
      <c r="H27" s="731"/>
      <c r="I27" s="961" t="s">
        <v>1476</v>
      </c>
      <c r="J27" s="941" t="s">
        <v>1341</v>
      </c>
      <c r="K27" s="398" t="s">
        <v>1342</v>
      </c>
      <c r="L27" s="398">
        <v>50</v>
      </c>
      <c r="M27" s="398" t="s">
        <v>1477</v>
      </c>
      <c r="N27" s="398">
        <v>500</v>
      </c>
      <c r="O27" s="398" t="s">
        <v>1478</v>
      </c>
      <c r="P27" s="398">
        <v>1000</v>
      </c>
      <c r="Q27" s="62" t="s">
        <v>1371</v>
      </c>
      <c r="R27" s="398">
        <v>40</v>
      </c>
      <c r="S27" s="58" t="s">
        <v>1335</v>
      </c>
      <c r="T27" s="58" t="s">
        <v>1346</v>
      </c>
      <c r="U27" s="398"/>
      <c r="V27" s="1018"/>
      <c r="W27" s="58" t="s">
        <v>1347</v>
      </c>
      <c r="X27" s="398"/>
      <c r="Y27" s="398" t="s">
        <v>1348</v>
      </c>
      <c r="Z27" s="995"/>
      <c r="AA27" s="1003" t="s">
        <v>1349</v>
      </c>
      <c r="AC27" s="1005" t="s">
        <v>1350</v>
      </c>
    </row>
    <row r="28" spans="1:29" s="280" customFormat="1" ht="250.8">
      <c r="A28" s="965" t="s">
        <v>1335</v>
      </c>
      <c r="B28" s="955" t="str">
        <f t="shared" si="1"/>
        <v>C26182</v>
      </c>
      <c r="C28" s="956" t="s">
        <v>1479</v>
      </c>
      <c r="D28" s="399" t="s">
        <v>1437</v>
      </c>
      <c r="E28" s="62" t="s">
        <v>1480</v>
      </c>
      <c r="F28" s="978">
        <v>3</v>
      </c>
      <c r="G28" s="978" t="s">
        <v>1339</v>
      </c>
      <c r="H28" s="732"/>
      <c r="I28" s="961" t="s">
        <v>1481</v>
      </c>
      <c r="J28" s="941" t="s">
        <v>1341</v>
      </c>
      <c r="K28" s="399" t="s">
        <v>1342</v>
      </c>
      <c r="L28" s="399">
        <v>50</v>
      </c>
      <c r="M28" s="398" t="s">
        <v>1482</v>
      </c>
      <c r="N28" s="399">
        <v>500</v>
      </c>
      <c r="O28" s="398" t="s">
        <v>1483</v>
      </c>
      <c r="P28" s="399">
        <v>1000</v>
      </c>
      <c r="Q28" s="398" t="s">
        <v>1371</v>
      </c>
      <c r="R28" s="399">
        <v>40</v>
      </c>
      <c r="S28" s="58" t="s">
        <v>1335</v>
      </c>
      <c r="T28" s="58" t="s">
        <v>1346</v>
      </c>
      <c r="U28" s="399"/>
      <c r="V28" s="1019"/>
      <c r="W28" s="58" t="s">
        <v>1347</v>
      </c>
      <c r="X28" s="399"/>
      <c r="Y28" s="398" t="s">
        <v>1348</v>
      </c>
      <c r="Z28" s="996"/>
      <c r="AA28" s="1003" t="s">
        <v>1349</v>
      </c>
      <c r="AB28" s="687"/>
      <c r="AC28" s="1008" t="s">
        <v>1377</v>
      </c>
    </row>
    <row r="29" spans="1:29" s="280" customFormat="1" ht="237.6">
      <c r="A29" s="965" t="s">
        <v>1335</v>
      </c>
      <c r="B29" s="955" t="str">
        <f t="shared" si="1"/>
        <v>C1E182</v>
      </c>
      <c r="C29" s="956" t="s">
        <v>1484</v>
      </c>
      <c r="D29" s="399" t="s">
        <v>1437</v>
      </c>
      <c r="E29" s="62" t="s">
        <v>1485</v>
      </c>
      <c r="F29" s="978">
        <v>3</v>
      </c>
      <c r="G29" s="978" t="s">
        <v>1339</v>
      </c>
      <c r="H29" s="732"/>
      <c r="I29" s="961" t="s">
        <v>1486</v>
      </c>
      <c r="J29" s="941" t="s">
        <v>1417</v>
      </c>
      <c r="K29" s="399" t="s">
        <v>1342</v>
      </c>
      <c r="L29" s="399">
        <v>5</v>
      </c>
      <c r="M29" s="398" t="s">
        <v>1487</v>
      </c>
      <c r="N29" s="399">
        <v>50</v>
      </c>
      <c r="O29" s="398" t="s">
        <v>1488</v>
      </c>
      <c r="P29" s="399">
        <v>0</v>
      </c>
      <c r="Q29" s="399" t="s">
        <v>1345</v>
      </c>
      <c r="R29" s="399">
        <v>40</v>
      </c>
      <c r="S29" s="58" t="s">
        <v>1335</v>
      </c>
      <c r="T29" s="58" t="s">
        <v>1346</v>
      </c>
      <c r="U29" s="399"/>
      <c r="V29" s="1019"/>
      <c r="W29" s="58" t="s">
        <v>1347</v>
      </c>
      <c r="X29" s="399"/>
      <c r="Y29" s="398" t="s">
        <v>1348</v>
      </c>
      <c r="Z29" s="996"/>
      <c r="AA29" s="1003" t="s">
        <v>1349</v>
      </c>
      <c r="AB29" s="687"/>
      <c r="AC29" s="1005" t="s">
        <v>1350</v>
      </c>
    </row>
    <row r="30" spans="1:29" s="280" customFormat="1" ht="237.6">
      <c r="A30" s="965" t="s">
        <v>1335</v>
      </c>
      <c r="B30" s="955" t="str">
        <f t="shared" si="1"/>
        <v>C27182</v>
      </c>
      <c r="C30" s="956" t="s">
        <v>1489</v>
      </c>
      <c r="D30" s="399" t="s">
        <v>1437</v>
      </c>
      <c r="E30" s="62" t="s">
        <v>1490</v>
      </c>
      <c r="F30" s="978">
        <v>3</v>
      </c>
      <c r="G30" s="978" t="s">
        <v>1339</v>
      </c>
      <c r="H30" s="732"/>
      <c r="I30" s="961" t="s">
        <v>1491</v>
      </c>
      <c r="J30" s="941" t="s">
        <v>1417</v>
      </c>
      <c r="K30" s="399" t="s">
        <v>1342</v>
      </c>
      <c r="L30" s="399">
        <v>5</v>
      </c>
      <c r="M30" s="398" t="s">
        <v>1492</v>
      </c>
      <c r="N30" s="399">
        <v>50</v>
      </c>
      <c r="O30" s="398" t="s">
        <v>1493</v>
      </c>
      <c r="P30" s="399">
        <v>0</v>
      </c>
      <c r="Q30" s="399" t="s">
        <v>1345</v>
      </c>
      <c r="R30" s="399">
        <v>40</v>
      </c>
      <c r="S30" s="58" t="s">
        <v>1335</v>
      </c>
      <c r="T30" s="58" t="s">
        <v>1346</v>
      </c>
      <c r="U30" s="399"/>
      <c r="V30" s="1019"/>
      <c r="W30" s="58" t="s">
        <v>1347</v>
      </c>
      <c r="X30" s="399"/>
      <c r="Y30" s="398" t="s">
        <v>1348</v>
      </c>
      <c r="Z30" s="996"/>
      <c r="AA30" s="1003" t="s">
        <v>1349</v>
      </c>
      <c r="AB30" s="687"/>
      <c r="AC30" s="1005" t="s">
        <v>1350</v>
      </c>
    </row>
    <row r="31" spans="1:29" s="280" customFormat="1" ht="237.6">
      <c r="A31" s="965" t="s">
        <v>1335</v>
      </c>
      <c r="B31" s="955" t="str">
        <f t="shared" si="1"/>
        <v>C28182</v>
      </c>
      <c r="C31" s="956" t="s">
        <v>1494</v>
      </c>
      <c r="D31" s="399" t="s">
        <v>1437</v>
      </c>
      <c r="E31" s="62" t="s">
        <v>1495</v>
      </c>
      <c r="F31" s="978">
        <v>3</v>
      </c>
      <c r="G31" s="978" t="s">
        <v>1339</v>
      </c>
      <c r="H31" s="732"/>
      <c r="I31" s="961" t="s">
        <v>1496</v>
      </c>
      <c r="J31" s="941" t="s">
        <v>1417</v>
      </c>
      <c r="K31" s="399" t="s">
        <v>1342</v>
      </c>
      <c r="L31" s="399">
        <v>5</v>
      </c>
      <c r="M31" s="398" t="s">
        <v>1497</v>
      </c>
      <c r="N31" s="399">
        <v>30000</v>
      </c>
      <c r="O31" s="398" t="s">
        <v>1498</v>
      </c>
      <c r="P31" s="399">
        <v>30000</v>
      </c>
      <c r="Q31" s="399" t="s">
        <v>1345</v>
      </c>
      <c r="R31" s="399">
        <v>40</v>
      </c>
      <c r="S31" s="58" t="s">
        <v>1335</v>
      </c>
      <c r="T31" s="58" t="s">
        <v>1346</v>
      </c>
      <c r="U31" s="399"/>
      <c r="V31" s="1019"/>
      <c r="W31" s="58" t="s">
        <v>1347</v>
      </c>
      <c r="X31" s="399"/>
      <c r="Y31" s="398" t="s">
        <v>1348</v>
      </c>
      <c r="Z31" s="996" t="s">
        <v>1430</v>
      </c>
      <c r="AA31" s="1003" t="s">
        <v>1349</v>
      </c>
      <c r="AB31" s="687"/>
      <c r="AC31" s="1005" t="s">
        <v>1350</v>
      </c>
    </row>
    <row r="32" spans="1:29" ht="250.8">
      <c r="A32" s="965" t="s">
        <v>1335</v>
      </c>
      <c r="B32" s="955" t="str">
        <f t="shared" si="1"/>
        <v>C31183</v>
      </c>
      <c r="C32" s="956" t="s">
        <v>1499</v>
      </c>
      <c r="D32" s="398" t="s">
        <v>1500</v>
      </c>
      <c r="E32" s="62" t="s">
        <v>1501</v>
      </c>
      <c r="F32" s="977">
        <v>3</v>
      </c>
      <c r="G32" s="977" t="s">
        <v>1339</v>
      </c>
      <c r="H32" s="731"/>
      <c r="I32" s="961" t="s">
        <v>1502</v>
      </c>
      <c r="J32" s="941" t="s">
        <v>1341</v>
      </c>
      <c r="K32" s="398" t="s">
        <v>1342</v>
      </c>
      <c r="L32" s="398">
        <v>200</v>
      </c>
      <c r="M32" s="398" t="s">
        <v>1503</v>
      </c>
      <c r="N32" s="398">
        <v>1000</v>
      </c>
      <c r="O32" s="398" t="s">
        <v>1504</v>
      </c>
      <c r="P32" s="398">
        <v>2000</v>
      </c>
      <c r="Q32" s="398" t="s">
        <v>1345</v>
      </c>
      <c r="R32" s="398">
        <v>40</v>
      </c>
      <c r="S32" s="58" t="s">
        <v>1335</v>
      </c>
      <c r="T32" s="58" t="s">
        <v>1346</v>
      </c>
      <c r="U32" s="398"/>
      <c r="V32" s="1018"/>
      <c r="W32" s="58" t="s">
        <v>1347</v>
      </c>
      <c r="X32" s="398"/>
      <c r="Y32" s="398" t="s">
        <v>1348</v>
      </c>
      <c r="Z32" s="995"/>
      <c r="AA32" s="1003" t="s">
        <v>1349</v>
      </c>
      <c r="AC32" s="1014" t="s">
        <v>1350</v>
      </c>
    </row>
    <row r="33" spans="1:33" ht="250.8">
      <c r="A33" s="965" t="s">
        <v>1335</v>
      </c>
      <c r="B33" s="955" t="str">
        <f t="shared" si="1"/>
        <v>C32183</v>
      </c>
      <c r="C33" s="956" t="s">
        <v>1505</v>
      </c>
      <c r="D33" s="398" t="s">
        <v>1500</v>
      </c>
      <c r="E33" s="62" t="s">
        <v>1506</v>
      </c>
      <c r="F33" s="977">
        <v>3</v>
      </c>
      <c r="G33" s="977" t="s">
        <v>1339</v>
      </c>
      <c r="H33" s="731"/>
      <c r="I33" s="961" t="s">
        <v>1444</v>
      </c>
      <c r="J33" s="941" t="s">
        <v>1341</v>
      </c>
      <c r="K33" s="398" t="s">
        <v>1342</v>
      </c>
      <c r="L33" s="398">
        <v>20</v>
      </c>
      <c r="M33" s="398" t="s">
        <v>1507</v>
      </c>
      <c r="N33" s="398">
        <v>200</v>
      </c>
      <c r="O33" s="398" t="s">
        <v>1508</v>
      </c>
      <c r="P33" s="398">
        <v>400</v>
      </c>
      <c r="Q33" s="398" t="s">
        <v>1345</v>
      </c>
      <c r="R33" s="398">
        <v>40</v>
      </c>
      <c r="S33" s="58" t="s">
        <v>1335</v>
      </c>
      <c r="T33" s="58" t="s">
        <v>1346</v>
      </c>
      <c r="U33" s="398"/>
      <c r="V33" s="1018"/>
      <c r="W33" s="58" t="s">
        <v>1347</v>
      </c>
      <c r="X33" s="398"/>
      <c r="Y33" s="398" t="s">
        <v>1348</v>
      </c>
      <c r="Z33" s="995"/>
      <c r="AA33" s="1003" t="s">
        <v>1349</v>
      </c>
      <c r="AC33" s="1014" t="s">
        <v>1350</v>
      </c>
    </row>
    <row r="34" spans="1:33" ht="250.8">
      <c r="A34" s="965" t="s">
        <v>1335</v>
      </c>
      <c r="B34" s="955" t="str">
        <f t="shared" si="1"/>
        <v>C32283</v>
      </c>
      <c r="C34" s="956" t="s">
        <v>1509</v>
      </c>
      <c r="D34" s="398" t="s">
        <v>1500</v>
      </c>
      <c r="E34" s="62" t="s">
        <v>1506</v>
      </c>
      <c r="F34" s="977">
        <v>3</v>
      </c>
      <c r="G34" s="977" t="s">
        <v>1339</v>
      </c>
      <c r="H34" s="731"/>
      <c r="I34" s="961" t="s">
        <v>1510</v>
      </c>
      <c r="J34" s="941" t="s">
        <v>1341</v>
      </c>
      <c r="K34" s="398" t="s">
        <v>1342</v>
      </c>
      <c r="L34" s="398">
        <v>40</v>
      </c>
      <c r="M34" s="398" t="s">
        <v>1511</v>
      </c>
      <c r="N34" s="398">
        <v>400</v>
      </c>
      <c r="O34" s="398" t="s">
        <v>1512</v>
      </c>
      <c r="P34" s="398">
        <v>800</v>
      </c>
      <c r="Q34" s="398" t="s">
        <v>1345</v>
      </c>
      <c r="R34" s="398">
        <v>40</v>
      </c>
      <c r="S34" s="58" t="s">
        <v>1335</v>
      </c>
      <c r="T34" s="58" t="s">
        <v>1346</v>
      </c>
      <c r="U34" s="398"/>
      <c r="V34" s="1018"/>
      <c r="W34" s="58" t="s">
        <v>1347</v>
      </c>
      <c r="X34" s="398"/>
      <c r="Y34" s="398" t="s">
        <v>1348</v>
      </c>
      <c r="Z34" s="995"/>
      <c r="AA34" s="1003" t="s">
        <v>1349</v>
      </c>
      <c r="AC34" s="1014" t="s">
        <v>1350</v>
      </c>
    </row>
    <row r="35" spans="1:33" ht="250.8">
      <c r="A35" s="965" t="s">
        <v>1335</v>
      </c>
      <c r="B35" s="955" t="str">
        <f t="shared" si="1"/>
        <v>C33183</v>
      </c>
      <c r="C35" s="956" t="s">
        <v>1513</v>
      </c>
      <c r="D35" s="398" t="s">
        <v>1500</v>
      </c>
      <c r="E35" s="62" t="s">
        <v>1514</v>
      </c>
      <c r="F35" s="977">
        <v>3</v>
      </c>
      <c r="G35" s="977" t="s">
        <v>1339</v>
      </c>
      <c r="H35" s="731"/>
      <c r="I35" s="961" t="s">
        <v>1453</v>
      </c>
      <c r="J35" s="941" t="s">
        <v>1341</v>
      </c>
      <c r="K35" s="398" t="s">
        <v>1342</v>
      </c>
      <c r="L35" s="398">
        <v>100</v>
      </c>
      <c r="M35" s="398" t="s">
        <v>1515</v>
      </c>
      <c r="N35" s="398">
        <v>500</v>
      </c>
      <c r="O35" s="398" t="s">
        <v>1516</v>
      </c>
      <c r="P35" s="398">
        <v>1000</v>
      </c>
      <c r="Q35" s="398" t="s">
        <v>1345</v>
      </c>
      <c r="R35" s="398">
        <v>40</v>
      </c>
      <c r="S35" s="58" t="s">
        <v>1335</v>
      </c>
      <c r="T35" s="58" t="s">
        <v>1346</v>
      </c>
      <c r="U35" s="398"/>
      <c r="V35" s="1018"/>
      <c r="W35" s="58" t="s">
        <v>1347</v>
      </c>
      <c r="X35" s="398"/>
      <c r="Y35" s="398" t="s">
        <v>1348</v>
      </c>
      <c r="Z35" s="995"/>
      <c r="AA35" s="1003" t="s">
        <v>1349</v>
      </c>
      <c r="AC35" s="1005" t="s">
        <v>1350</v>
      </c>
    </row>
    <row r="36" spans="1:33" ht="250.8">
      <c r="A36" s="965" t="s">
        <v>1335</v>
      </c>
      <c r="B36" s="955" t="str">
        <f t="shared" si="1"/>
        <v>C33283</v>
      </c>
      <c r="C36" s="956" t="s">
        <v>1517</v>
      </c>
      <c r="D36" s="398" t="s">
        <v>1500</v>
      </c>
      <c r="E36" s="62" t="s">
        <v>1514</v>
      </c>
      <c r="F36" s="977">
        <v>3</v>
      </c>
      <c r="G36" s="977" t="s">
        <v>1339</v>
      </c>
      <c r="H36" s="731"/>
      <c r="I36" s="961" t="s">
        <v>1458</v>
      </c>
      <c r="J36" s="941" t="s">
        <v>1341</v>
      </c>
      <c r="K36" s="398" t="s">
        <v>1342</v>
      </c>
      <c r="L36" s="398">
        <v>50</v>
      </c>
      <c r="M36" s="398" t="s">
        <v>1518</v>
      </c>
      <c r="N36" s="398">
        <v>500</v>
      </c>
      <c r="O36" s="398" t="s">
        <v>1519</v>
      </c>
      <c r="P36" s="398">
        <v>1000</v>
      </c>
      <c r="Q36" s="398" t="s">
        <v>1345</v>
      </c>
      <c r="R36" s="398">
        <v>40</v>
      </c>
      <c r="S36" s="58" t="s">
        <v>1335</v>
      </c>
      <c r="T36" s="58" t="s">
        <v>1346</v>
      </c>
      <c r="U36" s="398"/>
      <c r="V36" s="1018"/>
      <c r="W36" s="58" t="s">
        <v>1347</v>
      </c>
      <c r="X36" s="398"/>
      <c r="Y36" s="398" t="s">
        <v>1348</v>
      </c>
      <c r="Z36" s="995"/>
      <c r="AA36" s="1003" t="s">
        <v>1349</v>
      </c>
      <c r="AC36" s="1014" t="s">
        <v>1350</v>
      </c>
    </row>
    <row r="37" spans="1:33" ht="250.8">
      <c r="A37" s="965" t="s">
        <v>1335</v>
      </c>
      <c r="B37" s="955" t="str">
        <f t="shared" si="1"/>
        <v>C34183</v>
      </c>
      <c r="C37" s="956" t="s">
        <v>1520</v>
      </c>
      <c r="D37" s="398" t="s">
        <v>1500</v>
      </c>
      <c r="E37" s="62" t="s">
        <v>1521</v>
      </c>
      <c r="F37" s="977">
        <v>3</v>
      </c>
      <c r="G37" s="977" t="s">
        <v>1339</v>
      </c>
      <c r="H37" s="731"/>
      <c r="I37" s="961" t="s">
        <v>1463</v>
      </c>
      <c r="J37" s="941" t="s">
        <v>1341</v>
      </c>
      <c r="K37" s="398" t="s">
        <v>1342</v>
      </c>
      <c r="L37" s="398">
        <v>100</v>
      </c>
      <c r="M37" s="398" t="s">
        <v>1522</v>
      </c>
      <c r="N37" s="398">
        <v>500</v>
      </c>
      <c r="O37" s="398" t="s">
        <v>1523</v>
      </c>
      <c r="P37" s="398">
        <v>1000</v>
      </c>
      <c r="Q37" s="398" t="s">
        <v>1345</v>
      </c>
      <c r="R37" s="398">
        <v>40</v>
      </c>
      <c r="S37" s="58" t="s">
        <v>1335</v>
      </c>
      <c r="T37" s="58" t="s">
        <v>1346</v>
      </c>
      <c r="U37" s="398"/>
      <c r="V37" s="1018"/>
      <c r="W37" s="58" t="s">
        <v>1347</v>
      </c>
      <c r="X37" s="398"/>
      <c r="Y37" s="398" t="s">
        <v>1348</v>
      </c>
      <c r="Z37" s="995"/>
      <c r="AA37" s="1003" t="s">
        <v>1349</v>
      </c>
      <c r="AC37" s="1014" t="s">
        <v>1350</v>
      </c>
    </row>
    <row r="38" spans="1:33" ht="250.8">
      <c r="A38" s="965" t="s">
        <v>1335</v>
      </c>
      <c r="B38" s="955" t="str">
        <f t="shared" si="1"/>
        <v>C35183</v>
      </c>
      <c r="C38" s="956" t="s">
        <v>1524</v>
      </c>
      <c r="D38" s="398" t="s">
        <v>1500</v>
      </c>
      <c r="E38" s="62" t="s">
        <v>1525</v>
      </c>
      <c r="F38" s="977">
        <v>3</v>
      </c>
      <c r="G38" s="977" t="s">
        <v>1468</v>
      </c>
      <c r="H38" s="731"/>
      <c r="I38" s="961" t="s">
        <v>1469</v>
      </c>
      <c r="J38" s="941" t="s">
        <v>1341</v>
      </c>
      <c r="K38" s="398" t="s">
        <v>1342</v>
      </c>
      <c r="L38" s="398">
        <v>20</v>
      </c>
      <c r="M38" s="398" t="s">
        <v>1526</v>
      </c>
      <c r="N38" s="398">
        <v>200</v>
      </c>
      <c r="O38" s="398" t="s">
        <v>1527</v>
      </c>
      <c r="P38" s="398">
        <v>400</v>
      </c>
      <c r="Q38" s="62" t="s">
        <v>1472</v>
      </c>
      <c r="R38" s="398">
        <v>40</v>
      </c>
      <c r="S38" s="58" t="s">
        <v>1335</v>
      </c>
      <c r="T38" s="58" t="s">
        <v>1346</v>
      </c>
      <c r="U38" s="398"/>
      <c r="V38" s="1018" t="s">
        <v>1473</v>
      </c>
      <c r="W38" s="58" t="s">
        <v>1347</v>
      </c>
      <c r="X38" s="398"/>
      <c r="Y38" s="398" t="s">
        <v>1348</v>
      </c>
      <c r="Z38" s="995"/>
      <c r="AA38" s="1003" t="s">
        <v>1349</v>
      </c>
      <c r="AC38" s="1005" t="s">
        <v>1474</v>
      </c>
    </row>
    <row r="39" spans="1:33" ht="250.8">
      <c r="A39" s="965" t="s">
        <v>1335</v>
      </c>
      <c r="B39" s="955" t="str">
        <f t="shared" si="1"/>
        <v>C35283</v>
      </c>
      <c r="C39" s="956" t="s">
        <v>1528</v>
      </c>
      <c r="D39" s="398" t="s">
        <v>1500</v>
      </c>
      <c r="E39" s="62" t="s">
        <v>1525</v>
      </c>
      <c r="F39" s="977">
        <v>3</v>
      </c>
      <c r="G39" s="977" t="s">
        <v>1339</v>
      </c>
      <c r="H39" s="731"/>
      <c r="I39" s="961" t="s">
        <v>1476</v>
      </c>
      <c r="J39" s="941" t="s">
        <v>1341</v>
      </c>
      <c r="K39" s="398" t="s">
        <v>1342</v>
      </c>
      <c r="L39" s="398">
        <v>50</v>
      </c>
      <c r="M39" s="398" t="s">
        <v>1529</v>
      </c>
      <c r="N39" s="398">
        <v>500</v>
      </c>
      <c r="O39" s="398" t="s">
        <v>1530</v>
      </c>
      <c r="P39" s="398">
        <v>1000</v>
      </c>
      <c r="Q39" s="398" t="s">
        <v>1371</v>
      </c>
      <c r="R39" s="398">
        <v>40</v>
      </c>
      <c r="S39" s="58" t="s">
        <v>1335</v>
      </c>
      <c r="T39" s="58" t="s">
        <v>1346</v>
      </c>
      <c r="U39" s="398"/>
      <c r="V39" s="1018"/>
      <c r="W39" s="58" t="s">
        <v>1347</v>
      </c>
      <c r="X39" s="398"/>
      <c r="Y39" s="398" t="s">
        <v>1348</v>
      </c>
      <c r="Z39" s="995"/>
      <c r="AA39" s="1003" t="s">
        <v>1349</v>
      </c>
      <c r="AC39" s="1005" t="s">
        <v>1350</v>
      </c>
    </row>
    <row r="40" spans="1:33" ht="250.8">
      <c r="A40" s="965" t="s">
        <v>1335</v>
      </c>
      <c r="B40" s="955" t="str">
        <f t="shared" si="1"/>
        <v>C36183</v>
      </c>
      <c r="C40" s="956" t="s">
        <v>1531</v>
      </c>
      <c r="D40" s="398" t="s">
        <v>1500</v>
      </c>
      <c r="E40" s="62" t="s">
        <v>1480</v>
      </c>
      <c r="F40" s="977">
        <v>3</v>
      </c>
      <c r="G40" s="977" t="s">
        <v>1339</v>
      </c>
      <c r="H40" s="731"/>
      <c r="I40" s="961" t="s">
        <v>1481</v>
      </c>
      <c r="J40" s="941" t="s">
        <v>1341</v>
      </c>
      <c r="K40" s="398" t="s">
        <v>1342</v>
      </c>
      <c r="L40" s="398">
        <v>50</v>
      </c>
      <c r="M40" s="398" t="s">
        <v>1532</v>
      </c>
      <c r="N40" s="398">
        <v>500</v>
      </c>
      <c r="O40" s="398" t="s">
        <v>1533</v>
      </c>
      <c r="P40" s="398">
        <v>1000</v>
      </c>
      <c r="Q40" s="398" t="s">
        <v>1345</v>
      </c>
      <c r="R40" s="398">
        <v>40</v>
      </c>
      <c r="S40" s="58" t="s">
        <v>1335</v>
      </c>
      <c r="T40" s="58" t="s">
        <v>1346</v>
      </c>
      <c r="U40" s="398"/>
      <c r="V40" s="1018"/>
      <c r="W40" s="58" t="s">
        <v>1347</v>
      </c>
      <c r="X40" s="398"/>
      <c r="Y40" s="398" t="s">
        <v>1348</v>
      </c>
      <c r="Z40" s="995"/>
      <c r="AA40" s="1003" t="s">
        <v>1349</v>
      </c>
      <c r="AC40" s="1005" t="s">
        <v>1377</v>
      </c>
    </row>
    <row r="41" spans="1:33" ht="237.6">
      <c r="A41" s="965" t="s">
        <v>1335</v>
      </c>
      <c r="B41" s="955" t="str">
        <f t="shared" si="1"/>
        <v>C1E183</v>
      </c>
      <c r="C41" s="956" t="s">
        <v>1534</v>
      </c>
      <c r="D41" s="398" t="s">
        <v>1500</v>
      </c>
      <c r="E41" s="62" t="s">
        <v>1535</v>
      </c>
      <c r="F41" s="977">
        <v>3</v>
      </c>
      <c r="G41" s="977" t="s">
        <v>1339</v>
      </c>
      <c r="H41" s="731"/>
      <c r="I41" s="961" t="s">
        <v>1486</v>
      </c>
      <c r="J41" s="941" t="s">
        <v>1417</v>
      </c>
      <c r="K41" s="398" t="s">
        <v>1342</v>
      </c>
      <c r="L41" s="398">
        <v>5</v>
      </c>
      <c r="M41" s="398" t="s">
        <v>1536</v>
      </c>
      <c r="N41" s="398">
        <v>50</v>
      </c>
      <c r="O41" s="398" t="s">
        <v>1537</v>
      </c>
      <c r="P41" s="398">
        <v>0</v>
      </c>
      <c r="Q41" s="398" t="s">
        <v>1345</v>
      </c>
      <c r="R41" s="398">
        <v>40</v>
      </c>
      <c r="S41" s="58" t="s">
        <v>1335</v>
      </c>
      <c r="T41" s="58" t="s">
        <v>1346</v>
      </c>
      <c r="U41" s="398"/>
      <c r="V41" s="1018"/>
      <c r="W41" s="58" t="s">
        <v>1347</v>
      </c>
      <c r="X41" s="398"/>
      <c r="Y41" s="398" t="s">
        <v>1348</v>
      </c>
      <c r="Z41" s="995"/>
      <c r="AA41" s="1003" t="s">
        <v>1349</v>
      </c>
      <c r="AC41" s="1005" t="s">
        <v>1350</v>
      </c>
    </row>
    <row r="42" spans="1:33" ht="237.6">
      <c r="A42" s="965" t="s">
        <v>1335</v>
      </c>
      <c r="B42" s="955" t="str">
        <f t="shared" si="1"/>
        <v>C27183</v>
      </c>
      <c r="C42" s="956" t="s">
        <v>1538</v>
      </c>
      <c r="D42" s="398" t="s">
        <v>1500</v>
      </c>
      <c r="E42" s="62" t="s">
        <v>1539</v>
      </c>
      <c r="F42" s="977">
        <v>3</v>
      </c>
      <c r="G42" s="977" t="s">
        <v>1339</v>
      </c>
      <c r="H42" s="731"/>
      <c r="I42" s="961" t="s">
        <v>1491</v>
      </c>
      <c r="J42" s="941" t="s">
        <v>1417</v>
      </c>
      <c r="K42" s="398" t="s">
        <v>1342</v>
      </c>
      <c r="L42" s="398">
        <v>5</v>
      </c>
      <c r="M42" s="398" t="s">
        <v>1540</v>
      </c>
      <c r="N42" s="398">
        <v>50</v>
      </c>
      <c r="O42" s="398" t="s">
        <v>1541</v>
      </c>
      <c r="P42" s="398">
        <v>0</v>
      </c>
      <c r="Q42" s="398" t="s">
        <v>1345</v>
      </c>
      <c r="R42" s="398">
        <v>40</v>
      </c>
      <c r="S42" s="58" t="s">
        <v>1335</v>
      </c>
      <c r="T42" s="58" t="s">
        <v>1346</v>
      </c>
      <c r="U42" s="398"/>
      <c r="V42" s="1018"/>
      <c r="W42" s="58" t="s">
        <v>1347</v>
      </c>
      <c r="X42" s="398"/>
      <c r="Y42" s="398" t="s">
        <v>1348</v>
      </c>
      <c r="Z42" s="995"/>
      <c r="AA42" s="1003" t="s">
        <v>1349</v>
      </c>
      <c r="AC42" s="1005" t="s">
        <v>1350</v>
      </c>
    </row>
    <row r="43" spans="1:33" ht="237.6">
      <c r="A43" s="1061" t="s">
        <v>1335</v>
      </c>
      <c r="B43" s="1174" t="str">
        <f t="shared" si="1"/>
        <v>C28183</v>
      </c>
      <c r="C43" s="1175" t="s">
        <v>1542</v>
      </c>
      <c r="D43" s="1069" t="s">
        <v>1500</v>
      </c>
      <c r="E43" s="1026" t="s">
        <v>1543</v>
      </c>
      <c r="F43" s="1176">
        <v>3</v>
      </c>
      <c r="G43" s="1176" t="s">
        <v>1339</v>
      </c>
      <c r="H43" s="1177"/>
      <c r="I43" s="1178" t="s">
        <v>1496</v>
      </c>
      <c r="J43" s="1062" t="s">
        <v>1417</v>
      </c>
      <c r="K43" s="1069" t="s">
        <v>1342</v>
      </c>
      <c r="L43" s="1069">
        <v>5</v>
      </c>
      <c r="M43" s="1069" t="s">
        <v>1544</v>
      </c>
      <c r="N43" s="1069">
        <v>30000</v>
      </c>
      <c r="O43" s="1069" t="s">
        <v>1545</v>
      </c>
      <c r="P43" s="1069">
        <v>30000</v>
      </c>
      <c r="Q43" s="1069" t="s">
        <v>1345</v>
      </c>
      <c r="R43" s="1069">
        <v>40</v>
      </c>
      <c r="S43" s="1025" t="s">
        <v>1335</v>
      </c>
      <c r="T43" s="1025" t="s">
        <v>1346</v>
      </c>
      <c r="U43" s="1069"/>
      <c r="V43" s="1179"/>
      <c r="W43" s="1025" t="s">
        <v>1347</v>
      </c>
      <c r="X43" s="1069"/>
      <c r="Y43" s="1069" t="s">
        <v>1348</v>
      </c>
      <c r="Z43" s="1180" t="s">
        <v>1430</v>
      </c>
      <c r="AA43" s="1072" t="s">
        <v>1349</v>
      </c>
      <c r="AB43" s="1181"/>
      <c r="AC43" s="1182" t="s">
        <v>1350</v>
      </c>
    </row>
    <row r="44" spans="1:33" ht="250.8">
      <c r="A44" s="1058" t="s">
        <v>1335</v>
      </c>
      <c r="B44" s="1058" t="s">
        <v>1546</v>
      </c>
      <c r="C44" s="1058" t="s">
        <v>1547</v>
      </c>
      <c r="D44" s="1000" t="s">
        <v>1437</v>
      </c>
      <c r="E44" s="1060" t="s">
        <v>1548</v>
      </c>
      <c r="F44" s="1058">
        <v>3</v>
      </c>
      <c r="G44" s="1058" t="s">
        <v>1339</v>
      </c>
      <c r="H44" s="916"/>
      <c r="I44" s="1044" t="s">
        <v>1549</v>
      </c>
      <c r="J44" s="1173" t="s">
        <v>1341</v>
      </c>
      <c r="K44" s="916" t="s">
        <v>1342</v>
      </c>
      <c r="L44" s="1060">
        <v>500</v>
      </c>
      <c r="M44" s="1000" t="s">
        <v>1550</v>
      </c>
      <c r="N44" s="1000">
        <v>2500</v>
      </c>
      <c r="O44" s="1060" t="s">
        <v>1551</v>
      </c>
      <c r="P44" s="1060">
        <v>3000</v>
      </c>
      <c r="Q44" s="916" t="s">
        <v>1345</v>
      </c>
      <c r="R44" s="916">
        <v>40</v>
      </c>
      <c r="S44" s="917" t="s">
        <v>1335</v>
      </c>
      <c r="T44" s="917" t="s">
        <v>1346</v>
      </c>
      <c r="U44" s="917"/>
      <c r="V44" s="917"/>
      <c r="W44" s="917" t="s">
        <v>1347</v>
      </c>
      <c r="X44" s="917"/>
      <c r="Y44" s="917" t="s">
        <v>1348</v>
      </c>
      <c r="Z44" s="1322"/>
      <c r="AA44" s="1321" t="s">
        <v>1349</v>
      </c>
      <c r="AB44" s="1323" t="s">
        <v>206</v>
      </c>
      <c r="AC44" s="916" t="s">
        <v>1552</v>
      </c>
      <c r="AD44"/>
      <c r="AE44"/>
      <c r="AF44"/>
      <c r="AG44"/>
    </row>
    <row r="45" spans="1:33" ht="250.8">
      <c r="A45" s="1058" t="s">
        <v>1335</v>
      </c>
      <c r="B45" s="1058" t="s">
        <v>1553</v>
      </c>
      <c r="C45" s="1058" t="s">
        <v>1554</v>
      </c>
      <c r="D45" s="1000" t="s">
        <v>1500</v>
      </c>
      <c r="E45" s="1060" t="s">
        <v>1555</v>
      </c>
      <c r="F45" s="1058">
        <v>3</v>
      </c>
      <c r="G45" s="1058" t="s">
        <v>1339</v>
      </c>
      <c r="H45" s="916"/>
      <c r="I45" s="1044" t="s">
        <v>1549</v>
      </c>
      <c r="J45" s="1173" t="s">
        <v>1341</v>
      </c>
      <c r="K45" s="916" t="s">
        <v>1342</v>
      </c>
      <c r="L45" s="1060">
        <v>500</v>
      </c>
      <c r="M45" s="1000" t="s">
        <v>1556</v>
      </c>
      <c r="N45" s="1000">
        <v>2500</v>
      </c>
      <c r="O45" s="1060" t="s">
        <v>1557</v>
      </c>
      <c r="P45" s="1060">
        <v>3000</v>
      </c>
      <c r="Q45" s="916" t="s">
        <v>1345</v>
      </c>
      <c r="R45" s="916">
        <v>40</v>
      </c>
      <c r="S45" s="917" t="s">
        <v>1335</v>
      </c>
      <c r="T45" s="917" t="s">
        <v>1346</v>
      </c>
      <c r="U45" s="917"/>
      <c r="V45" s="917"/>
      <c r="W45" s="917" t="s">
        <v>1347</v>
      </c>
      <c r="X45" s="917"/>
      <c r="Y45" s="917" t="s">
        <v>1348</v>
      </c>
      <c r="Z45" s="917"/>
      <c r="AA45" s="1002" t="s">
        <v>1349</v>
      </c>
      <c r="AB45" s="916" t="s">
        <v>206</v>
      </c>
      <c r="AC45" s="916" t="s">
        <v>1552</v>
      </c>
      <c r="AD45"/>
      <c r="AE45"/>
      <c r="AF45"/>
      <c r="AG45"/>
    </row>
    <row r="46" spans="1:33" s="67" customFormat="1" ht="278.39999999999998" customHeight="1">
      <c r="A46" s="1183" t="s">
        <v>1558</v>
      </c>
      <c r="B46" s="1184" t="str">
        <f t="shared" ref="B46:B57" si="2">DEC2HEX(_xlfn.BITLSHIFT(IF(LEFT(C46,1)="P",0,IF(LEFT(C46,1)="C",1,IF(LEFT(C46,1)="B",2,IF(LEFT(C46,1)="U",3,0)))),2) + MID(C46,2,1)) &amp; MID(C46,3,5)</f>
        <v>C41188</v>
      </c>
      <c r="C46" s="1185" t="s">
        <v>1559</v>
      </c>
      <c r="D46" s="1222" t="s">
        <v>1560</v>
      </c>
      <c r="E46" s="1080" t="s">
        <v>1561</v>
      </c>
      <c r="F46" s="1186">
        <v>1</v>
      </c>
      <c r="G46" s="1186" t="s">
        <v>1339</v>
      </c>
      <c r="H46" s="1187"/>
      <c r="I46" s="1188" t="s">
        <v>1562</v>
      </c>
      <c r="J46" s="1189" t="s">
        <v>1563</v>
      </c>
      <c r="K46" s="650" t="s">
        <v>1564</v>
      </c>
      <c r="L46" s="1080" t="s">
        <v>1565</v>
      </c>
      <c r="M46" s="1080" t="s">
        <v>1566</v>
      </c>
      <c r="N46" s="650">
        <v>3000</v>
      </c>
      <c r="O46" s="650" t="s">
        <v>1567</v>
      </c>
      <c r="P46" s="650">
        <v>3000</v>
      </c>
      <c r="Q46" s="1190" t="s">
        <v>1345</v>
      </c>
      <c r="R46" s="650">
        <v>40</v>
      </c>
      <c r="S46" s="650" t="s">
        <v>1335</v>
      </c>
      <c r="T46" s="650" t="s">
        <v>1346</v>
      </c>
      <c r="U46" s="650"/>
      <c r="V46" s="1191"/>
      <c r="W46" s="650" t="s">
        <v>1347</v>
      </c>
      <c r="X46" s="650"/>
      <c r="Y46" s="1190" t="s">
        <v>1348</v>
      </c>
      <c r="Z46" s="1192"/>
      <c r="AA46" s="1002" t="s">
        <v>1349</v>
      </c>
      <c r="AB46" s="1081"/>
      <c r="AC46" s="916" t="s">
        <v>1552</v>
      </c>
    </row>
    <row r="47" spans="1:33" s="67" customFormat="1" ht="278.39999999999998" customHeight="1">
      <c r="A47" s="965" t="s">
        <v>1568</v>
      </c>
      <c r="B47" s="955" t="str">
        <f t="shared" si="2"/>
        <v>C41288</v>
      </c>
      <c r="C47" s="956" t="s">
        <v>1569</v>
      </c>
      <c r="D47" s="1221" t="s">
        <v>1560</v>
      </c>
      <c r="E47" s="62" t="s">
        <v>1570</v>
      </c>
      <c r="F47" s="959">
        <v>1</v>
      </c>
      <c r="G47" s="941" t="s">
        <v>1571</v>
      </c>
      <c r="H47" s="730"/>
      <c r="I47" s="961" t="s">
        <v>1572</v>
      </c>
      <c r="J47" s="941" t="s">
        <v>1563</v>
      </c>
      <c r="K47" s="58" t="s">
        <v>1564</v>
      </c>
      <c r="L47" s="62" t="s">
        <v>1573</v>
      </c>
      <c r="M47" s="62" t="s">
        <v>1566</v>
      </c>
      <c r="N47" s="58">
        <v>3000</v>
      </c>
      <c r="O47" s="58" t="s">
        <v>1567</v>
      </c>
      <c r="P47" s="58">
        <v>3000</v>
      </c>
      <c r="Q47" s="398" t="s">
        <v>1371</v>
      </c>
      <c r="R47" s="58">
        <v>40</v>
      </c>
      <c r="S47" s="58" t="s">
        <v>1335</v>
      </c>
      <c r="T47" s="58" t="s">
        <v>1346</v>
      </c>
      <c r="U47" s="58"/>
      <c r="V47" s="1016"/>
      <c r="W47" s="58" t="s">
        <v>1347</v>
      </c>
      <c r="X47" s="58"/>
      <c r="Y47" s="398" t="s">
        <v>1348</v>
      </c>
      <c r="Z47" s="659"/>
      <c r="AA47" s="1003" t="s">
        <v>1349</v>
      </c>
      <c r="AB47" s="896"/>
      <c r="AC47" s="916" t="s">
        <v>1574</v>
      </c>
    </row>
    <row r="48" spans="1:33" s="67" customFormat="1" ht="278.39999999999998" customHeight="1">
      <c r="A48" s="965" t="s">
        <v>1575</v>
      </c>
      <c r="B48" s="955" t="str">
        <f t="shared" si="2"/>
        <v>C41388</v>
      </c>
      <c r="C48" s="956" t="s">
        <v>1576</v>
      </c>
      <c r="D48" s="1221" t="s">
        <v>1560</v>
      </c>
      <c r="E48" s="62" t="s">
        <v>1577</v>
      </c>
      <c r="F48" s="959">
        <v>1</v>
      </c>
      <c r="G48" s="959" t="s">
        <v>1339</v>
      </c>
      <c r="H48" s="730"/>
      <c r="I48" s="961" t="s">
        <v>1578</v>
      </c>
      <c r="J48" s="941" t="s">
        <v>1563</v>
      </c>
      <c r="K48" s="58" t="s">
        <v>1564</v>
      </c>
      <c r="L48" s="62" t="s">
        <v>1579</v>
      </c>
      <c r="M48" s="62" t="s">
        <v>1566</v>
      </c>
      <c r="N48" s="58">
        <v>3000</v>
      </c>
      <c r="O48" s="58" t="s">
        <v>1567</v>
      </c>
      <c r="P48" s="58">
        <v>3000</v>
      </c>
      <c r="Q48" s="398" t="s">
        <v>1345</v>
      </c>
      <c r="R48" s="58">
        <v>40</v>
      </c>
      <c r="S48" s="58" t="s">
        <v>1335</v>
      </c>
      <c r="T48" s="58" t="s">
        <v>1346</v>
      </c>
      <c r="U48" s="58"/>
      <c r="V48" s="1016"/>
      <c r="W48" s="58" t="s">
        <v>1347</v>
      </c>
      <c r="X48" s="58"/>
      <c r="Y48" s="398" t="s">
        <v>1348</v>
      </c>
      <c r="Z48" s="659"/>
      <c r="AA48" s="1003" t="s">
        <v>1349</v>
      </c>
      <c r="AB48" s="896"/>
      <c r="AC48" s="1009" t="s">
        <v>1580</v>
      </c>
    </row>
    <row r="49" spans="1:33" s="67" customFormat="1" ht="278.39999999999998" customHeight="1">
      <c r="A49" s="965" t="s">
        <v>1581</v>
      </c>
      <c r="B49" s="955" t="str">
        <f t="shared" si="2"/>
        <v>C41488</v>
      </c>
      <c r="C49" s="956" t="s">
        <v>1582</v>
      </c>
      <c r="D49" s="1221" t="s">
        <v>1560</v>
      </c>
      <c r="E49" s="62" t="s">
        <v>1583</v>
      </c>
      <c r="F49" s="959">
        <v>1</v>
      </c>
      <c r="G49" s="959" t="s">
        <v>1584</v>
      </c>
      <c r="H49" s="730"/>
      <c r="I49" s="961" t="s">
        <v>1585</v>
      </c>
      <c r="J49" s="941" t="s">
        <v>1563</v>
      </c>
      <c r="K49" s="58" t="s">
        <v>1564</v>
      </c>
      <c r="L49" s="62" t="s">
        <v>1586</v>
      </c>
      <c r="M49" s="62" t="s">
        <v>1566</v>
      </c>
      <c r="N49" s="58">
        <v>3000</v>
      </c>
      <c r="O49" s="58" t="s">
        <v>1567</v>
      </c>
      <c r="P49" s="58">
        <v>3000</v>
      </c>
      <c r="Q49" s="398" t="s">
        <v>1345</v>
      </c>
      <c r="R49" s="58">
        <v>40</v>
      </c>
      <c r="S49" s="58" t="s">
        <v>1335</v>
      </c>
      <c r="T49" s="58" t="s">
        <v>1346</v>
      </c>
      <c r="U49" s="58"/>
      <c r="V49" s="1016"/>
      <c r="W49" s="58" t="s">
        <v>1347</v>
      </c>
      <c r="X49" s="58"/>
      <c r="Y49" s="398" t="s">
        <v>1348</v>
      </c>
      <c r="Z49" s="659"/>
      <c r="AA49" s="1003" t="s">
        <v>1349</v>
      </c>
      <c r="AB49" s="896"/>
      <c r="AC49" s="940" t="s">
        <v>1474</v>
      </c>
    </row>
    <row r="50" spans="1:33" s="67" customFormat="1" ht="278.39999999999998" customHeight="1">
      <c r="A50" s="965" t="s">
        <v>1587</v>
      </c>
      <c r="B50" s="955" t="str">
        <f t="shared" si="2"/>
        <v>C41588</v>
      </c>
      <c r="C50" s="956" t="s">
        <v>1588</v>
      </c>
      <c r="D50" s="1221" t="s">
        <v>1560</v>
      </c>
      <c r="E50" s="62" t="s">
        <v>1589</v>
      </c>
      <c r="F50" s="959">
        <v>1</v>
      </c>
      <c r="G50" s="959" t="s">
        <v>1339</v>
      </c>
      <c r="H50" s="730"/>
      <c r="I50" s="961" t="s">
        <v>1590</v>
      </c>
      <c r="J50" s="941" t="s">
        <v>1563</v>
      </c>
      <c r="K50" s="58" t="s">
        <v>1564</v>
      </c>
      <c r="L50" s="62" t="s">
        <v>1591</v>
      </c>
      <c r="M50" s="62" t="s">
        <v>1566</v>
      </c>
      <c r="N50" s="58">
        <v>3000</v>
      </c>
      <c r="O50" s="58" t="s">
        <v>1567</v>
      </c>
      <c r="P50" s="58">
        <v>3000</v>
      </c>
      <c r="Q50" s="398" t="s">
        <v>1345</v>
      </c>
      <c r="R50" s="58">
        <v>40</v>
      </c>
      <c r="S50" s="58" t="s">
        <v>1335</v>
      </c>
      <c r="T50" s="58" t="s">
        <v>1346</v>
      </c>
      <c r="U50" s="58"/>
      <c r="V50" s="1016"/>
      <c r="W50" s="58" t="s">
        <v>1347</v>
      </c>
      <c r="X50" s="58"/>
      <c r="Y50" s="398" t="s">
        <v>1348</v>
      </c>
      <c r="Z50" s="659"/>
      <c r="AA50" s="1003" t="s">
        <v>1349</v>
      </c>
      <c r="AB50" s="896"/>
      <c r="AC50" s="940" t="s">
        <v>1350</v>
      </c>
    </row>
    <row r="51" spans="1:33" s="67" customFormat="1" ht="278.39999999999998" customHeight="1">
      <c r="A51" s="965" t="s">
        <v>1587</v>
      </c>
      <c r="B51" s="955" t="str">
        <f t="shared" si="2"/>
        <v>C41688</v>
      </c>
      <c r="C51" s="956" t="s">
        <v>1592</v>
      </c>
      <c r="D51" s="1221" t="s">
        <v>1560</v>
      </c>
      <c r="E51" s="62" t="s">
        <v>1593</v>
      </c>
      <c r="F51" s="959">
        <v>1</v>
      </c>
      <c r="G51" s="959" t="s">
        <v>1339</v>
      </c>
      <c r="H51" s="730"/>
      <c r="I51" s="961" t="s">
        <v>1594</v>
      </c>
      <c r="J51" s="941" t="s">
        <v>1563</v>
      </c>
      <c r="K51" s="58" t="s">
        <v>1564</v>
      </c>
      <c r="L51" s="62" t="s">
        <v>1595</v>
      </c>
      <c r="M51" s="62" t="s">
        <v>1566</v>
      </c>
      <c r="N51" s="58">
        <v>3000</v>
      </c>
      <c r="O51" s="58" t="s">
        <v>1567</v>
      </c>
      <c r="P51" s="58">
        <v>3000</v>
      </c>
      <c r="Q51" s="398" t="s">
        <v>1345</v>
      </c>
      <c r="R51" s="58">
        <v>40</v>
      </c>
      <c r="S51" s="58" t="s">
        <v>1335</v>
      </c>
      <c r="T51" s="58" t="s">
        <v>1346</v>
      </c>
      <c r="U51" s="58"/>
      <c r="V51" s="1016"/>
      <c r="W51" s="58" t="s">
        <v>1347</v>
      </c>
      <c r="X51" s="58"/>
      <c r="Y51" s="398" t="s">
        <v>1348</v>
      </c>
      <c r="Z51" s="659"/>
      <c r="AA51" s="1003" t="s">
        <v>1349</v>
      </c>
      <c r="AB51" s="896"/>
      <c r="AC51" s="940" t="s">
        <v>1350</v>
      </c>
    </row>
    <row r="52" spans="1:33" s="67" customFormat="1" ht="278.39999999999998" customHeight="1">
      <c r="A52" s="965" t="s">
        <v>1596</v>
      </c>
      <c r="B52" s="955" t="str">
        <f t="shared" si="2"/>
        <v>C42188</v>
      </c>
      <c r="C52" s="956" t="s">
        <v>1597</v>
      </c>
      <c r="D52" s="1221" t="s">
        <v>1560</v>
      </c>
      <c r="E52" s="62" t="s">
        <v>1598</v>
      </c>
      <c r="F52" s="959">
        <v>3</v>
      </c>
      <c r="G52" s="959" t="s">
        <v>1339</v>
      </c>
      <c r="H52" s="730"/>
      <c r="I52" s="961" t="s">
        <v>1599</v>
      </c>
      <c r="J52" s="941" t="s">
        <v>1563</v>
      </c>
      <c r="K52" s="58" t="s">
        <v>1564</v>
      </c>
      <c r="L52" s="62" t="s">
        <v>1600</v>
      </c>
      <c r="M52" s="62" t="s">
        <v>1601</v>
      </c>
      <c r="N52" s="58">
        <v>3000</v>
      </c>
      <c r="O52" s="58" t="s">
        <v>1567</v>
      </c>
      <c r="P52" s="58">
        <v>3000</v>
      </c>
      <c r="Q52" s="398" t="s">
        <v>1345</v>
      </c>
      <c r="R52" s="58">
        <v>40</v>
      </c>
      <c r="S52" s="58" t="s">
        <v>1335</v>
      </c>
      <c r="T52" s="58" t="s">
        <v>1346</v>
      </c>
      <c r="U52" s="58"/>
      <c r="V52" s="1016"/>
      <c r="W52" s="58" t="s">
        <v>1347</v>
      </c>
      <c r="X52" s="58"/>
      <c r="Y52" s="398" t="s">
        <v>1348</v>
      </c>
      <c r="Z52" s="659"/>
      <c r="AA52" s="1003" t="s">
        <v>1349</v>
      </c>
      <c r="AB52" s="896"/>
      <c r="AC52" s="940" t="s">
        <v>1602</v>
      </c>
    </row>
    <row r="53" spans="1:33" s="67" customFormat="1" ht="278.39999999999998" customHeight="1">
      <c r="A53" s="965" t="s">
        <v>1596</v>
      </c>
      <c r="B53" s="955" t="str">
        <f t="shared" si="2"/>
        <v>C42288</v>
      </c>
      <c r="C53" s="956" t="s">
        <v>1603</v>
      </c>
      <c r="D53" s="1221" t="s">
        <v>1560</v>
      </c>
      <c r="E53" s="62" t="s">
        <v>1604</v>
      </c>
      <c r="F53" s="959">
        <v>3</v>
      </c>
      <c r="G53" s="959" t="s">
        <v>1339</v>
      </c>
      <c r="H53" s="730"/>
      <c r="I53" s="961" t="s">
        <v>1605</v>
      </c>
      <c r="J53" s="941" t="s">
        <v>1563</v>
      </c>
      <c r="K53" s="58" t="s">
        <v>1564</v>
      </c>
      <c r="L53" s="62" t="s">
        <v>1606</v>
      </c>
      <c r="M53" s="62" t="s">
        <v>1601</v>
      </c>
      <c r="N53" s="58">
        <v>3000</v>
      </c>
      <c r="O53" s="58" t="s">
        <v>1567</v>
      </c>
      <c r="P53" s="58">
        <v>3000</v>
      </c>
      <c r="Q53" s="398" t="s">
        <v>1345</v>
      </c>
      <c r="R53" s="58">
        <v>40</v>
      </c>
      <c r="S53" s="58" t="s">
        <v>1335</v>
      </c>
      <c r="T53" s="58" t="s">
        <v>1346</v>
      </c>
      <c r="U53" s="58"/>
      <c r="V53" s="1016"/>
      <c r="W53" s="58" t="s">
        <v>1347</v>
      </c>
      <c r="X53" s="58"/>
      <c r="Y53" s="398" t="s">
        <v>1348</v>
      </c>
      <c r="Z53" s="659"/>
      <c r="AA53" s="1003" t="s">
        <v>1349</v>
      </c>
      <c r="AB53" s="896"/>
      <c r="AC53" s="940" t="s">
        <v>1350</v>
      </c>
    </row>
    <row r="54" spans="1:33" s="67" customFormat="1" ht="250.2" customHeight="1">
      <c r="A54" s="965" t="s">
        <v>1607</v>
      </c>
      <c r="B54" s="959" t="str">
        <f t="shared" si="2"/>
        <v>D10116</v>
      </c>
      <c r="C54" s="956" t="s">
        <v>1608</v>
      </c>
      <c r="D54" s="1223" t="s">
        <v>1609</v>
      </c>
      <c r="E54" s="62" t="s">
        <v>1610</v>
      </c>
      <c r="F54" s="959">
        <v>1</v>
      </c>
      <c r="G54" s="959" t="s">
        <v>1339</v>
      </c>
      <c r="H54" s="730"/>
      <c r="I54" s="983" t="s">
        <v>1611</v>
      </c>
      <c r="J54" s="941" t="s">
        <v>1563</v>
      </c>
      <c r="K54" s="58" t="s">
        <v>1342</v>
      </c>
      <c r="L54" s="62">
        <v>100</v>
      </c>
      <c r="M54" s="58" t="s">
        <v>1612</v>
      </c>
      <c r="N54" s="58">
        <v>1500</v>
      </c>
      <c r="O54" s="58" t="s">
        <v>1613</v>
      </c>
      <c r="P54" s="58">
        <v>3000</v>
      </c>
      <c r="Q54" s="398" t="s">
        <v>1371</v>
      </c>
      <c r="R54" s="58">
        <v>40</v>
      </c>
      <c r="S54" s="58" t="s">
        <v>1335</v>
      </c>
      <c r="T54" s="58" t="s">
        <v>1346</v>
      </c>
      <c r="U54" s="58"/>
      <c r="V54" s="1016"/>
      <c r="W54" s="58" t="s">
        <v>1347</v>
      </c>
      <c r="X54" s="58"/>
      <c r="Y54" s="398" t="s">
        <v>1614</v>
      </c>
      <c r="Z54" s="659"/>
      <c r="AA54" s="1003" t="s">
        <v>1349</v>
      </c>
      <c r="AB54" s="896"/>
      <c r="AC54" s="940" t="s">
        <v>1350</v>
      </c>
    </row>
    <row r="55" spans="1:33" s="67" customFormat="1" ht="253.2" customHeight="1">
      <c r="A55" s="965" t="s">
        <v>1607</v>
      </c>
      <c r="B55" s="959" t="str">
        <f t="shared" si="2"/>
        <v>D10017</v>
      </c>
      <c r="C55" s="956" t="s">
        <v>1615</v>
      </c>
      <c r="D55" s="1223" t="s">
        <v>1616</v>
      </c>
      <c r="E55" s="62" t="s">
        <v>1617</v>
      </c>
      <c r="F55" s="959">
        <v>1</v>
      </c>
      <c r="G55" s="959" t="s">
        <v>1339</v>
      </c>
      <c r="H55" s="730"/>
      <c r="I55" s="983" t="s">
        <v>1618</v>
      </c>
      <c r="J55" s="941" t="s">
        <v>1563</v>
      </c>
      <c r="K55" s="58" t="s">
        <v>1342</v>
      </c>
      <c r="L55" s="62">
        <v>100</v>
      </c>
      <c r="M55" s="58" t="s">
        <v>1619</v>
      </c>
      <c r="N55" s="58">
        <v>1500</v>
      </c>
      <c r="O55" s="58" t="s">
        <v>1620</v>
      </c>
      <c r="P55" s="58">
        <v>3000</v>
      </c>
      <c r="Q55" s="398" t="s">
        <v>1371</v>
      </c>
      <c r="R55" s="58">
        <v>40</v>
      </c>
      <c r="S55" s="58" t="s">
        <v>1335</v>
      </c>
      <c r="T55" s="58" t="s">
        <v>1346</v>
      </c>
      <c r="U55" s="58"/>
      <c r="V55" s="1016"/>
      <c r="W55" s="58" t="s">
        <v>1347</v>
      </c>
      <c r="X55" s="58"/>
      <c r="Y55" s="398" t="s">
        <v>1614</v>
      </c>
      <c r="Z55" s="659"/>
      <c r="AA55" s="1003" t="s">
        <v>1349</v>
      </c>
      <c r="AB55" s="896"/>
      <c r="AC55" s="940" t="s">
        <v>1350</v>
      </c>
    </row>
    <row r="56" spans="1:33" s="67" customFormat="1" ht="237" customHeight="1">
      <c r="A56" s="965" t="s">
        <v>1335</v>
      </c>
      <c r="B56" s="959" t="str">
        <f t="shared" si="2"/>
        <v>F000A2</v>
      </c>
      <c r="C56" s="956" t="s">
        <v>1621</v>
      </c>
      <c r="D56" s="1223" t="s">
        <v>1622</v>
      </c>
      <c r="E56" s="62" t="s">
        <v>1623</v>
      </c>
      <c r="F56" s="959">
        <v>2</v>
      </c>
      <c r="G56" s="959" t="s">
        <v>1339</v>
      </c>
      <c r="H56" s="730"/>
      <c r="I56" s="983" t="s">
        <v>1624</v>
      </c>
      <c r="J56" s="941" t="s">
        <v>1625</v>
      </c>
      <c r="K56" s="58" t="s">
        <v>1342</v>
      </c>
      <c r="L56" s="62">
        <v>100</v>
      </c>
      <c r="M56" s="62" t="s">
        <v>1626</v>
      </c>
      <c r="N56" s="58">
        <v>1500</v>
      </c>
      <c r="O56" s="62" t="s">
        <v>1627</v>
      </c>
      <c r="P56" s="58">
        <v>3000</v>
      </c>
      <c r="Q56" s="398" t="s">
        <v>1345</v>
      </c>
      <c r="R56" s="58">
        <v>40</v>
      </c>
      <c r="S56" s="58" t="s">
        <v>1335</v>
      </c>
      <c r="T56" s="58" t="s">
        <v>1346</v>
      </c>
      <c r="U56" s="58"/>
      <c r="V56" s="1016"/>
      <c r="W56" s="58" t="s">
        <v>1347</v>
      </c>
      <c r="X56" s="58"/>
      <c r="Y56" s="398" t="s">
        <v>1614</v>
      </c>
      <c r="Z56" s="659"/>
      <c r="AA56" s="1003" t="s">
        <v>1349</v>
      </c>
      <c r="AB56" s="896"/>
      <c r="AC56" s="940" t="s">
        <v>1350</v>
      </c>
    </row>
    <row r="57" spans="1:33" s="67" customFormat="1" ht="226.2" customHeight="1">
      <c r="A57" s="965" t="s">
        <v>1335</v>
      </c>
      <c r="B57" s="941" t="str">
        <f t="shared" si="2"/>
        <v>F000A3</v>
      </c>
      <c r="C57" s="960" t="s">
        <v>1628</v>
      </c>
      <c r="D57" s="1224" t="s">
        <v>1629</v>
      </c>
      <c r="E57" s="62" t="s">
        <v>1630</v>
      </c>
      <c r="F57" s="959">
        <v>2</v>
      </c>
      <c r="G57" s="959" t="s">
        <v>1339</v>
      </c>
      <c r="H57" s="730"/>
      <c r="I57" s="983" t="s">
        <v>1631</v>
      </c>
      <c r="J57" s="941" t="s">
        <v>1625</v>
      </c>
      <c r="K57" s="58" t="s">
        <v>1342</v>
      </c>
      <c r="L57" s="62">
        <v>100</v>
      </c>
      <c r="M57" s="62" t="s">
        <v>1632</v>
      </c>
      <c r="N57" s="58">
        <v>1500</v>
      </c>
      <c r="O57" s="62" t="s">
        <v>1633</v>
      </c>
      <c r="P57" s="58">
        <v>3000</v>
      </c>
      <c r="Q57" s="398" t="s">
        <v>1345</v>
      </c>
      <c r="R57" s="58">
        <v>40</v>
      </c>
      <c r="S57" s="58" t="s">
        <v>1335</v>
      </c>
      <c r="T57" s="58" t="s">
        <v>1346</v>
      </c>
      <c r="U57" s="58"/>
      <c r="V57" s="1016"/>
      <c r="W57" s="58" t="s">
        <v>1347</v>
      </c>
      <c r="X57" s="58"/>
      <c r="Y57" s="398" t="s">
        <v>1614</v>
      </c>
      <c r="Z57" s="659"/>
      <c r="AA57" s="1003" t="s">
        <v>1349</v>
      </c>
      <c r="AB57" s="896"/>
      <c r="AC57" s="940" t="s">
        <v>1350</v>
      </c>
    </row>
    <row r="58" spans="1:33" s="67" customFormat="1" ht="231" customHeight="1">
      <c r="A58" s="966" t="s">
        <v>1335</v>
      </c>
      <c r="B58" s="967" t="s">
        <v>1634</v>
      </c>
      <c r="C58" s="968" t="s">
        <v>1635</v>
      </c>
      <c r="D58" s="731" t="s">
        <v>1636</v>
      </c>
      <c r="E58" s="731" t="s">
        <v>1637</v>
      </c>
      <c r="F58" s="976">
        <v>1</v>
      </c>
      <c r="G58" s="976" t="s">
        <v>1339</v>
      </c>
      <c r="H58" s="732" t="s">
        <v>206</v>
      </c>
      <c r="I58" s="984" t="s">
        <v>1638</v>
      </c>
      <c r="J58" s="967" t="s">
        <v>1341</v>
      </c>
      <c r="K58" s="732" t="s">
        <v>1342</v>
      </c>
      <c r="L58" s="731">
        <v>100</v>
      </c>
      <c r="M58" s="877" t="s">
        <v>1639</v>
      </c>
      <c r="N58" s="878">
        <v>500</v>
      </c>
      <c r="O58" s="877" t="s">
        <v>1640</v>
      </c>
      <c r="P58" s="878">
        <v>1000</v>
      </c>
      <c r="Q58" s="731" t="s">
        <v>1345</v>
      </c>
      <c r="R58" s="732">
        <v>40</v>
      </c>
      <c r="S58" s="732" t="s">
        <v>1335</v>
      </c>
      <c r="T58" s="732" t="s">
        <v>1346</v>
      </c>
      <c r="U58" s="732" t="s">
        <v>206</v>
      </c>
      <c r="V58" s="1017" t="s">
        <v>206</v>
      </c>
      <c r="W58" s="732" t="s">
        <v>1347</v>
      </c>
      <c r="X58" s="732" t="s">
        <v>206</v>
      </c>
      <c r="Y58" s="731" t="s">
        <v>1348</v>
      </c>
      <c r="Z58" s="810" t="s">
        <v>1641</v>
      </c>
      <c r="AA58" s="1003" t="s">
        <v>1349</v>
      </c>
      <c r="AB58" s="916"/>
      <c r="AC58" s="1010" t="s">
        <v>1350</v>
      </c>
      <c r="AD58"/>
      <c r="AE58"/>
      <c r="AF58"/>
      <c r="AG58"/>
    </row>
    <row r="59" spans="1:33" s="67" customFormat="1" ht="231" customHeight="1">
      <c r="A59" s="969" t="s">
        <v>1335</v>
      </c>
      <c r="B59" s="970" t="s">
        <v>1642</v>
      </c>
      <c r="C59" s="971" t="s">
        <v>1643</v>
      </c>
      <c r="D59" s="879" t="s">
        <v>1636</v>
      </c>
      <c r="E59" s="879" t="s">
        <v>1644</v>
      </c>
      <c r="F59" s="979">
        <v>1</v>
      </c>
      <c r="G59" s="979" t="s">
        <v>1339</v>
      </c>
      <c r="H59" s="876" t="s">
        <v>206</v>
      </c>
      <c r="I59" s="985" t="s">
        <v>1638</v>
      </c>
      <c r="J59" s="970" t="s">
        <v>1341</v>
      </c>
      <c r="K59" s="876" t="s">
        <v>1342</v>
      </c>
      <c r="L59" s="879">
        <v>100</v>
      </c>
      <c r="M59" s="880" t="s">
        <v>1645</v>
      </c>
      <c r="N59" s="881">
        <v>500</v>
      </c>
      <c r="O59" s="880" t="s">
        <v>1646</v>
      </c>
      <c r="P59" s="881">
        <v>1000</v>
      </c>
      <c r="Q59" s="879" t="s">
        <v>1345</v>
      </c>
      <c r="R59" s="876">
        <v>40</v>
      </c>
      <c r="S59" s="876" t="s">
        <v>1335</v>
      </c>
      <c r="T59" s="876" t="s">
        <v>1346</v>
      </c>
      <c r="U59" s="876" t="s">
        <v>206</v>
      </c>
      <c r="V59" s="1020" t="s">
        <v>206</v>
      </c>
      <c r="W59" s="876" t="s">
        <v>1347</v>
      </c>
      <c r="X59" s="876" t="s">
        <v>206</v>
      </c>
      <c r="Y59" s="879" t="s">
        <v>1348</v>
      </c>
      <c r="Z59" s="810" t="s">
        <v>1641</v>
      </c>
      <c r="AA59" s="1003" t="s">
        <v>1349</v>
      </c>
      <c r="AB59" s="916"/>
      <c r="AC59" s="1010" t="s">
        <v>1350</v>
      </c>
      <c r="AD59"/>
      <c r="AE59"/>
      <c r="AF59"/>
      <c r="AG59"/>
    </row>
    <row r="60" spans="1:33" s="67" customFormat="1" ht="231" customHeight="1">
      <c r="A60" s="969" t="s">
        <v>1335</v>
      </c>
      <c r="B60" s="970" t="s">
        <v>1647</v>
      </c>
      <c r="C60" s="971" t="s">
        <v>1648</v>
      </c>
      <c r="D60" s="879" t="s">
        <v>1649</v>
      </c>
      <c r="E60" s="879" t="s">
        <v>1650</v>
      </c>
      <c r="F60" s="979">
        <v>1</v>
      </c>
      <c r="G60" s="979" t="s">
        <v>1339</v>
      </c>
      <c r="H60" s="876" t="s">
        <v>206</v>
      </c>
      <c r="I60" s="985" t="s">
        <v>1638</v>
      </c>
      <c r="J60" s="970" t="s">
        <v>1341</v>
      </c>
      <c r="K60" s="876" t="s">
        <v>1342</v>
      </c>
      <c r="L60" s="879">
        <v>100</v>
      </c>
      <c r="M60" s="880" t="s">
        <v>1651</v>
      </c>
      <c r="N60" s="881">
        <v>500</v>
      </c>
      <c r="O60" s="880" t="s">
        <v>1652</v>
      </c>
      <c r="P60" s="881">
        <v>1000</v>
      </c>
      <c r="Q60" s="879" t="s">
        <v>1345</v>
      </c>
      <c r="R60" s="876">
        <v>40</v>
      </c>
      <c r="S60" s="876" t="s">
        <v>1335</v>
      </c>
      <c r="T60" s="876" t="s">
        <v>1346</v>
      </c>
      <c r="U60" s="876" t="s">
        <v>206</v>
      </c>
      <c r="V60" s="1020" t="s">
        <v>206</v>
      </c>
      <c r="W60" s="876" t="s">
        <v>1347</v>
      </c>
      <c r="X60" s="876" t="s">
        <v>206</v>
      </c>
      <c r="Y60" s="879" t="s">
        <v>1348</v>
      </c>
      <c r="Z60" s="810" t="s">
        <v>1641</v>
      </c>
      <c r="AA60" s="1003" t="s">
        <v>319</v>
      </c>
      <c r="AB60" s="916"/>
      <c r="AC60" s="1010" t="s">
        <v>1350</v>
      </c>
      <c r="AD60"/>
      <c r="AE60"/>
      <c r="AF60"/>
      <c r="AG60"/>
    </row>
    <row r="61" spans="1:33" s="67" customFormat="1" ht="231" customHeight="1">
      <c r="A61" s="969" t="s">
        <v>1335</v>
      </c>
      <c r="B61" s="970" t="s">
        <v>1653</v>
      </c>
      <c r="C61" s="971" t="s">
        <v>1654</v>
      </c>
      <c r="D61" s="879" t="s">
        <v>1649</v>
      </c>
      <c r="E61" s="879" t="s">
        <v>1655</v>
      </c>
      <c r="F61" s="979">
        <v>1</v>
      </c>
      <c r="G61" s="979" t="s">
        <v>1339</v>
      </c>
      <c r="H61" s="876" t="s">
        <v>206</v>
      </c>
      <c r="I61" s="985" t="s">
        <v>1638</v>
      </c>
      <c r="J61" s="970" t="s">
        <v>1341</v>
      </c>
      <c r="K61" s="876" t="s">
        <v>1342</v>
      </c>
      <c r="L61" s="879">
        <v>100</v>
      </c>
      <c r="M61" s="880" t="s">
        <v>1656</v>
      </c>
      <c r="N61" s="881">
        <v>500</v>
      </c>
      <c r="O61" s="880" t="s">
        <v>1657</v>
      </c>
      <c r="P61" s="881">
        <v>1000</v>
      </c>
      <c r="Q61" s="879" t="s">
        <v>1345</v>
      </c>
      <c r="R61" s="876">
        <v>40</v>
      </c>
      <c r="S61" s="876" t="s">
        <v>1335</v>
      </c>
      <c r="T61" s="876" t="s">
        <v>1346</v>
      </c>
      <c r="U61" s="876" t="s">
        <v>206</v>
      </c>
      <c r="V61" s="1020" t="s">
        <v>206</v>
      </c>
      <c r="W61" s="876" t="s">
        <v>1347</v>
      </c>
      <c r="X61" s="876" t="s">
        <v>206</v>
      </c>
      <c r="Y61" s="879" t="s">
        <v>1348</v>
      </c>
      <c r="Z61" s="810" t="s">
        <v>1641</v>
      </c>
      <c r="AA61" s="1003" t="s">
        <v>319</v>
      </c>
      <c r="AB61" s="916"/>
      <c r="AC61" s="1010" t="s">
        <v>1350</v>
      </c>
      <c r="AD61"/>
      <c r="AE61"/>
      <c r="AF61"/>
      <c r="AG61"/>
    </row>
    <row r="62" spans="1:33" s="67" customFormat="1" ht="231" customHeight="1">
      <c r="A62" s="1061" t="s">
        <v>1335</v>
      </c>
      <c r="B62" s="1062" t="str">
        <f t="shared" ref="B62:B76" si="3">DEC2HEX(_xlfn.BITLSHIFT(IF(LEFT(C62,1)="P",0,IF(LEFT(C62,1)="C",1,IF(LEFT(C62,1)="B",2,IF(LEFT(C62,1)="U",3,0)))),2) + MID(C62,2,1)) &amp; MID(C62,3,5)</f>
        <v>C42562</v>
      </c>
      <c r="C62" s="1063" t="s">
        <v>1658</v>
      </c>
      <c r="D62" s="1225" t="s">
        <v>1659</v>
      </c>
      <c r="E62" s="1026" t="s">
        <v>1660</v>
      </c>
      <c r="F62" s="1064">
        <v>1</v>
      </c>
      <c r="G62" s="1064" t="s">
        <v>1339</v>
      </c>
      <c r="H62" s="1065"/>
      <c r="I62" s="1066" t="s">
        <v>1638</v>
      </c>
      <c r="J62" s="1062" t="s">
        <v>1341</v>
      </c>
      <c r="K62" s="1025" t="s">
        <v>1342</v>
      </c>
      <c r="L62" s="1026">
        <v>100</v>
      </c>
      <c r="M62" s="1067" t="s">
        <v>1661</v>
      </c>
      <c r="N62" s="1068">
        <v>3000</v>
      </c>
      <c r="O62" s="1067" t="s">
        <v>1662</v>
      </c>
      <c r="P62" s="1068">
        <v>3000</v>
      </c>
      <c r="Q62" s="1069" t="s">
        <v>1345</v>
      </c>
      <c r="R62" s="1025">
        <v>40</v>
      </c>
      <c r="S62" s="1025" t="s">
        <v>1335</v>
      </c>
      <c r="T62" s="1025" t="s">
        <v>1346</v>
      </c>
      <c r="U62" s="1025"/>
      <c r="V62" s="1070"/>
      <c r="W62" s="1025" t="s">
        <v>1347</v>
      </c>
      <c r="X62" s="1025"/>
      <c r="Y62" s="1069" t="s">
        <v>1614</v>
      </c>
      <c r="Z62" s="1071"/>
      <c r="AA62" s="1072" t="s">
        <v>1349</v>
      </c>
      <c r="AB62" s="934"/>
      <c r="AC62" s="1010" t="s">
        <v>1350</v>
      </c>
    </row>
    <row r="63" spans="1:33" s="67" customFormat="1" ht="231" customHeight="1">
      <c r="A63" s="1058" t="s">
        <v>1335</v>
      </c>
      <c r="B63" s="1059" t="str">
        <f t="shared" si="3"/>
        <v>C2E182</v>
      </c>
      <c r="C63" s="1058" t="s">
        <v>1663</v>
      </c>
      <c r="D63" s="1000" t="s">
        <v>1437</v>
      </c>
      <c r="E63" s="1060" t="s">
        <v>1664</v>
      </c>
      <c r="F63" s="1058">
        <v>3</v>
      </c>
      <c r="G63" s="1058" t="s">
        <v>1339</v>
      </c>
      <c r="H63" s="1000"/>
      <c r="I63" s="1079" t="s">
        <v>1665</v>
      </c>
      <c r="J63" s="1058" t="s">
        <v>1341</v>
      </c>
      <c r="K63" s="1000" t="s">
        <v>1342</v>
      </c>
      <c r="L63" s="1060">
        <v>20</v>
      </c>
      <c r="M63" s="1000" t="s">
        <v>1666</v>
      </c>
      <c r="N63" s="1000">
        <v>200</v>
      </c>
      <c r="O63" s="1060" t="s">
        <v>1667</v>
      </c>
      <c r="P63" s="1060">
        <v>400</v>
      </c>
      <c r="Q63" s="1000" t="s">
        <v>1345</v>
      </c>
      <c r="R63" s="1000">
        <v>40</v>
      </c>
      <c r="S63" s="1060" t="s">
        <v>1335</v>
      </c>
      <c r="T63" s="1060" t="s">
        <v>1346</v>
      </c>
      <c r="U63" s="1060"/>
      <c r="V63" s="1060"/>
      <c r="W63" s="1060" t="s">
        <v>1347</v>
      </c>
      <c r="X63" s="1060"/>
      <c r="Y63" s="1060" t="s">
        <v>1348</v>
      </c>
      <c r="Z63" s="1060"/>
      <c r="AA63" s="1072" t="s">
        <v>1349</v>
      </c>
      <c r="AB63" s="1000" t="s">
        <v>206</v>
      </c>
      <c r="AC63" s="1007" t="s">
        <v>1350</v>
      </c>
      <c r="AD63" s="1000"/>
      <c r="AE63" s="811"/>
      <c r="AF63" s="811"/>
      <c r="AG63" s="811"/>
    </row>
    <row r="64" spans="1:33" s="67" customFormat="1" ht="231" customHeight="1">
      <c r="A64" s="1058" t="s">
        <v>1335</v>
      </c>
      <c r="B64" s="1059" t="str">
        <f t="shared" si="3"/>
        <v>C2A182</v>
      </c>
      <c r="C64" s="1058" t="s">
        <v>1668</v>
      </c>
      <c r="D64" s="1000" t="s">
        <v>1437</v>
      </c>
      <c r="E64" s="1060" t="s">
        <v>1669</v>
      </c>
      <c r="F64" s="1058">
        <v>3</v>
      </c>
      <c r="G64" s="1058" t="s">
        <v>1339</v>
      </c>
      <c r="H64" s="1000"/>
      <c r="I64" s="1079" t="s">
        <v>1670</v>
      </c>
      <c r="J64" s="1058" t="s">
        <v>1341</v>
      </c>
      <c r="K64" s="1000" t="s">
        <v>1342</v>
      </c>
      <c r="L64" s="1060">
        <v>10</v>
      </c>
      <c r="M64" s="1000" t="s">
        <v>1671</v>
      </c>
      <c r="N64" s="1000">
        <v>100</v>
      </c>
      <c r="O64" s="1060" t="s">
        <v>1672</v>
      </c>
      <c r="P64" s="1060">
        <v>200</v>
      </c>
      <c r="Q64" s="1000" t="s">
        <v>1345</v>
      </c>
      <c r="R64" s="1000">
        <v>40</v>
      </c>
      <c r="S64" s="1060" t="s">
        <v>1335</v>
      </c>
      <c r="T64" s="1060" t="s">
        <v>1346</v>
      </c>
      <c r="U64" s="1060"/>
      <c r="V64" s="1060"/>
      <c r="W64" s="1060" t="s">
        <v>1347</v>
      </c>
      <c r="X64" s="1060"/>
      <c r="Y64" s="1060" t="s">
        <v>1348</v>
      </c>
      <c r="Z64" s="1060"/>
      <c r="AA64" s="1072" t="s">
        <v>1349</v>
      </c>
      <c r="AB64" s="1000" t="s">
        <v>206</v>
      </c>
      <c r="AC64" s="1005" t="s">
        <v>1350</v>
      </c>
      <c r="AD64" s="1000"/>
      <c r="AE64" s="811"/>
      <c r="AF64" s="811"/>
      <c r="AG64" s="811"/>
    </row>
    <row r="65" spans="1:33" s="67" customFormat="1" ht="231" customHeight="1">
      <c r="A65" s="1058" t="s">
        <v>1335</v>
      </c>
      <c r="B65" s="1059" t="str">
        <f t="shared" si="3"/>
        <v>C2D182</v>
      </c>
      <c r="C65" s="1058" t="s">
        <v>1673</v>
      </c>
      <c r="D65" s="1000" t="s">
        <v>1437</v>
      </c>
      <c r="E65" s="1060" t="s">
        <v>1674</v>
      </c>
      <c r="F65" s="1058">
        <v>3</v>
      </c>
      <c r="G65" s="1058" t="s">
        <v>1339</v>
      </c>
      <c r="H65" s="1000"/>
      <c r="I65" s="1079" t="s">
        <v>1675</v>
      </c>
      <c r="J65" s="1058" t="s">
        <v>1341</v>
      </c>
      <c r="K65" s="1000" t="s">
        <v>1342</v>
      </c>
      <c r="L65" s="1060">
        <v>1000</v>
      </c>
      <c r="M65" s="1000" t="s">
        <v>1676</v>
      </c>
      <c r="N65" s="1000">
        <v>3000</v>
      </c>
      <c r="O65" s="1060" t="s">
        <v>1677</v>
      </c>
      <c r="P65" s="1060">
        <v>3000</v>
      </c>
      <c r="Q65" s="1000" t="s">
        <v>1345</v>
      </c>
      <c r="R65" s="1000">
        <v>40</v>
      </c>
      <c r="S65" s="1060" t="s">
        <v>1335</v>
      </c>
      <c r="T65" s="1060" t="s">
        <v>1346</v>
      </c>
      <c r="U65" s="1060"/>
      <c r="V65" s="1060"/>
      <c r="W65" s="1060" t="s">
        <v>1347</v>
      </c>
      <c r="X65" s="1060"/>
      <c r="Y65" s="1060" t="s">
        <v>1348</v>
      </c>
      <c r="Z65" s="1060"/>
      <c r="AA65" s="1072" t="s">
        <v>1349</v>
      </c>
      <c r="AB65" s="1000" t="s">
        <v>206</v>
      </c>
      <c r="AC65" s="1005" t="s">
        <v>1350</v>
      </c>
      <c r="AD65" s="1000"/>
      <c r="AE65" s="811"/>
      <c r="AF65" s="811"/>
      <c r="AG65" s="811"/>
    </row>
    <row r="66" spans="1:33" s="67" customFormat="1" ht="231" customHeight="1">
      <c r="A66" s="1058" t="s">
        <v>1335</v>
      </c>
      <c r="B66" s="1059" t="str">
        <f t="shared" si="3"/>
        <v>C2B182</v>
      </c>
      <c r="C66" s="1058" t="s">
        <v>1678</v>
      </c>
      <c r="D66" s="1000" t="s">
        <v>1437</v>
      </c>
      <c r="E66" s="1060" t="s">
        <v>1679</v>
      </c>
      <c r="F66" s="1058">
        <v>3</v>
      </c>
      <c r="G66" s="1058" t="s">
        <v>1680</v>
      </c>
      <c r="H66" s="1000"/>
      <c r="I66" s="1079" t="s">
        <v>1681</v>
      </c>
      <c r="J66" s="1058" t="s">
        <v>1341</v>
      </c>
      <c r="K66" s="1000" t="s">
        <v>1342</v>
      </c>
      <c r="L66" s="1060">
        <v>10</v>
      </c>
      <c r="M66" s="1000" t="s">
        <v>1682</v>
      </c>
      <c r="N66" s="1000">
        <v>100</v>
      </c>
      <c r="O66" s="1060" t="s">
        <v>1683</v>
      </c>
      <c r="P66" s="1060">
        <v>200</v>
      </c>
      <c r="Q66" s="1000" t="s">
        <v>1345</v>
      </c>
      <c r="R66" s="1000">
        <v>40</v>
      </c>
      <c r="S66" s="1060" t="s">
        <v>1335</v>
      </c>
      <c r="T66" s="1060" t="s">
        <v>1346</v>
      </c>
      <c r="U66" s="1060"/>
      <c r="V66" s="1060" t="s">
        <v>1684</v>
      </c>
      <c r="W66" s="1060" t="s">
        <v>1347</v>
      </c>
      <c r="X66" s="1060"/>
      <c r="Y66" s="1060" t="s">
        <v>1348</v>
      </c>
      <c r="Z66" s="1060"/>
      <c r="AA66" s="1072" t="s">
        <v>1349</v>
      </c>
      <c r="AB66" s="1000" t="s">
        <v>206</v>
      </c>
      <c r="AC66" s="1060" t="s">
        <v>1685</v>
      </c>
      <c r="AD66" s="1000"/>
      <c r="AE66" s="811"/>
      <c r="AF66" s="811"/>
      <c r="AG66" s="811"/>
    </row>
    <row r="67" spans="1:33" s="67" customFormat="1" ht="231" customHeight="1">
      <c r="A67" s="1058" t="s">
        <v>1335</v>
      </c>
      <c r="B67" s="1059" t="str">
        <f t="shared" si="3"/>
        <v>C3E183</v>
      </c>
      <c r="C67" s="1058" t="s">
        <v>1686</v>
      </c>
      <c r="D67" s="1000" t="s">
        <v>1500</v>
      </c>
      <c r="E67" s="1060" t="s">
        <v>1687</v>
      </c>
      <c r="F67" s="1058">
        <v>3</v>
      </c>
      <c r="G67" s="1058" t="s">
        <v>1339</v>
      </c>
      <c r="H67" s="1000"/>
      <c r="I67" s="1079" t="s">
        <v>1665</v>
      </c>
      <c r="J67" s="1058" t="s">
        <v>1341</v>
      </c>
      <c r="K67" s="1000" t="s">
        <v>1342</v>
      </c>
      <c r="L67" s="1060">
        <v>20</v>
      </c>
      <c r="M67" s="1000" t="s">
        <v>1688</v>
      </c>
      <c r="N67" s="1000">
        <v>200</v>
      </c>
      <c r="O67" s="1060" t="s">
        <v>1689</v>
      </c>
      <c r="P67" s="1060">
        <v>400</v>
      </c>
      <c r="Q67" s="1000" t="s">
        <v>1345</v>
      </c>
      <c r="R67" s="1000">
        <v>40</v>
      </c>
      <c r="S67" s="1060" t="s">
        <v>1335</v>
      </c>
      <c r="T67" s="1060" t="s">
        <v>1346</v>
      </c>
      <c r="U67" s="1060"/>
      <c r="V67" s="1060"/>
      <c r="W67" s="1060" t="s">
        <v>1347</v>
      </c>
      <c r="X67" s="1060"/>
      <c r="Y67" s="1060" t="s">
        <v>1348</v>
      </c>
      <c r="Z67" s="1060"/>
      <c r="AA67" s="1072" t="s">
        <v>1349</v>
      </c>
      <c r="AB67" s="1000" t="s">
        <v>206</v>
      </c>
      <c r="AC67" s="1007" t="s">
        <v>1350</v>
      </c>
      <c r="AD67" s="1000"/>
      <c r="AE67" s="811"/>
      <c r="AF67" s="811"/>
      <c r="AG67" s="811"/>
    </row>
    <row r="68" spans="1:33" s="67" customFormat="1" ht="231" customHeight="1">
      <c r="A68" s="1058" t="s">
        <v>1335</v>
      </c>
      <c r="B68" s="1059" t="str">
        <f t="shared" si="3"/>
        <v>C3A183</v>
      </c>
      <c r="C68" s="1058" t="s">
        <v>1690</v>
      </c>
      <c r="D68" s="1000" t="s">
        <v>1500</v>
      </c>
      <c r="E68" s="1060" t="s">
        <v>1691</v>
      </c>
      <c r="F68" s="1058">
        <v>3</v>
      </c>
      <c r="G68" s="1058" t="s">
        <v>1339</v>
      </c>
      <c r="H68" s="1000"/>
      <c r="I68" s="1079" t="s">
        <v>1670</v>
      </c>
      <c r="J68" s="1058" t="s">
        <v>1341</v>
      </c>
      <c r="K68" s="1000" t="s">
        <v>1342</v>
      </c>
      <c r="L68" s="1060">
        <v>10</v>
      </c>
      <c r="M68" s="1000" t="s">
        <v>1692</v>
      </c>
      <c r="N68" s="1000">
        <v>100</v>
      </c>
      <c r="O68" s="1060" t="s">
        <v>1693</v>
      </c>
      <c r="P68" s="1060">
        <v>200</v>
      </c>
      <c r="Q68" s="1000" t="s">
        <v>1345</v>
      </c>
      <c r="R68" s="1000">
        <v>40</v>
      </c>
      <c r="S68" s="1060" t="s">
        <v>1335</v>
      </c>
      <c r="T68" s="1060" t="s">
        <v>1346</v>
      </c>
      <c r="U68" s="1060"/>
      <c r="V68" s="1060"/>
      <c r="W68" s="1060" t="s">
        <v>1347</v>
      </c>
      <c r="X68" s="1060"/>
      <c r="Y68" s="1060" t="s">
        <v>1348</v>
      </c>
      <c r="Z68" s="1060"/>
      <c r="AA68" s="1072" t="s">
        <v>1349</v>
      </c>
      <c r="AB68" s="1000" t="s">
        <v>206</v>
      </c>
      <c r="AC68" s="1005" t="s">
        <v>1350</v>
      </c>
      <c r="AD68" s="1000"/>
      <c r="AE68" s="811"/>
      <c r="AF68" s="811"/>
      <c r="AG68" s="811"/>
    </row>
    <row r="69" spans="1:33" s="67" customFormat="1" ht="231" customHeight="1">
      <c r="A69" s="1058" t="s">
        <v>1335</v>
      </c>
      <c r="B69" s="1059" t="str">
        <f t="shared" si="3"/>
        <v>C3D183</v>
      </c>
      <c r="C69" s="1058" t="s">
        <v>1694</v>
      </c>
      <c r="D69" s="1000" t="s">
        <v>1500</v>
      </c>
      <c r="E69" s="1060" t="s">
        <v>1695</v>
      </c>
      <c r="F69" s="1058">
        <v>3</v>
      </c>
      <c r="G69" s="1058" t="s">
        <v>1339</v>
      </c>
      <c r="H69" s="1000"/>
      <c r="I69" s="1079" t="s">
        <v>1675</v>
      </c>
      <c r="J69" s="1058" t="s">
        <v>1341</v>
      </c>
      <c r="K69" s="1000" t="s">
        <v>1342</v>
      </c>
      <c r="L69" s="1060">
        <v>1000</v>
      </c>
      <c r="M69" s="1000" t="s">
        <v>1696</v>
      </c>
      <c r="N69" s="1000">
        <v>3000</v>
      </c>
      <c r="O69" s="1060" t="s">
        <v>1697</v>
      </c>
      <c r="P69" s="1060">
        <v>3000</v>
      </c>
      <c r="Q69" s="1000" t="s">
        <v>1345</v>
      </c>
      <c r="R69" s="1000">
        <v>40</v>
      </c>
      <c r="S69" s="1060" t="s">
        <v>1335</v>
      </c>
      <c r="T69" s="1060" t="s">
        <v>1346</v>
      </c>
      <c r="U69" s="1060"/>
      <c r="V69" s="1060"/>
      <c r="W69" s="1060" t="s">
        <v>1347</v>
      </c>
      <c r="X69" s="1060"/>
      <c r="Y69" s="1060" t="s">
        <v>1348</v>
      </c>
      <c r="Z69" s="1060"/>
      <c r="AA69" s="1072" t="s">
        <v>1349</v>
      </c>
      <c r="AB69" s="1000" t="s">
        <v>206</v>
      </c>
      <c r="AC69" s="1005" t="s">
        <v>1350</v>
      </c>
      <c r="AD69" s="1000"/>
      <c r="AE69" s="811"/>
      <c r="AF69" s="811"/>
      <c r="AG69" s="811"/>
    </row>
    <row r="70" spans="1:33" s="67" customFormat="1" ht="231" customHeight="1">
      <c r="A70" s="1058" t="s">
        <v>1335</v>
      </c>
      <c r="B70" s="1059" t="str">
        <f t="shared" si="3"/>
        <v>C3B183</v>
      </c>
      <c r="C70" s="1058" t="s">
        <v>1698</v>
      </c>
      <c r="D70" s="1000" t="s">
        <v>1500</v>
      </c>
      <c r="E70" s="1060" t="s">
        <v>1699</v>
      </c>
      <c r="F70" s="1058">
        <v>3</v>
      </c>
      <c r="G70" s="1058" t="s">
        <v>1680</v>
      </c>
      <c r="H70" s="1000"/>
      <c r="I70" s="1079" t="s">
        <v>1681</v>
      </c>
      <c r="J70" s="1058" t="s">
        <v>1341</v>
      </c>
      <c r="K70" s="1000" t="s">
        <v>1342</v>
      </c>
      <c r="L70" s="1060">
        <v>10</v>
      </c>
      <c r="M70" s="1000" t="s">
        <v>1700</v>
      </c>
      <c r="N70" s="1000">
        <v>100</v>
      </c>
      <c r="O70" s="1060" t="s">
        <v>1701</v>
      </c>
      <c r="P70" s="1060">
        <v>200</v>
      </c>
      <c r="Q70" s="1000" t="s">
        <v>1345</v>
      </c>
      <c r="R70" s="1000">
        <v>40</v>
      </c>
      <c r="S70" s="1060" t="s">
        <v>1335</v>
      </c>
      <c r="T70" s="1060" t="s">
        <v>1346</v>
      </c>
      <c r="U70" s="1060"/>
      <c r="V70" s="1060" t="s">
        <v>1684</v>
      </c>
      <c r="W70" s="1304" t="s">
        <v>1347</v>
      </c>
      <c r="X70" s="1060"/>
      <c r="Y70" s="1060" t="s">
        <v>1348</v>
      </c>
      <c r="Z70" s="1060"/>
      <c r="AA70" s="1072" t="s">
        <v>1349</v>
      </c>
      <c r="AB70" s="1000" t="s">
        <v>206</v>
      </c>
      <c r="AC70" s="1060" t="s">
        <v>1685</v>
      </c>
      <c r="AD70" s="1000"/>
      <c r="AE70" s="811"/>
      <c r="AF70" s="811"/>
      <c r="AG70" s="811"/>
    </row>
    <row r="71" spans="1:33" s="67" customFormat="1" ht="43.5" customHeight="1">
      <c r="A71" s="969" t="s">
        <v>1335</v>
      </c>
      <c r="B71" s="1059" t="str">
        <f t="shared" si="3"/>
        <v>C43108</v>
      </c>
      <c r="C71" s="1244" t="s">
        <v>1702</v>
      </c>
      <c r="D71" s="1228" t="s">
        <v>1703</v>
      </c>
      <c r="E71" s="879" t="s">
        <v>1704</v>
      </c>
      <c r="F71" s="970">
        <v>3</v>
      </c>
      <c r="G71" s="976" t="s">
        <v>1339</v>
      </c>
      <c r="H71" s="1046" t="s">
        <v>1705</v>
      </c>
      <c r="I71" s="1053" t="s">
        <v>1706</v>
      </c>
      <c r="J71" s="1295" t="s">
        <v>1341</v>
      </c>
      <c r="K71" s="1294" t="s">
        <v>1342</v>
      </c>
      <c r="L71" s="1294">
        <v>20</v>
      </c>
      <c r="M71" s="1294" t="s">
        <v>1707</v>
      </c>
      <c r="N71" s="1294">
        <v>200</v>
      </c>
      <c r="O71" s="1294" t="s">
        <v>1708</v>
      </c>
      <c r="P71" s="1294">
        <v>400</v>
      </c>
      <c r="Q71" s="1000" t="s">
        <v>1345</v>
      </c>
      <c r="R71" s="1052" t="s">
        <v>1709</v>
      </c>
      <c r="S71" s="1048" t="s">
        <v>1710</v>
      </c>
      <c r="T71" s="875" t="s">
        <v>1346</v>
      </c>
      <c r="U71" s="985" t="s">
        <v>206</v>
      </c>
      <c r="V71" s="1303" t="s">
        <v>349</v>
      </c>
      <c r="W71" s="1302" t="s">
        <v>1347</v>
      </c>
      <c r="X71" s="985" t="s">
        <v>206</v>
      </c>
      <c r="Y71" s="1284" t="s">
        <v>1348</v>
      </c>
      <c r="Z71" s="1054" t="s">
        <v>1711</v>
      </c>
      <c r="AA71" s="1072" t="s">
        <v>1349</v>
      </c>
      <c r="AB71" s="1056" t="s">
        <v>206</v>
      </c>
      <c r="AC71" s="1285" t="s">
        <v>206</v>
      </c>
      <c r="AD71" s="1034" t="s">
        <v>206</v>
      </c>
      <c r="AE71"/>
      <c r="AF71"/>
      <c r="AG71"/>
    </row>
    <row r="72" spans="1:33" s="67" customFormat="1" ht="43.5" customHeight="1">
      <c r="A72" s="969" t="s">
        <v>1335</v>
      </c>
      <c r="B72" s="1059" t="str">
        <f t="shared" si="3"/>
        <v>C43208</v>
      </c>
      <c r="C72" s="1244" t="s">
        <v>1712</v>
      </c>
      <c r="D72" s="1228" t="s">
        <v>1703</v>
      </c>
      <c r="E72" s="879" t="s">
        <v>1713</v>
      </c>
      <c r="F72" s="970">
        <v>3</v>
      </c>
      <c r="G72" s="979" t="s">
        <v>1339</v>
      </c>
      <c r="H72" s="1046" t="s">
        <v>1714</v>
      </c>
      <c r="I72" s="1053" t="s">
        <v>1706</v>
      </c>
      <c r="J72" s="1295" t="s">
        <v>1341</v>
      </c>
      <c r="K72" s="1294" t="s">
        <v>1342</v>
      </c>
      <c r="L72" s="1294">
        <v>100</v>
      </c>
      <c r="M72" s="1294" t="s">
        <v>1715</v>
      </c>
      <c r="N72" s="1294">
        <v>500</v>
      </c>
      <c r="O72" s="1294" t="s">
        <v>1716</v>
      </c>
      <c r="P72" s="1294">
        <v>1000</v>
      </c>
      <c r="Q72" s="1000" t="s">
        <v>1345</v>
      </c>
      <c r="R72" s="1052" t="s">
        <v>1709</v>
      </c>
      <c r="S72" s="1048" t="s">
        <v>1710</v>
      </c>
      <c r="T72" s="875" t="s">
        <v>1346</v>
      </c>
      <c r="U72" s="985" t="s">
        <v>206</v>
      </c>
      <c r="V72" s="1303" t="s">
        <v>349</v>
      </c>
      <c r="W72" s="1302" t="s">
        <v>1347</v>
      </c>
      <c r="X72" s="985" t="s">
        <v>206</v>
      </c>
      <c r="Y72" s="1284" t="s">
        <v>1348</v>
      </c>
      <c r="Z72" s="1054" t="s">
        <v>1711</v>
      </c>
      <c r="AA72" s="1072" t="s">
        <v>1349</v>
      </c>
      <c r="AB72" s="1056" t="s">
        <v>206</v>
      </c>
      <c r="AC72" s="1285" t="s">
        <v>206</v>
      </c>
      <c r="AD72" s="1034" t="s">
        <v>206</v>
      </c>
      <c r="AE72"/>
      <c r="AF72"/>
      <c r="AG72"/>
    </row>
    <row r="73" spans="1:33" s="67" customFormat="1" ht="43.5" customHeight="1">
      <c r="A73" s="969" t="s">
        <v>1335</v>
      </c>
      <c r="B73" s="1059" t="str">
        <f t="shared" si="3"/>
        <v>C43308</v>
      </c>
      <c r="C73" s="1244" t="s">
        <v>1717</v>
      </c>
      <c r="D73" s="1228" t="s">
        <v>1703</v>
      </c>
      <c r="E73" s="879" t="s">
        <v>1718</v>
      </c>
      <c r="F73" s="970">
        <v>3</v>
      </c>
      <c r="G73" s="979" t="s">
        <v>1339</v>
      </c>
      <c r="H73" s="1046" t="s">
        <v>1719</v>
      </c>
      <c r="I73" s="1053" t="s">
        <v>1706</v>
      </c>
      <c r="J73" s="1295" t="s">
        <v>1341</v>
      </c>
      <c r="K73" s="1294" t="s">
        <v>1342</v>
      </c>
      <c r="L73" s="1294">
        <v>50</v>
      </c>
      <c r="M73" s="1294" t="s">
        <v>1720</v>
      </c>
      <c r="N73" s="1294">
        <v>500</v>
      </c>
      <c r="O73" s="1294" t="s">
        <v>1721</v>
      </c>
      <c r="P73" s="1294">
        <v>1000</v>
      </c>
      <c r="Q73" s="1000" t="s">
        <v>1345</v>
      </c>
      <c r="R73" s="1052" t="s">
        <v>1709</v>
      </c>
      <c r="S73" s="1048" t="s">
        <v>1710</v>
      </c>
      <c r="T73" s="875" t="s">
        <v>1346</v>
      </c>
      <c r="U73" s="985" t="s">
        <v>206</v>
      </c>
      <c r="V73" s="1303" t="s">
        <v>349</v>
      </c>
      <c r="W73" s="1302" t="s">
        <v>1347</v>
      </c>
      <c r="X73" s="985" t="s">
        <v>206</v>
      </c>
      <c r="Y73" s="1284" t="s">
        <v>1348</v>
      </c>
      <c r="Z73" s="1054" t="s">
        <v>1711</v>
      </c>
      <c r="AA73" s="1072" t="s">
        <v>1349</v>
      </c>
      <c r="AB73" s="1056" t="s">
        <v>206</v>
      </c>
      <c r="AC73" s="1285" t="s">
        <v>206</v>
      </c>
      <c r="AD73" s="1034" t="s">
        <v>206</v>
      </c>
      <c r="AE73"/>
      <c r="AF73"/>
      <c r="AG73"/>
    </row>
    <row r="74" spans="1:33" s="67" customFormat="1" ht="43.5" customHeight="1">
      <c r="A74" s="969" t="s">
        <v>1335</v>
      </c>
      <c r="B74" s="1059" t="str">
        <f t="shared" si="3"/>
        <v>C43408</v>
      </c>
      <c r="C74" s="1244" t="s">
        <v>1722</v>
      </c>
      <c r="D74" s="1228" t="s">
        <v>1703</v>
      </c>
      <c r="E74" s="879" t="s">
        <v>1723</v>
      </c>
      <c r="F74" s="970">
        <v>3</v>
      </c>
      <c r="G74" s="979" t="s">
        <v>1339</v>
      </c>
      <c r="H74" s="1046" t="s">
        <v>1724</v>
      </c>
      <c r="I74" s="1053" t="s">
        <v>1725</v>
      </c>
      <c r="J74" s="1295" t="s">
        <v>1341</v>
      </c>
      <c r="K74" s="1294" t="s">
        <v>1342</v>
      </c>
      <c r="L74" s="1294">
        <v>500</v>
      </c>
      <c r="M74" s="1294" t="s">
        <v>1726</v>
      </c>
      <c r="N74" s="1294">
        <v>2500</v>
      </c>
      <c r="O74" s="1294" t="s">
        <v>1727</v>
      </c>
      <c r="P74" s="1294">
        <v>3000</v>
      </c>
      <c r="Q74" s="1000" t="s">
        <v>1345</v>
      </c>
      <c r="R74" s="1052" t="s">
        <v>1709</v>
      </c>
      <c r="S74" s="1048" t="s">
        <v>1710</v>
      </c>
      <c r="T74" s="875" t="s">
        <v>1346</v>
      </c>
      <c r="U74" s="985" t="s">
        <v>206</v>
      </c>
      <c r="V74" s="1303" t="s">
        <v>349</v>
      </c>
      <c r="W74" s="1302" t="s">
        <v>1347</v>
      </c>
      <c r="X74" s="985" t="s">
        <v>206</v>
      </c>
      <c r="Y74" s="1284" t="s">
        <v>1348</v>
      </c>
      <c r="Z74" s="1054" t="s">
        <v>1711</v>
      </c>
      <c r="AA74" s="1072" t="s">
        <v>1349</v>
      </c>
      <c r="AB74" s="1056" t="s">
        <v>206</v>
      </c>
      <c r="AC74" s="1285" t="s">
        <v>206</v>
      </c>
      <c r="AD74" s="1034" t="s">
        <v>206</v>
      </c>
      <c r="AE74"/>
      <c r="AF74"/>
      <c r="AG74"/>
    </row>
    <row r="75" spans="1:33" s="67" customFormat="1" ht="43.5" customHeight="1">
      <c r="A75" s="969" t="s">
        <v>1335</v>
      </c>
      <c r="B75" s="1059" t="str">
        <f t="shared" si="3"/>
        <v>C43508</v>
      </c>
      <c r="C75" s="1244" t="s">
        <v>1728</v>
      </c>
      <c r="D75" s="1228" t="s">
        <v>1703</v>
      </c>
      <c r="E75" s="879" t="s">
        <v>1729</v>
      </c>
      <c r="F75" s="970">
        <v>3</v>
      </c>
      <c r="G75" s="979" t="s">
        <v>1339</v>
      </c>
      <c r="H75" s="1046" t="s">
        <v>1730</v>
      </c>
      <c r="I75" s="1053" t="s">
        <v>1725</v>
      </c>
      <c r="J75" s="1295" t="s">
        <v>1341</v>
      </c>
      <c r="K75" s="1294" t="s">
        <v>1342</v>
      </c>
      <c r="L75" s="1294">
        <v>1000</v>
      </c>
      <c r="M75" s="1294" t="s">
        <v>1731</v>
      </c>
      <c r="N75" s="1294">
        <v>3000</v>
      </c>
      <c r="O75" s="1294" t="s">
        <v>1732</v>
      </c>
      <c r="P75" s="1294">
        <v>3000</v>
      </c>
      <c r="Q75" s="1000" t="s">
        <v>1345</v>
      </c>
      <c r="R75" s="1052" t="s">
        <v>1709</v>
      </c>
      <c r="S75" s="1048" t="s">
        <v>1710</v>
      </c>
      <c r="T75" s="875" t="s">
        <v>1346</v>
      </c>
      <c r="U75" s="985" t="s">
        <v>206</v>
      </c>
      <c r="V75" s="1303" t="s">
        <v>349</v>
      </c>
      <c r="W75" s="1302" t="s">
        <v>1347</v>
      </c>
      <c r="X75" s="985" t="s">
        <v>206</v>
      </c>
      <c r="Y75" s="1284" t="s">
        <v>1348</v>
      </c>
      <c r="Z75" s="1054" t="s">
        <v>1711</v>
      </c>
      <c r="AA75" s="1072" t="s">
        <v>1349</v>
      </c>
      <c r="AB75" s="1056" t="s">
        <v>206</v>
      </c>
      <c r="AC75" s="1285" t="s">
        <v>206</v>
      </c>
      <c r="AD75" s="1034" t="s">
        <v>206</v>
      </c>
      <c r="AE75"/>
      <c r="AF75"/>
      <c r="AG75"/>
    </row>
    <row r="76" spans="1:33" s="67" customFormat="1" ht="43.5" customHeight="1">
      <c r="A76" s="969" t="s">
        <v>1335</v>
      </c>
      <c r="B76" s="1059" t="str">
        <f t="shared" si="3"/>
        <v>C43608</v>
      </c>
      <c r="C76" s="1244" t="s">
        <v>1733</v>
      </c>
      <c r="D76" s="1228" t="s">
        <v>1703</v>
      </c>
      <c r="E76" s="879" t="s">
        <v>1734</v>
      </c>
      <c r="F76" s="970">
        <v>3</v>
      </c>
      <c r="G76" s="979" t="s">
        <v>1339</v>
      </c>
      <c r="H76" s="1046" t="s">
        <v>1735</v>
      </c>
      <c r="I76" s="1053" t="s">
        <v>1725</v>
      </c>
      <c r="J76" s="1295" t="s">
        <v>1341</v>
      </c>
      <c r="K76" s="1294" t="s">
        <v>1342</v>
      </c>
      <c r="L76" s="1294">
        <v>100</v>
      </c>
      <c r="M76" s="1294" t="s">
        <v>1736</v>
      </c>
      <c r="N76" s="1294">
        <v>500</v>
      </c>
      <c r="O76" s="1294" t="s">
        <v>1737</v>
      </c>
      <c r="P76" s="1294">
        <v>1000</v>
      </c>
      <c r="Q76" s="1000" t="s">
        <v>1345</v>
      </c>
      <c r="R76" s="1052" t="s">
        <v>1709</v>
      </c>
      <c r="S76" s="1048" t="s">
        <v>1710</v>
      </c>
      <c r="T76" s="875" t="s">
        <v>1346</v>
      </c>
      <c r="U76" s="985" t="s">
        <v>206</v>
      </c>
      <c r="V76" s="1303" t="s">
        <v>349</v>
      </c>
      <c r="W76" s="1302" t="s">
        <v>1347</v>
      </c>
      <c r="X76" s="985" t="s">
        <v>206</v>
      </c>
      <c r="Y76" s="1284" t="s">
        <v>1348</v>
      </c>
      <c r="Z76" s="1054" t="s">
        <v>1711</v>
      </c>
      <c r="AA76" s="1321" t="s">
        <v>1349</v>
      </c>
      <c r="AB76" s="1285" t="s">
        <v>206</v>
      </c>
      <c r="AC76" s="1285" t="s">
        <v>206</v>
      </c>
      <c r="AD76" s="1034" t="s">
        <v>206</v>
      </c>
      <c r="AE76"/>
      <c r="AF76"/>
      <c r="AG76"/>
    </row>
    <row r="77" spans="1:33" ht="211.2">
      <c r="A77" s="1232" t="s">
        <v>1335</v>
      </c>
      <c r="B77" s="1233" t="s">
        <v>1738</v>
      </c>
      <c r="C77" s="1234" t="s">
        <v>1739</v>
      </c>
      <c r="D77" s="1226" t="s">
        <v>1740</v>
      </c>
      <c r="E77" s="1227" t="s">
        <v>1741</v>
      </c>
      <c r="F77" s="1230">
        <v>2</v>
      </c>
      <c r="G77" s="1230" t="s">
        <v>1742</v>
      </c>
      <c r="H77" s="1042" t="s">
        <v>1743</v>
      </c>
      <c r="I77" s="1073" t="s">
        <v>1744</v>
      </c>
      <c r="J77" s="1074" t="s">
        <v>1745</v>
      </c>
      <c r="K77" s="1042" t="s">
        <v>1746</v>
      </c>
      <c r="L77" s="1230" t="s">
        <v>1747</v>
      </c>
      <c r="M77" s="1230" t="s">
        <v>1748</v>
      </c>
      <c r="N77" s="1230" t="s">
        <v>1749</v>
      </c>
      <c r="O77" s="1230" t="s">
        <v>1750</v>
      </c>
      <c r="P77" s="1230" t="s">
        <v>1751</v>
      </c>
      <c r="Q77" s="1042" t="s">
        <v>1752</v>
      </c>
      <c r="R77" s="1042" t="s">
        <v>1709</v>
      </c>
      <c r="S77" s="1042" t="s">
        <v>1710</v>
      </c>
      <c r="T77" s="875" t="s">
        <v>1346</v>
      </c>
      <c r="U77" s="1042" t="s">
        <v>206</v>
      </c>
      <c r="V77" s="1042" t="s">
        <v>1753</v>
      </c>
      <c r="W77" s="876" t="s">
        <v>1754</v>
      </c>
      <c r="X77" s="1073" t="s">
        <v>206</v>
      </c>
      <c r="Y77" s="1075" t="s">
        <v>34</v>
      </c>
      <c r="Z77" s="1027" t="s">
        <v>206</v>
      </c>
      <c r="AA77" s="1076" t="s">
        <v>206</v>
      </c>
      <c r="AB77" s="1077" t="s">
        <v>321</v>
      </c>
      <c r="AC77" s="1078" t="s">
        <v>1552</v>
      </c>
      <c r="AD77" s="1043" t="s">
        <v>206</v>
      </c>
    </row>
    <row r="78" spans="1:33" ht="211.2">
      <c r="A78" s="969" t="s">
        <v>1335</v>
      </c>
      <c r="B78" s="1235" t="s">
        <v>1755</v>
      </c>
      <c r="C78" s="1236" t="s">
        <v>1756</v>
      </c>
      <c r="D78" s="1228" t="s">
        <v>1740</v>
      </c>
      <c r="E78" s="879" t="s">
        <v>1757</v>
      </c>
      <c r="F78" s="1286">
        <v>2</v>
      </c>
      <c r="G78" s="1286" t="s">
        <v>1742</v>
      </c>
      <c r="H78" s="828" t="s">
        <v>1758</v>
      </c>
      <c r="I78" s="832" t="s">
        <v>1759</v>
      </c>
      <c r="J78" s="1028" t="s">
        <v>1760</v>
      </c>
      <c r="K78" s="828" t="s">
        <v>1746</v>
      </c>
      <c r="L78" s="1286" t="s">
        <v>1761</v>
      </c>
      <c r="M78" s="1286" t="s">
        <v>1762</v>
      </c>
      <c r="N78" s="1288" t="s">
        <v>1763</v>
      </c>
      <c r="O78" s="1286" t="s">
        <v>1764</v>
      </c>
      <c r="P78" s="1286" t="s">
        <v>1751</v>
      </c>
      <c r="Q78" s="828" t="s">
        <v>1752</v>
      </c>
      <c r="R78" s="828" t="s">
        <v>1709</v>
      </c>
      <c r="S78" s="828" t="s">
        <v>1710</v>
      </c>
      <c r="T78" s="875" t="s">
        <v>1346</v>
      </c>
      <c r="U78" s="1029" t="s">
        <v>206</v>
      </c>
      <c r="V78" s="1030" t="s">
        <v>1765</v>
      </c>
      <c r="W78" s="876" t="s">
        <v>1754</v>
      </c>
      <c r="X78" s="832" t="s">
        <v>206</v>
      </c>
      <c r="Y78" s="1057" t="s">
        <v>34</v>
      </c>
      <c r="Z78" s="499"/>
      <c r="AA78" s="1031" t="s">
        <v>206</v>
      </c>
      <c r="AB78" s="1032" t="s">
        <v>321</v>
      </c>
      <c r="AC78" s="1033" t="s">
        <v>1766</v>
      </c>
      <c r="AD78" s="1034" t="s">
        <v>1767</v>
      </c>
    </row>
    <row r="79" spans="1:33" ht="224.4">
      <c r="A79" s="969" t="s">
        <v>1335</v>
      </c>
      <c r="B79" s="1235" t="s">
        <v>1768</v>
      </c>
      <c r="C79" s="1236" t="s">
        <v>1769</v>
      </c>
      <c r="D79" s="1229" t="s">
        <v>1770</v>
      </c>
      <c r="E79" s="879" t="s">
        <v>1771</v>
      </c>
      <c r="F79" s="1286">
        <v>2</v>
      </c>
      <c r="G79" s="1286" t="s">
        <v>1742</v>
      </c>
      <c r="H79" s="828" t="s">
        <v>1772</v>
      </c>
      <c r="I79" s="828" t="s">
        <v>1773</v>
      </c>
      <c r="J79" s="1029" t="s">
        <v>1774</v>
      </c>
      <c r="K79" s="828" t="s">
        <v>1746</v>
      </c>
      <c r="L79" s="1286">
        <v>100</v>
      </c>
      <c r="M79" s="1288" t="s">
        <v>1775</v>
      </c>
      <c r="N79" s="1286" t="s">
        <v>1776</v>
      </c>
      <c r="O79" s="1296" t="s">
        <v>1777</v>
      </c>
      <c r="P79" s="1297" t="s">
        <v>1751</v>
      </c>
      <c r="Q79" s="828" t="s">
        <v>1752</v>
      </c>
      <c r="R79" s="828" t="s">
        <v>1709</v>
      </c>
      <c r="S79" s="828" t="s">
        <v>1710</v>
      </c>
      <c r="T79" s="875" t="s">
        <v>1346</v>
      </c>
      <c r="U79" s="828" t="s">
        <v>206</v>
      </c>
      <c r="V79" s="1030" t="s">
        <v>206</v>
      </c>
      <c r="W79" s="876" t="s">
        <v>1754</v>
      </c>
      <c r="X79" s="832" t="s">
        <v>206</v>
      </c>
      <c r="Y79" s="1057" t="s">
        <v>1614</v>
      </c>
      <c r="Z79" s="499"/>
      <c r="AA79" s="1031" t="s">
        <v>206</v>
      </c>
      <c r="AB79" s="1032" t="s">
        <v>321</v>
      </c>
      <c r="AC79" s="1005" t="s">
        <v>1350</v>
      </c>
      <c r="AD79" s="1034" t="s">
        <v>206</v>
      </c>
    </row>
    <row r="80" spans="1:33" ht="211.2">
      <c r="A80" s="1237" t="s">
        <v>1778</v>
      </c>
      <c r="B80" s="1235" t="s">
        <v>1779</v>
      </c>
      <c r="C80" s="1236" t="s">
        <v>1780</v>
      </c>
      <c r="D80" s="1228" t="s">
        <v>1781</v>
      </c>
      <c r="E80" s="879" t="s">
        <v>1782</v>
      </c>
      <c r="F80" s="1286">
        <v>4</v>
      </c>
      <c r="G80" s="1286" t="s">
        <v>1742</v>
      </c>
      <c r="H80" s="828" t="s">
        <v>1783</v>
      </c>
      <c r="I80" s="832" t="s">
        <v>1784</v>
      </c>
      <c r="J80" s="826" t="s">
        <v>1785</v>
      </c>
      <c r="K80" s="828" t="s">
        <v>1746</v>
      </c>
      <c r="L80" s="1286" t="s">
        <v>1747</v>
      </c>
      <c r="M80" s="1286" t="s">
        <v>1783</v>
      </c>
      <c r="N80" s="1288" t="s">
        <v>1786</v>
      </c>
      <c r="O80" s="1290" t="s">
        <v>1787</v>
      </c>
      <c r="P80" s="1286" t="s">
        <v>1751</v>
      </c>
      <c r="Q80" s="828" t="s">
        <v>1752</v>
      </c>
      <c r="R80" s="828" t="s">
        <v>1709</v>
      </c>
      <c r="S80" s="828" t="s">
        <v>1710</v>
      </c>
      <c r="T80" s="875" t="s">
        <v>1346</v>
      </c>
      <c r="U80" s="1029" t="s">
        <v>206</v>
      </c>
      <c r="V80" s="1030" t="s">
        <v>1788</v>
      </c>
      <c r="W80" s="876" t="s">
        <v>1754</v>
      </c>
      <c r="X80" s="832" t="s">
        <v>206</v>
      </c>
      <c r="Y80" s="1057" t="s">
        <v>1614</v>
      </c>
      <c r="Z80" s="499"/>
      <c r="AA80" s="1031" t="s">
        <v>206</v>
      </c>
      <c r="AB80" s="1032" t="s">
        <v>321</v>
      </c>
      <c r="AC80" s="1033" t="s">
        <v>1789</v>
      </c>
      <c r="AD80" s="1034" t="s">
        <v>1790</v>
      </c>
    </row>
    <row r="81" spans="1:30" ht="211.2">
      <c r="A81" s="1237" t="s">
        <v>1778</v>
      </c>
      <c r="B81" s="1235" t="s">
        <v>1791</v>
      </c>
      <c r="C81" s="1236" t="s">
        <v>1792</v>
      </c>
      <c r="D81" s="1228" t="s">
        <v>1793</v>
      </c>
      <c r="E81" s="879" t="s">
        <v>1794</v>
      </c>
      <c r="F81" s="1286">
        <v>4</v>
      </c>
      <c r="G81" s="1286" t="s">
        <v>1742</v>
      </c>
      <c r="H81" s="828" t="s">
        <v>1795</v>
      </c>
      <c r="I81" s="832" t="s">
        <v>1796</v>
      </c>
      <c r="J81" s="826" t="s">
        <v>1785</v>
      </c>
      <c r="K81" s="828" t="s">
        <v>1746</v>
      </c>
      <c r="L81" s="1286" t="s">
        <v>1747</v>
      </c>
      <c r="M81" s="1286" t="s">
        <v>1795</v>
      </c>
      <c r="N81" s="1288" t="s">
        <v>1786</v>
      </c>
      <c r="O81" s="1286" t="s">
        <v>1797</v>
      </c>
      <c r="P81" s="1286" t="s">
        <v>1751</v>
      </c>
      <c r="Q81" s="828" t="s">
        <v>1752</v>
      </c>
      <c r="R81" s="828" t="s">
        <v>1709</v>
      </c>
      <c r="S81" s="828" t="s">
        <v>1710</v>
      </c>
      <c r="T81" s="875" t="s">
        <v>1346</v>
      </c>
      <c r="U81" s="1029" t="s">
        <v>206</v>
      </c>
      <c r="V81" s="1030" t="s">
        <v>1798</v>
      </c>
      <c r="W81" s="876" t="s">
        <v>1754</v>
      </c>
      <c r="X81" s="832" t="s">
        <v>206</v>
      </c>
      <c r="Y81" s="1057" t="s">
        <v>1614</v>
      </c>
      <c r="Z81" s="499"/>
      <c r="AA81" s="1031" t="s">
        <v>206</v>
      </c>
      <c r="AB81" s="1032" t="s">
        <v>321</v>
      </c>
      <c r="AC81" s="1033" t="s">
        <v>1789</v>
      </c>
      <c r="AD81" s="1034" t="s">
        <v>1790</v>
      </c>
    </row>
    <row r="82" spans="1:30" ht="224.4">
      <c r="A82" s="969" t="s">
        <v>1335</v>
      </c>
      <c r="B82" s="1235" t="s">
        <v>1799</v>
      </c>
      <c r="C82" s="1236" t="s">
        <v>1800</v>
      </c>
      <c r="D82" s="1228" t="s">
        <v>1801</v>
      </c>
      <c r="E82" s="879" t="s">
        <v>1802</v>
      </c>
      <c r="F82" s="1286">
        <v>2</v>
      </c>
      <c r="G82" s="1286" t="s">
        <v>1742</v>
      </c>
      <c r="H82" s="828" t="s">
        <v>1803</v>
      </c>
      <c r="I82" s="828" t="s">
        <v>1804</v>
      </c>
      <c r="J82" s="828" t="s">
        <v>1805</v>
      </c>
      <c r="K82" s="828" t="s">
        <v>1746</v>
      </c>
      <c r="L82" s="1286" t="s">
        <v>1747</v>
      </c>
      <c r="M82" s="1288" t="s">
        <v>1806</v>
      </c>
      <c r="N82" s="1286" t="s">
        <v>1807</v>
      </c>
      <c r="O82" s="1288" t="s">
        <v>1806</v>
      </c>
      <c r="P82" s="1286" t="s">
        <v>1751</v>
      </c>
      <c r="Q82" s="828" t="s">
        <v>1752</v>
      </c>
      <c r="R82" s="828" t="s">
        <v>1709</v>
      </c>
      <c r="S82" s="828" t="s">
        <v>1710</v>
      </c>
      <c r="T82" s="875" t="s">
        <v>1346</v>
      </c>
      <c r="U82" s="828" t="s">
        <v>206</v>
      </c>
      <c r="V82" s="1030" t="s">
        <v>1808</v>
      </c>
      <c r="W82" s="876" t="s">
        <v>1754</v>
      </c>
      <c r="X82" s="832" t="s">
        <v>206</v>
      </c>
      <c r="Y82" s="1057" t="s">
        <v>1614</v>
      </c>
      <c r="Z82" s="499"/>
      <c r="AA82" s="1031" t="s">
        <v>206</v>
      </c>
      <c r="AB82" s="1032" t="s">
        <v>321</v>
      </c>
      <c r="AC82" s="1033" t="s">
        <v>1809</v>
      </c>
      <c r="AD82" s="1034" t="s">
        <v>206</v>
      </c>
    </row>
    <row r="83" spans="1:30" ht="211.8">
      <c r="A83" s="969" t="s">
        <v>1335</v>
      </c>
      <c r="B83" s="1235" t="s">
        <v>1810</v>
      </c>
      <c r="C83" s="1236" t="s">
        <v>1811</v>
      </c>
      <c r="D83" s="1228" t="s">
        <v>1740</v>
      </c>
      <c r="E83" s="879" t="s">
        <v>1812</v>
      </c>
      <c r="F83" s="1286">
        <v>1</v>
      </c>
      <c r="G83" s="1286" t="s">
        <v>1742</v>
      </c>
      <c r="H83" s="828" t="s">
        <v>1813</v>
      </c>
      <c r="I83" s="828" t="s">
        <v>1814</v>
      </c>
      <c r="J83" s="828" t="s">
        <v>1815</v>
      </c>
      <c r="K83" s="828" t="s">
        <v>1746</v>
      </c>
      <c r="L83" s="1286" t="s">
        <v>1747</v>
      </c>
      <c r="M83" s="1298" t="s">
        <v>1816</v>
      </c>
      <c r="N83" s="1286" t="s">
        <v>1817</v>
      </c>
      <c r="O83" s="1286" t="s">
        <v>1818</v>
      </c>
      <c r="P83" s="1286" t="s">
        <v>1751</v>
      </c>
      <c r="Q83" s="828" t="s">
        <v>1752</v>
      </c>
      <c r="R83" s="828" t="s">
        <v>1709</v>
      </c>
      <c r="S83" s="828" t="s">
        <v>1710</v>
      </c>
      <c r="T83" s="875" t="s">
        <v>1346</v>
      </c>
      <c r="U83" s="1029" t="s">
        <v>206</v>
      </c>
      <c r="V83" s="1030" t="s">
        <v>1819</v>
      </c>
      <c r="W83" s="876" t="s">
        <v>1754</v>
      </c>
      <c r="X83" s="832" t="s">
        <v>206</v>
      </c>
      <c r="Y83" s="1057" t="s">
        <v>1614</v>
      </c>
      <c r="Z83" s="499"/>
      <c r="AA83" s="1031" t="s">
        <v>206</v>
      </c>
      <c r="AB83" s="1032" t="s">
        <v>321</v>
      </c>
      <c r="AC83" s="1261" t="s">
        <v>1552</v>
      </c>
      <c r="AD83" s="1035"/>
    </row>
    <row r="84" spans="1:30" ht="211.2">
      <c r="A84" s="969" t="s">
        <v>1335</v>
      </c>
      <c r="B84" s="1235" t="s">
        <v>1820</v>
      </c>
      <c r="C84" s="1236" t="s">
        <v>1821</v>
      </c>
      <c r="D84" s="1228" t="s">
        <v>1740</v>
      </c>
      <c r="E84" s="879" t="s">
        <v>1822</v>
      </c>
      <c r="F84" s="1286">
        <v>2</v>
      </c>
      <c r="G84" s="1286" t="s">
        <v>1742</v>
      </c>
      <c r="H84" s="828" t="s">
        <v>1823</v>
      </c>
      <c r="I84" s="828" t="s">
        <v>1814</v>
      </c>
      <c r="J84" s="828" t="s">
        <v>1824</v>
      </c>
      <c r="K84" s="828" t="s">
        <v>1746</v>
      </c>
      <c r="L84" s="1286" t="s">
        <v>1747</v>
      </c>
      <c r="M84" s="1286" t="s">
        <v>1825</v>
      </c>
      <c r="N84" s="1286" t="s">
        <v>1826</v>
      </c>
      <c r="O84" s="1286" t="s">
        <v>1827</v>
      </c>
      <c r="P84" s="1286" t="s">
        <v>1807</v>
      </c>
      <c r="Q84" s="828" t="s">
        <v>1752</v>
      </c>
      <c r="R84" s="828" t="s">
        <v>1709</v>
      </c>
      <c r="S84" s="828" t="s">
        <v>1710</v>
      </c>
      <c r="T84" s="875" t="s">
        <v>1346</v>
      </c>
      <c r="U84" s="1029" t="s">
        <v>206</v>
      </c>
      <c r="V84" s="1030" t="s">
        <v>1828</v>
      </c>
      <c r="W84" s="876" t="s">
        <v>1754</v>
      </c>
      <c r="X84" s="832" t="s">
        <v>206</v>
      </c>
      <c r="Y84" s="1057" t="s">
        <v>1614</v>
      </c>
      <c r="Z84" s="499"/>
      <c r="AA84" s="1031" t="s">
        <v>206</v>
      </c>
      <c r="AB84" s="1032" t="s">
        <v>321</v>
      </c>
      <c r="AC84" s="1261" t="s">
        <v>1552</v>
      </c>
      <c r="AD84" s="1036" t="s">
        <v>206</v>
      </c>
    </row>
    <row r="85" spans="1:30" ht="211.2">
      <c r="A85" s="969" t="s">
        <v>1335</v>
      </c>
      <c r="B85" s="1235" t="s">
        <v>1829</v>
      </c>
      <c r="C85" s="1236" t="s">
        <v>1830</v>
      </c>
      <c r="D85" s="1228" t="s">
        <v>1740</v>
      </c>
      <c r="E85" s="879" t="s">
        <v>1831</v>
      </c>
      <c r="F85" s="1286">
        <v>1</v>
      </c>
      <c r="G85" s="1286" t="s">
        <v>1742</v>
      </c>
      <c r="H85" s="828" t="s">
        <v>1832</v>
      </c>
      <c r="I85" s="828" t="s">
        <v>1814</v>
      </c>
      <c r="J85" s="828" t="s">
        <v>1815</v>
      </c>
      <c r="K85" s="828" t="s">
        <v>1746</v>
      </c>
      <c r="L85" s="1286" t="s">
        <v>1747</v>
      </c>
      <c r="M85" s="1286" t="s">
        <v>1833</v>
      </c>
      <c r="N85" s="1286" t="s">
        <v>1817</v>
      </c>
      <c r="O85" s="1286" t="s">
        <v>1834</v>
      </c>
      <c r="P85" s="1286" t="s">
        <v>1751</v>
      </c>
      <c r="Q85" s="828" t="s">
        <v>1752</v>
      </c>
      <c r="R85" s="828" t="s">
        <v>1709</v>
      </c>
      <c r="S85" s="828" t="s">
        <v>1710</v>
      </c>
      <c r="T85" s="875" t="s">
        <v>1346</v>
      </c>
      <c r="U85" s="1029" t="s">
        <v>206</v>
      </c>
      <c r="V85" s="1030" t="s">
        <v>1835</v>
      </c>
      <c r="W85" s="876" t="s">
        <v>1754</v>
      </c>
      <c r="X85" s="832" t="s">
        <v>206</v>
      </c>
      <c r="Y85" s="1057" t="s">
        <v>1614</v>
      </c>
      <c r="Z85" s="499"/>
      <c r="AA85" s="1031" t="s">
        <v>206</v>
      </c>
      <c r="AB85" s="1032" t="s">
        <v>321</v>
      </c>
      <c r="AC85" s="1261" t="s">
        <v>1552</v>
      </c>
      <c r="AD85" s="1034" t="s">
        <v>206</v>
      </c>
    </row>
    <row r="86" spans="1:30" ht="198">
      <c r="A86" s="1237" t="s">
        <v>1836</v>
      </c>
      <c r="B86" s="1235" t="s">
        <v>1837</v>
      </c>
      <c r="C86" s="1236" t="s">
        <v>1838</v>
      </c>
      <c r="D86" s="1228" t="s">
        <v>1839</v>
      </c>
      <c r="E86" s="879" t="s">
        <v>1840</v>
      </c>
      <c r="F86" s="1286">
        <v>3</v>
      </c>
      <c r="G86" s="1286" t="s">
        <v>1742</v>
      </c>
      <c r="H86" s="828" t="s">
        <v>1841</v>
      </c>
      <c r="I86" s="828" t="s">
        <v>1842</v>
      </c>
      <c r="J86" s="828" t="s">
        <v>1843</v>
      </c>
      <c r="K86" s="828" t="s">
        <v>1746</v>
      </c>
      <c r="L86" s="1286" t="s">
        <v>1747</v>
      </c>
      <c r="M86" s="1286" t="s">
        <v>1844</v>
      </c>
      <c r="N86" s="1286" t="s">
        <v>1807</v>
      </c>
      <c r="O86" s="1286" t="s">
        <v>1845</v>
      </c>
      <c r="P86" s="1286" t="s">
        <v>1807</v>
      </c>
      <c r="Q86" s="828" t="s">
        <v>1752</v>
      </c>
      <c r="R86" s="828" t="s">
        <v>1709</v>
      </c>
      <c r="S86" s="828" t="s">
        <v>1710</v>
      </c>
      <c r="T86" s="875" t="s">
        <v>1346</v>
      </c>
      <c r="U86" s="1029" t="s">
        <v>206</v>
      </c>
      <c r="V86" s="1030" t="s">
        <v>1846</v>
      </c>
      <c r="W86" s="876" t="s">
        <v>1754</v>
      </c>
      <c r="X86" s="832" t="s">
        <v>206</v>
      </c>
      <c r="Y86" s="1057" t="s">
        <v>1614</v>
      </c>
      <c r="Z86" s="499"/>
      <c r="AA86" s="1031" t="s">
        <v>206</v>
      </c>
      <c r="AB86" s="1032" t="s">
        <v>321</v>
      </c>
      <c r="AC86" s="1261" t="s">
        <v>1552</v>
      </c>
      <c r="AD86" s="1034" t="s">
        <v>206</v>
      </c>
    </row>
    <row r="87" spans="1:30" ht="198">
      <c r="A87" s="969" t="s">
        <v>1335</v>
      </c>
      <c r="B87" s="1235" t="s">
        <v>1847</v>
      </c>
      <c r="C87" s="1236" t="s">
        <v>1848</v>
      </c>
      <c r="D87" s="1228" t="s">
        <v>1839</v>
      </c>
      <c r="E87" s="879" t="s">
        <v>1849</v>
      </c>
      <c r="F87" s="1286">
        <v>3</v>
      </c>
      <c r="G87" s="1286" t="s">
        <v>1742</v>
      </c>
      <c r="H87" s="828" t="s">
        <v>1850</v>
      </c>
      <c r="I87" s="828" t="s">
        <v>1851</v>
      </c>
      <c r="J87" s="828" t="s">
        <v>1852</v>
      </c>
      <c r="K87" s="828" t="s">
        <v>1746</v>
      </c>
      <c r="L87" s="1286" t="s">
        <v>1747</v>
      </c>
      <c r="M87" s="1286" t="s">
        <v>1853</v>
      </c>
      <c r="N87" s="1286" t="s">
        <v>1807</v>
      </c>
      <c r="O87" s="1286" t="s">
        <v>1854</v>
      </c>
      <c r="P87" s="1286" t="s">
        <v>1807</v>
      </c>
      <c r="Q87" s="828" t="s">
        <v>1752</v>
      </c>
      <c r="R87" s="828" t="s">
        <v>1709</v>
      </c>
      <c r="S87" s="828" t="s">
        <v>1710</v>
      </c>
      <c r="T87" s="875" t="s">
        <v>1346</v>
      </c>
      <c r="U87" s="1029" t="s">
        <v>206</v>
      </c>
      <c r="V87" s="1030" t="s">
        <v>1855</v>
      </c>
      <c r="W87" s="876" t="s">
        <v>1754</v>
      </c>
      <c r="X87" s="832" t="s">
        <v>206</v>
      </c>
      <c r="Y87" s="1057" t="s">
        <v>1614</v>
      </c>
      <c r="Z87" s="499"/>
      <c r="AA87" s="1031" t="s">
        <v>206</v>
      </c>
      <c r="AB87" s="1032" t="s">
        <v>321</v>
      </c>
      <c r="AC87" s="1261" t="s">
        <v>1552</v>
      </c>
      <c r="AD87" s="1034" t="s">
        <v>206</v>
      </c>
    </row>
    <row r="88" spans="1:30" ht="184.8">
      <c r="A88" s="969" t="s">
        <v>1335</v>
      </c>
      <c r="B88" s="1235" t="s">
        <v>1856</v>
      </c>
      <c r="C88" s="1236" t="s">
        <v>1857</v>
      </c>
      <c r="D88" s="1228" t="s">
        <v>1858</v>
      </c>
      <c r="E88" s="879" t="s">
        <v>1859</v>
      </c>
      <c r="F88" s="1286">
        <v>3</v>
      </c>
      <c r="G88" s="1286" t="s">
        <v>1742</v>
      </c>
      <c r="H88" s="828" t="s">
        <v>1860</v>
      </c>
      <c r="I88" s="828" t="s">
        <v>1861</v>
      </c>
      <c r="J88" s="828" t="s">
        <v>1862</v>
      </c>
      <c r="K88" s="828" t="s">
        <v>1746</v>
      </c>
      <c r="L88" s="1286" t="s">
        <v>1747</v>
      </c>
      <c r="M88" s="1286" t="s">
        <v>1863</v>
      </c>
      <c r="N88" s="1299" t="s">
        <v>1864</v>
      </c>
      <c r="O88" s="1286" t="s">
        <v>1865</v>
      </c>
      <c r="P88" s="1286" t="s">
        <v>1751</v>
      </c>
      <c r="Q88" s="828" t="s">
        <v>1752</v>
      </c>
      <c r="R88" s="828" t="s">
        <v>1709</v>
      </c>
      <c r="S88" s="828" t="s">
        <v>1710</v>
      </c>
      <c r="T88" s="875" t="s">
        <v>1346</v>
      </c>
      <c r="U88" s="1029" t="s">
        <v>206</v>
      </c>
      <c r="V88" s="1030" t="s">
        <v>1866</v>
      </c>
      <c r="W88" s="876" t="s">
        <v>1754</v>
      </c>
      <c r="X88" s="832" t="s">
        <v>206</v>
      </c>
      <c r="Y88" s="1057" t="s">
        <v>1614</v>
      </c>
      <c r="Z88" s="499"/>
      <c r="AA88" s="1031" t="s">
        <v>206</v>
      </c>
      <c r="AB88" s="1032" t="s">
        <v>321</v>
      </c>
      <c r="AC88" s="1261" t="s">
        <v>1552</v>
      </c>
      <c r="AD88" s="1034" t="s">
        <v>206</v>
      </c>
    </row>
    <row r="89" spans="1:30" ht="184.8">
      <c r="A89" s="969" t="s">
        <v>1335</v>
      </c>
      <c r="B89" s="1235" t="s">
        <v>1867</v>
      </c>
      <c r="C89" s="1236" t="s">
        <v>1868</v>
      </c>
      <c r="D89" s="1228" t="s">
        <v>1869</v>
      </c>
      <c r="E89" s="879" t="s">
        <v>1870</v>
      </c>
      <c r="F89" s="1286">
        <v>3</v>
      </c>
      <c r="G89" s="1286" t="s">
        <v>1742</v>
      </c>
      <c r="H89" s="828" t="s">
        <v>1871</v>
      </c>
      <c r="I89" s="828" t="s">
        <v>1861</v>
      </c>
      <c r="J89" s="828" t="s">
        <v>1862</v>
      </c>
      <c r="K89" s="828" t="s">
        <v>1746</v>
      </c>
      <c r="L89" s="1286" t="s">
        <v>1747</v>
      </c>
      <c r="M89" s="1286" t="s">
        <v>1872</v>
      </c>
      <c r="N89" s="1288" t="s">
        <v>1776</v>
      </c>
      <c r="O89" s="1286" t="s">
        <v>1873</v>
      </c>
      <c r="P89" s="1286" t="s">
        <v>1751</v>
      </c>
      <c r="Q89" s="828" t="s">
        <v>1752</v>
      </c>
      <c r="R89" s="828" t="s">
        <v>1709</v>
      </c>
      <c r="S89" s="828" t="s">
        <v>1710</v>
      </c>
      <c r="T89" s="875" t="s">
        <v>1346</v>
      </c>
      <c r="U89" s="1029" t="s">
        <v>206</v>
      </c>
      <c r="V89" s="1030" t="s">
        <v>1874</v>
      </c>
      <c r="W89" s="876" t="s">
        <v>1754</v>
      </c>
      <c r="X89" s="832" t="s">
        <v>206</v>
      </c>
      <c r="Y89" s="1057" t="s">
        <v>1614</v>
      </c>
      <c r="Z89" s="499"/>
      <c r="AA89" s="1031" t="s">
        <v>206</v>
      </c>
      <c r="AB89" s="1032" t="s">
        <v>321</v>
      </c>
      <c r="AC89" s="1261" t="s">
        <v>1552</v>
      </c>
      <c r="AD89" s="1034" t="s">
        <v>206</v>
      </c>
    </row>
    <row r="90" spans="1:30" s="1280" customFormat="1" ht="184.8">
      <c r="A90" s="1281" t="s">
        <v>1875</v>
      </c>
      <c r="B90" s="1265" t="s">
        <v>1876</v>
      </c>
      <c r="C90" s="1266" t="s">
        <v>1877</v>
      </c>
      <c r="D90" s="1267" t="s">
        <v>1781</v>
      </c>
      <c r="E90" s="1268" t="s">
        <v>1878</v>
      </c>
      <c r="F90" s="1287">
        <v>4</v>
      </c>
      <c r="G90" s="1287" t="s">
        <v>1742</v>
      </c>
      <c r="H90" s="1038" t="s">
        <v>1879</v>
      </c>
      <c r="I90" s="1038" t="s">
        <v>1861</v>
      </c>
      <c r="J90" s="1269" t="s">
        <v>1563</v>
      </c>
      <c r="K90" s="1038" t="s">
        <v>1746</v>
      </c>
      <c r="L90" s="1287" t="s">
        <v>1747</v>
      </c>
      <c r="M90" s="1287" t="s">
        <v>1880</v>
      </c>
      <c r="N90" s="1287" t="s">
        <v>1826</v>
      </c>
      <c r="O90" s="1287" t="s">
        <v>1787</v>
      </c>
      <c r="P90" s="1287" t="s">
        <v>1751</v>
      </c>
      <c r="Q90" s="1038" t="s">
        <v>1752</v>
      </c>
      <c r="R90" s="1038" t="s">
        <v>1709</v>
      </c>
      <c r="S90" s="1038" t="s">
        <v>1710</v>
      </c>
      <c r="T90" s="1270" t="s">
        <v>1346</v>
      </c>
      <c r="U90" s="1282" t="s">
        <v>206</v>
      </c>
      <c r="V90" s="1271" t="s">
        <v>1881</v>
      </c>
      <c r="W90" s="1272" t="s">
        <v>1754</v>
      </c>
      <c r="X90" s="1273" t="s">
        <v>206</v>
      </c>
      <c r="Y90" s="1274" t="s">
        <v>1614</v>
      </c>
      <c r="Z90" s="1275"/>
      <c r="AA90" s="1276" t="s">
        <v>206</v>
      </c>
      <c r="AB90" s="1277" t="s">
        <v>321</v>
      </c>
      <c r="AC90" s="1278" t="s">
        <v>1552</v>
      </c>
      <c r="AD90" s="1279" t="s">
        <v>206</v>
      </c>
    </row>
    <row r="91" spans="1:30" s="1280" customFormat="1" ht="198">
      <c r="A91" s="1281" t="s">
        <v>1875</v>
      </c>
      <c r="B91" s="1265" t="s">
        <v>1882</v>
      </c>
      <c r="C91" s="1266" t="s">
        <v>1883</v>
      </c>
      <c r="D91" s="1267" t="s">
        <v>1884</v>
      </c>
      <c r="E91" s="1268" t="s">
        <v>1885</v>
      </c>
      <c r="F91" s="1287">
        <v>4</v>
      </c>
      <c r="G91" s="1287" t="s">
        <v>1742</v>
      </c>
      <c r="H91" s="1038" t="s">
        <v>1886</v>
      </c>
      <c r="I91" s="1038" t="s">
        <v>1887</v>
      </c>
      <c r="J91" s="1269" t="s">
        <v>1563</v>
      </c>
      <c r="K91" s="1038" t="s">
        <v>1746</v>
      </c>
      <c r="L91" s="1287" t="s">
        <v>1747</v>
      </c>
      <c r="M91" s="1287" t="s">
        <v>1888</v>
      </c>
      <c r="N91" s="1287" t="s">
        <v>1749</v>
      </c>
      <c r="O91" s="1287" t="s">
        <v>1889</v>
      </c>
      <c r="P91" s="1287" t="s">
        <v>1751</v>
      </c>
      <c r="Q91" s="1038" t="s">
        <v>1752</v>
      </c>
      <c r="R91" s="1038" t="s">
        <v>1709</v>
      </c>
      <c r="S91" s="1038" t="s">
        <v>1710</v>
      </c>
      <c r="T91" s="1270" t="s">
        <v>1346</v>
      </c>
      <c r="U91" s="1282" t="s">
        <v>206</v>
      </c>
      <c r="V91" s="1271" t="s">
        <v>1890</v>
      </c>
      <c r="W91" s="1272" t="s">
        <v>1754</v>
      </c>
      <c r="X91" s="1273" t="s">
        <v>206</v>
      </c>
      <c r="Y91" s="1274" t="s">
        <v>1614</v>
      </c>
      <c r="Z91" s="1275"/>
      <c r="AA91" s="1276" t="s">
        <v>206</v>
      </c>
      <c r="AB91" s="1277" t="s">
        <v>321</v>
      </c>
      <c r="AC91" s="1278" t="s">
        <v>1552</v>
      </c>
      <c r="AD91" s="1279" t="s">
        <v>206</v>
      </c>
    </row>
    <row r="92" spans="1:30" ht="211.2">
      <c r="A92" s="1237" t="s">
        <v>1875</v>
      </c>
      <c r="B92" s="1235" t="s">
        <v>1891</v>
      </c>
      <c r="C92" s="1236" t="s">
        <v>1892</v>
      </c>
      <c r="D92" s="1228" t="s">
        <v>1893</v>
      </c>
      <c r="E92" s="879" t="s">
        <v>1894</v>
      </c>
      <c r="F92" s="1286">
        <v>4</v>
      </c>
      <c r="G92" s="1286" t="s">
        <v>1742</v>
      </c>
      <c r="H92" s="828" t="s">
        <v>1895</v>
      </c>
      <c r="I92" s="828" t="s">
        <v>1896</v>
      </c>
      <c r="J92" s="1037" t="s">
        <v>1897</v>
      </c>
      <c r="K92" s="828" t="s">
        <v>1746</v>
      </c>
      <c r="L92" s="1286" t="s">
        <v>1747</v>
      </c>
      <c r="M92" s="1288" t="s">
        <v>1898</v>
      </c>
      <c r="N92" s="1286" t="s">
        <v>1749</v>
      </c>
      <c r="O92" s="1286" t="s">
        <v>1899</v>
      </c>
      <c r="P92" s="1286" t="s">
        <v>1751</v>
      </c>
      <c r="Q92" s="828" t="s">
        <v>1752</v>
      </c>
      <c r="R92" s="828" t="s">
        <v>1709</v>
      </c>
      <c r="S92" s="828" t="s">
        <v>1710</v>
      </c>
      <c r="T92" s="875" t="s">
        <v>1346</v>
      </c>
      <c r="U92" s="1029" t="s">
        <v>206</v>
      </c>
      <c r="V92" s="1030" t="s">
        <v>1900</v>
      </c>
      <c r="W92" s="876" t="s">
        <v>1754</v>
      </c>
      <c r="X92" s="832" t="s">
        <v>206</v>
      </c>
      <c r="Y92" s="1057" t="s">
        <v>1614</v>
      </c>
      <c r="Z92" s="499"/>
      <c r="AA92" s="1031" t="s">
        <v>206</v>
      </c>
      <c r="AB92" s="1032" t="s">
        <v>321</v>
      </c>
      <c r="AC92" s="1261" t="s">
        <v>1552</v>
      </c>
      <c r="AD92" s="1034" t="s">
        <v>206</v>
      </c>
    </row>
    <row r="93" spans="1:30" ht="211.2">
      <c r="A93" s="1237" t="s">
        <v>1778</v>
      </c>
      <c r="B93" s="1235" t="s">
        <v>1901</v>
      </c>
      <c r="C93" s="1236" t="s">
        <v>1902</v>
      </c>
      <c r="D93" s="1228" t="s">
        <v>1903</v>
      </c>
      <c r="E93" s="879" t="s">
        <v>1904</v>
      </c>
      <c r="F93" s="1286">
        <v>3</v>
      </c>
      <c r="G93" s="1286" t="s">
        <v>1742</v>
      </c>
      <c r="H93" s="828" t="s">
        <v>1905</v>
      </c>
      <c r="I93" s="828" t="s">
        <v>1906</v>
      </c>
      <c r="J93" s="828" t="s">
        <v>1907</v>
      </c>
      <c r="K93" s="828" t="s">
        <v>1746</v>
      </c>
      <c r="L93" s="1286" t="s">
        <v>1747</v>
      </c>
      <c r="M93" s="1286" t="s">
        <v>1905</v>
      </c>
      <c r="N93" s="1288" t="s">
        <v>1786</v>
      </c>
      <c r="O93" s="1286" t="s">
        <v>1908</v>
      </c>
      <c r="P93" s="1286" t="s">
        <v>1751</v>
      </c>
      <c r="Q93" s="828" t="s">
        <v>1752</v>
      </c>
      <c r="R93" s="828" t="s">
        <v>1709</v>
      </c>
      <c r="S93" s="828" t="s">
        <v>1710</v>
      </c>
      <c r="T93" s="875" t="s">
        <v>1346</v>
      </c>
      <c r="U93" s="1029" t="s">
        <v>206</v>
      </c>
      <c r="V93" s="1030" t="s">
        <v>1909</v>
      </c>
      <c r="W93" s="876" t="s">
        <v>1754</v>
      </c>
      <c r="X93" s="832" t="s">
        <v>206</v>
      </c>
      <c r="Y93" s="1057" t="s">
        <v>1614</v>
      </c>
      <c r="Z93" s="499"/>
      <c r="AA93" s="1031" t="s">
        <v>206</v>
      </c>
      <c r="AB93" s="1032" t="s">
        <v>321</v>
      </c>
      <c r="AC93" s="1033" t="s">
        <v>1789</v>
      </c>
      <c r="AD93" s="1034" t="s">
        <v>1790</v>
      </c>
    </row>
    <row r="94" spans="1:30" ht="211.2">
      <c r="A94" s="969" t="s">
        <v>1335</v>
      </c>
      <c r="B94" s="1235" t="s">
        <v>1910</v>
      </c>
      <c r="C94" s="1236" t="s">
        <v>1911</v>
      </c>
      <c r="D94" s="1229" t="s">
        <v>1912</v>
      </c>
      <c r="E94" s="879" t="s">
        <v>1913</v>
      </c>
      <c r="F94" s="1286">
        <v>2</v>
      </c>
      <c r="G94" s="1286" t="s">
        <v>1742</v>
      </c>
      <c r="H94" s="828" t="s">
        <v>1914</v>
      </c>
      <c r="I94" s="832" t="s">
        <v>1915</v>
      </c>
      <c r="J94" s="826" t="s">
        <v>1916</v>
      </c>
      <c r="K94" s="828" t="s">
        <v>1746</v>
      </c>
      <c r="L94" s="1286">
        <v>100</v>
      </c>
      <c r="M94" s="1286" t="s">
        <v>1917</v>
      </c>
      <c r="N94" s="1288" t="s">
        <v>1763</v>
      </c>
      <c r="O94" s="1286" t="s">
        <v>1918</v>
      </c>
      <c r="P94" s="1286" t="s">
        <v>1751</v>
      </c>
      <c r="Q94" s="828" t="s">
        <v>1752</v>
      </c>
      <c r="R94" s="828" t="s">
        <v>1709</v>
      </c>
      <c r="S94" s="828" t="s">
        <v>1710</v>
      </c>
      <c r="T94" s="875" t="s">
        <v>1346</v>
      </c>
      <c r="U94" s="828" t="s">
        <v>206</v>
      </c>
      <c r="V94" s="1030" t="s">
        <v>1919</v>
      </c>
      <c r="W94" s="876" t="s">
        <v>1754</v>
      </c>
      <c r="X94" s="832" t="s">
        <v>206</v>
      </c>
      <c r="Y94" s="1057" t="s">
        <v>1614</v>
      </c>
      <c r="Z94" s="499"/>
      <c r="AA94" s="1031" t="s">
        <v>206</v>
      </c>
      <c r="AB94" s="1032" t="s">
        <v>321</v>
      </c>
      <c r="AC94" s="1033" t="s">
        <v>1766</v>
      </c>
      <c r="AD94" s="1034" t="s">
        <v>1767</v>
      </c>
    </row>
    <row r="95" spans="1:30" s="1280" customFormat="1" ht="184.8">
      <c r="A95" s="1281" t="s">
        <v>1875</v>
      </c>
      <c r="B95" s="1265" t="s">
        <v>1920</v>
      </c>
      <c r="C95" s="1266" t="s">
        <v>1921</v>
      </c>
      <c r="D95" s="1283" t="s">
        <v>1703</v>
      </c>
      <c r="E95" s="1268" t="s">
        <v>1922</v>
      </c>
      <c r="F95" s="1287">
        <v>4</v>
      </c>
      <c r="G95" s="1287" t="s">
        <v>1742</v>
      </c>
      <c r="H95" s="1038" t="s">
        <v>1923</v>
      </c>
      <c r="I95" s="1038" t="s">
        <v>1861</v>
      </c>
      <c r="J95" s="1038" t="s">
        <v>1924</v>
      </c>
      <c r="K95" s="1038" t="s">
        <v>1746</v>
      </c>
      <c r="L95" s="1287" t="s">
        <v>1925</v>
      </c>
      <c r="M95" s="1287" t="s">
        <v>1926</v>
      </c>
      <c r="N95" s="1287" t="s">
        <v>1826</v>
      </c>
      <c r="O95" s="1287" t="s">
        <v>1927</v>
      </c>
      <c r="P95" s="1287" t="s">
        <v>1928</v>
      </c>
      <c r="Q95" s="1038" t="s">
        <v>1752</v>
      </c>
      <c r="R95" s="1038" t="s">
        <v>1709</v>
      </c>
      <c r="S95" s="1038" t="s">
        <v>1710</v>
      </c>
      <c r="T95" s="1270" t="s">
        <v>1346</v>
      </c>
      <c r="U95" s="1282" t="s">
        <v>206</v>
      </c>
      <c r="V95" s="1271" t="s">
        <v>1900</v>
      </c>
      <c r="W95" s="1272" t="s">
        <v>1754</v>
      </c>
      <c r="X95" s="1273" t="s">
        <v>206</v>
      </c>
      <c r="Y95" s="1274" t="s">
        <v>1614</v>
      </c>
      <c r="Z95" s="1275"/>
      <c r="AA95" s="1276" t="s">
        <v>206</v>
      </c>
      <c r="AB95" s="1277" t="s">
        <v>321</v>
      </c>
      <c r="AC95" s="1278" t="s">
        <v>1552</v>
      </c>
      <c r="AD95" s="1279" t="s">
        <v>206</v>
      </c>
    </row>
    <row r="96" spans="1:30" ht="211.2">
      <c r="A96" s="969" t="s">
        <v>1335</v>
      </c>
      <c r="B96" s="1235" t="s">
        <v>1929</v>
      </c>
      <c r="C96" s="1236" t="s">
        <v>1930</v>
      </c>
      <c r="D96" s="1229" t="s">
        <v>1931</v>
      </c>
      <c r="E96" s="879" t="s">
        <v>1932</v>
      </c>
      <c r="F96" s="1286">
        <v>1</v>
      </c>
      <c r="G96" s="1286" t="s">
        <v>1933</v>
      </c>
      <c r="H96" s="828" t="s">
        <v>1934</v>
      </c>
      <c r="I96" s="832" t="s">
        <v>1915</v>
      </c>
      <c r="J96" s="826" t="s">
        <v>1935</v>
      </c>
      <c r="K96" s="828" t="s">
        <v>1746</v>
      </c>
      <c r="L96" s="1286">
        <v>100</v>
      </c>
      <c r="M96" s="1286" t="s">
        <v>1936</v>
      </c>
      <c r="N96" s="1288" t="s">
        <v>1763</v>
      </c>
      <c r="O96" s="1286" t="s">
        <v>1937</v>
      </c>
      <c r="P96" s="1286" t="s">
        <v>1751</v>
      </c>
      <c r="Q96" s="828" t="s">
        <v>1938</v>
      </c>
      <c r="R96" s="828" t="s">
        <v>1709</v>
      </c>
      <c r="S96" s="828" t="s">
        <v>1710</v>
      </c>
      <c r="T96" s="875" t="s">
        <v>1346</v>
      </c>
      <c r="U96" s="828" t="s">
        <v>206</v>
      </c>
      <c r="V96" s="1030" t="s">
        <v>1939</v>
      </c>
      <c r="W96" s="876" t="s">
        <v>1754</v>
      </c>
      <c r="X96" s="832" t="s">
        <v>206</v>
      </c>
      <c r="Y96" s="1057" t="s">
        <v>1614</v>
      </c>
      <c r="Z96" s="499"/>
      <c r="AA96" s="1031" t="s">
        <v>206</v>
      </c>
      <c r="AB96" s="1032" t="s">
        <v>321</v>
      </c>
      <c r="AC96" s="1033" t="s">
        <v>1766</v>
      </c>
      <c r="AD96" s="1034" t="s">
        <v>1767</v>
      </c>
    </row>
    <row r="97" spans="1:30" ht="198">
      <c r="A97" s="969" t="s">
        <v>1335</v>
      </c>
      <c r="B97" s="1235" t="s">
        <v>1940</v>
      </c>
      <c r="C97" s="1236" t="s">
        <v>1941</v>
      </c>
      <c r="D97" s="1228" t="s">
        <v>1942</v>
      </c>
      <c r="E97" s="879" t="s">
        <v>1943</v>
      </c>
      <c r="F97" s="1286">
        <v>4</v>
      </c>
      <c r="G97" s="1286" t="s">
        <v>1944</v>
      </c>
      <c r="H97" s="828" t="s">
        <v>1945</v>
      </c>
      <c r="I97" s="828" t="s">
        <v>1946</v>
      </c>
      <c r="J97" s="828" t="s">
        <v>1947</v>
      </c>
      <c r="K97" s="828" t="s">
        <v>1746</v>
      </c>
      <c r="L97" s="1286" t="s">
        <v>1747</v>
      </c>
      <c r="M97" s="1286" t="s">
        <v>1948</v>
      </c>
      <c r="N97" s="1286" t="s">
        <v>1749</v>
      </c>
      <c r="O97" s="1286" t="s">
        <v>1949</v>
      </c>
      <c r="P97" s="1286" t="s">
        <v>1807</v>
      </c>
      <c r="Q97" s="828" t="s">
        <v>1950</v>
      </c>
      <c r="R97" s="828" t="s">
        <v>1709</v>
      </c>
      <c r="S97" s="828" t="s">
        <v>1710</v>
      </c>
      <c r="T97" s="875" t="s">
        <v>1346</v>
      </c>
      <c r="U97" s="1029" t="s">
        <v>206</v>
      </c>
      <c r="V97" s="1030" t="s">
        <v>1951</v>
      </c>
      <c r="W97" s="876" t="s">
        <v>1754</v>
      </c>
      <c r="X97" s="832" t="s">
        <v>206</v>
      </c>
      <c r="Y97" s="1057" t="s">
        <v>1614</v>
      </c>
      <c r="Z97" s="499"/>
      <c r="AA97" s="1031" t="s">
        <v>206</v>
      </c>
      <c r="AB97" s="1032" t="s">
        <v>321</v>
      </c>
      <c r="AC97" s="1005" t="s">
        <v>1350</v>
      </c>
      <c r="AD97" s="1034" t="s">
        <v>206</v>
      </c>
    </row>
    <row r="98" spans="1:30" ht="211.2">
      <c r="A98" s="969" t="s">
        <v>1335</v>
      </c>
      <c r="B98" s="1235" t="s">
        <v>1952</v>
      </c>
      <c r="C98" s="1236" t="s">
        <v>1953</v>
      </c>
      <c r="D98" s="1228" t="s">
        <v>1839</v>
      </c>
      <c r="E98" s="879" t="s">
        <v>1954</v>
      </c>
      <c r="F98" s="1286">
        <v>3</v>
      </c>
      <c r="G98" s="1286" t="s">
        <v>1742</v>
      </c>
      <c r="H98" s="828" t="s">
        <v>1955</v>
      </c>
      <c r="I98" s="832" t="s">
        <v>1956</v>
      </c>
      <c r="J98" s="826" t="s">
        <v>1947</v>
      </c>
      <c r="K98" s="828" t="s">
        <v>1746</v>
      </c>
      <c r="L98" s="1286" t="s">
        <v>1747</v>
      </c>
      <c r="M98" s="1286" t="s">
        <v>1957</v>
      </c>
      <c r="N98" s="1286" t="s">
        <v>1807</v>
      </c>
      <c r="O98" s="1286" t="s">
        <v>1958</v>
      </c>
      <c r="P98" s="1286" t="s">
        <v>1807</v>
      </c>
      <c r="Q98" s="828" t="s">
        <v>1752</v>
      </c>
      <c r="R98" s="828" t="s">
        <v>1709</v>
      </c>
      <c r="S98" s="828" t="s">
        <v>1710</v>
      </c>
      <c r="T98" s="875" t="s">
        <v>1346</v>
      </c>
      <c r="U98" s="1029" t="s">
        <v>206</v>
      </c>
      <c r="V98" s="1030" t="s">
        <v>1959</v>
      </c>
      <c r="W98" s="876" t="s">
        <v>1754</v>
      </c>
      <c r="X98" s="832" t="s">
        <v>206</v>
      </c>
      <c r="Y98" s="1057" t="s">
        <v>1614</v>
      </c>
      <c r="Z98" s="499"/>
      <c r="AA98" s="1031" t="s">
        <v>206</v>
      </c>
      <c r="AB98" s="1032" t="s">
        <v>321</v>
      </c>
      <c r="AC98" s="1261" t="s">
        <v>1552</v>
      </c>
      <c r="AD98" s="1034" t="s">
        <v>206</v>
      </c>
    </row>
    <row r="99" spans="1:30" ht="224.4">
      <c r="A99" s="969" t="s">
        <v>1335</v>
      </c>
      <c r="B99" s="1235" t="s">
        <v>1960</v>
      </c>
      <c r="C99" s="1236" t="s">
        <v>1961</v>
      </c>
      <c r="D99" s="1228" t="s">
        <v>1962</v>
      </c>
      <c r="E99" s="879" t="s">
        <v>1963</v>
      </c>
      <c r="F99" s="1286">
        <v>1</v>
      </c>
      <c r="G99" s="1286" t="s">
        <v>1964</v>
      </c>
      <c r="H99" s="828" t="s">
        <v>1965</v>
      </c>
      <c r="I99" s="832" t="s">
        <v>1966</v>
      </c>
      <c r="J99" s="826" t="s">
        <v>1947</v>
      </c>
      <c r="K99" s="828" t="s">
        <v>1746</v>
      </c>
      <c r="L99" s="1286" t="s">
        <v>1747</v>
      </c>
      <c r="M99" s="1286" t="s">
        <v>1967</v>
      </c>
      <c r="N99" s="1286" t="s">
        <v>1807</v>
      </c>
      <c r="O99" s="1286" t="s">
        <v>1968</v>
      </c>
      <c r="P99" s="1286" t="s">
        <v>1751</v>
      </c>
      <c r="Q99" s="828" t="s">
        <v>1969</v>
      </c>
      <c r="R99" s="828" t="s">
        <v>1709</v>
      </c>
      <c r="S99" s="828" t="s">
        <v>1710</v>
      </c>
      <c r="T99" s="875" t="s">
        <v>1346</v>
      </c>
      <c r="U99" s="1029" t="s">
        <v>206</v>
      </c>
      <c r="V99" s="1030" t="s">
        <v>206</v>
      </c>
      <c r="W99" s="876" t="s">
        <v>1754</v>
      </c>
      <c r="X99" s="832" t="s">
        <v>206</v>
      </c>
      <c r="Y99" s="1057" t="s">
        <v>1614</v>
      </c>
      <c r="Z99" s="499"/>
      <c r="AA99" s="1031" t="s">
        <v>206</v>
      </c>
      <c r="AB99" s="1032" t="s">
        <v>321</v>
      </c>
      <c r="AC99" s="1261" t="s">
        <v>1552</v>
      </c>
      <c r="AD99" s="1034" t="s">
        <v>206</v>
      </c>
    </row>
    <row r="100" spans="1:30" ht="224.4">
      <c r="A100" s="969" t="s">
        <v>1335</v>
      </c>
      <c r="B100" s="1235" t="s">
        <v>1970</v>
      </c>
      <c r="C100" s="1236" t="s">
        <v>1971</v>
      </c>
      <c r="D100" s="1228" t="s">
        <v>1972</v>
      </c>
      <c r="E100" s="879" t="s">
        <v>1973</v>
      </c>
      <c r="F100" s="1286">
        <v>2</v>
      </c>
      <c r="G100" s="1286" t="s">
        <v>1742</v>
      </c>
      <c r="H100" s="828" t="s">
        <v>1974</v>
      </c>
      <c r="I100" s="832" t="s">
        <v>1966</v>
      </c>
      <c r="J100" s="826" t="s">
        <v>1947</v>
      </c>
      <c r="K100" s="828" t="s">
        <v>1746</v>
      </c>
      <c r="L100" s="1286" t="s">
        <v>1747</v>
      </c>
      <c r="M100" s="1286" t="s">
        <v>1975</v>
      </c>
      <c r="N100" s="1286" t="s">
        <v>1807</v>
      </c>
      <c r="O100" s="1286" t="s">
        <v>1976</v>
      </c>
      <c r="P100" s="1286" t="s">
        <v>1751</v>
      </c>
      <c r="Q100" s="828" t="s">
        <v>1752</v>
      </c>
      <c r="R100" s="828" t="s">
        <v>1709</v>
      </c>
      <c r="S100" s="828" t="s">
        <v>1710</v>
      </c>
      <c r="T100" s="875" t="s">
        <v>1346</v>
      </c>
      <c r="U100" s="1029" t="s">
        <v>206</v>
      </c>
      <c r="V100" s="1030" t="s">
        <v>206</v>
      </c>
      <c r="W100" s="876" t="s">
        <v>1754</v>
      </c>
      <c r="X100" s="832" t="s">
        <v>206</v>
      </c>
      <c r="Y100" s="1057" t="s">
        <v>1614</v>
      </c>
      <c r="Z100" s="499"/>
      <c r="AA100" s="1031" t="s">
        <v>206</v>
      </c>
      <c r="AB100" s="1032" t="s">
        <v>321</v>
      </c>
      <c r="AC100" s="1261" t="s">
        <v>1552</v>
      </c>
      <c r="AD100" s="1034" t="s">
        <v>206</v>
      </c>
    </row>
    <row r="101" spans="1:30" ht="224.4">
      <c r="A101" s="969" t="s">
        <v>1335</v>
      </c>
      <c r="B101" s="1235" t="s">
        <v>1977</v>
      </c>
      <c r="C101" s="1236" t="s">
        <v>1978</v>
      </c>
      <c r="D101" s="1228" t="s">
        <v>1979</v>
      </c>
      <c r="E101" s="879" t="s">
        <v>1980</v>
      </c>
      <c r="F101" s="1286">
        <v>2</v>
      </c>
      <c r="G101" s="1288" t="s">
        <v>1944</v>
      </c>
      <c r="H101" s="828" t="s">
        <v>1981</v>
      </c>
      <c r="I101" s="832" t="s">
        <v>1966</v>
      </c>
      <c r="J101" s="826" t="s">
        <v>1947</v>
      </c>
      <c r="K101" s="828" t="s">
        <v>1746</v>
      </c>
      <c r="L101" s="1286" t="s">
        <v>1747</v>
      </c>
      <c r="M101" s="1286" t="s">
        <v>1982</v>
      </c>
      <c r="N101" s="1287" t="s">
        <v>1983</v>
      </c>
      <c r="O101" s="1286" t="s">
        <v>1984</v>
      </c>
      <c r="P101" s="1286" t="s">
        <v>1751</v>
      </c>
      <c r="Q101" s="1029" t="s">
        <v>1985</v>
      </c>
      <c r="R101" s="828" t="s">
        <v>1709</v>
      </c>
      <c r="S101" s="828" t="s">
        <v>1710</v>
      </c>
      <c r="T101" s="875" t="s">
        <v>1346</v>
      </c>
      <c r="U101" s="1029" t="s">
        <v>206</v>
      </c>
      <c r="V101" s="1030" t="s">
        <v>206</v>
      </c>
      <c r="W101" s="876" t="s">
        <v>1754</v>
      </c>
      <c r="X101" s="832" t="s">
        <v>206</v>
      </c>
      <c r="Y101" s="1057" t="s">
        <v>1614</v>
      </c>
      <c r="Z101" s="499"/>
      <c r="AA101" s="1031" t="s">
        <v>206</v>
      </c>
      <c r="AB101" s="1032" t="s">
        <v>321</v>
      </c>
      <c r="AC101" s="1261" t="s">
        <v>1552</v>
      </c>
      <c r="AD101" s="1034" t="s">
        <v>206</v>
      </c>
    </row>
    <row r="102" spans="1:30" ht="198">
      <c r="A102" s="969" t="s">
        <v>1335</v>
      </c>
      <c r="B102" s="1235" t="s">
        <v>1986</v>
      </c>
      <c r="C102" s="1236" t="s">
        <v>1987</v>
      </c>
      <c r="D102" s="1228" t="s">
        <v>1740</v>
      </c>
      <c r="E102" s="879" t="s">
        <v>1988</v>
      </c>
      <c r="F102" s="1286">
        <v>1</v>
      </c>
      <c r="G102" s="1286" t="s">
        <v>1742</v>
      </c>
      <c r="H102" s="828" t="s">
        <v>1989</v>
      </c>
      <c r="I102" s="828" t="s">
        <v>1946</v>
      </c>
      <c r="J102" s="828" t="s">
        <v>1815</v>
      </c>
      <c r="K102" s="828" t="s">
        <v>1746</v>
      </c>
      <c r="L102" s="1286" t="s">
        <v>1747</v>
      </c>
      <c r="M102" s="1288" t="s">
        <v>1990</v>
      </c>
      <c r="N102" s="1286" t="s">
        <v>1817</v>
      </c>
      <c r="O102" s="1288" t="s">
        <v>1991</v>
      </c>
      <c r="P102" s="1286" t="s">
        <v>1751</v>
      </c>
      <c r="Q102" s="828" t="s">
        <v>1752</v>
      </c>
      <c r="R102" s="828" t="s">
        <v>1709</v>
      </c>
      <c r="S102" s="828" t="s">
        <v>1710</v>
      </c>
      <c r="T102" s="875" t="s">
        <v>1346</v>
      </c>
      <c r="U102" s="1029" t="s">
        <v>206</v>
      </c>
      <c r="V102" s="1030" t="s">
        <v>1992</v>
      </c>
      <c r="W102" s="876" t="s">
        <v>1754</v>
      </c>
      <c r="X102" s="832" t="s">
        <v>206</v>
      </c>
      <c r="Y102" s="1057" t="s">
        <v>1614</v>
      </c>
      <c r="Z102" s="499"/>
      <c r="AA102" s="1031" t="s">
        <v>206</v>
      </c>
      <c r="AB102" s="1032" t="s">
        <v>321</v>
      </c>
      <c r="AC102" s="1261" t="s">
        <v>1552</v>
      </c>
      <c r="AD102" s="1034" t="s">
        <v>206</v>
      </c>
    </row>
    <row r="103" spans="1:30" ht="198">
      <c r="A103" s="969" t="s">
        <v>1335</v>
      </c>
      <c r="B103" s="1235" t="s">
        <v>1993</v>
      </c>
      <c r="C103" s="1236" t="s">
        <v>1994</v>
      </c>
      <c r="D103" s="1228" t="s">
        <v>1740</v>
      </c>
      <c r="E103" s="879" t="s">
        <v>1995</v>
      </c>
      <c r="F103" s="1286">
        <v>4</v>
      </c>
      <c r="G103" s="1286" t="s">
        <v>1742</v>
      </c>
      <c r="H103" s="828" t="s">
        <v>1996</v>
      </c>
      <c r="I103" s="828" t="s">
        <v>1997</v>
      </c>
      <c r="J103" s="828" t="s">
        <v>1785</v>
      </c>
      <c r="K103" s="828" t="s">
        <v>1746</v>
      </c>
      <c r="L103" s="1286" t="s">
        <v>1747</v>
      </c>
      <c r="M103" s="1286" t="s">
        <v>1998</v>
      </c>
      <c r="N103" s="1286" t="s">
        <v>1999</v>
      </c>
      <c r="O103" s="1286" t="s">
        <v>2000</v>
      </c>
      <c r="P103" s="1286" t="s">
        <v>1807</v>
      </c>
      <c r="Q103" s="828" t="s">
        <v>1752</v>
      </c>
      <c r="R103" s="828" t="s">
        <v>1709</v>
      </c>
      <c r="S103" s="828" t="s">
        <v>1710</v>
      </c>
      <c r="T103" s="875" t="s">
        <v>1346</v>
      </c>
      <c r="U103" s="1029" t="s">
        <v>206</v>
      </c>
      <c r="V103" s="1030" t="s">
        <v>2001</v>
      </c>
      <c r="W103" s="876" t="s">
        <v>1754</v>
      </c>
      <c r="X103" s="832" t="s">
        <v>206</v>
      </c>
      <c r="Y103" s="1057" t="s">
        <v>1614</v>
      </c>
      <c r="Z103" s="499"/>
      <c r="AA103" s="1031" t="s">
        <v>206</v>
      </c>
      <c r="AB103" s="1032" t="s">
        <v>321</v>
      </c>
      <c r="AC103" s="1261" t="s">
        <v>1552</v>
      </c>
      <c r="AD103" s="1034" t="s">
        <v>206</v>
      </c>
    </row>
    <row r="104" spans="1:30" ht="211.2">
      <c r="A104" s="969" t="s">
        <v>1335</v>
      </c>
      <c r="B104" s="1235" t="s">
        <v>2002</v>
      </c>
      <c r="C104" s="1236" t="s">
        <v>2003</v>
      </c>
      <c r="D104" s="1228" t="s">
        <v>1740</v>
      </c>
      <c r="E104" s="879" t="s">
        <v>2004</v>
      </c>
      <c r="F104" s="1286">
        <v>4</v>
      </c>
      <c r="G104" s="1286" t="s">
        <v>1742</v>
      </c>
      <c r="H104" s="828" t="s">
        <v>2005</v>
      </c>
      <c r="I104" s="828" t="s">
        <v>2006</v>
      </c>
      <c r="J104" s="828" t="s">
        <v>1785</v>
      </c>
      <c r="K104" s="828" t="s">
        <v>1746</v>
      </c>
      <c r="L104" s="1286" t="s">
        <v>1747</v>
      </c>
      <c r="M104" s="1286" t="s">
        <v>2007</v>
      </c>
      <c r="N104" s="1286" t="s">
        <v>1999</v>
      </c>
      <c r="O104" s="1286" t="s">
        <v>2008</v>
      </c>
      <c r="P104" s="1286" t="s">
        <v>1807</v>
      </c>
      <c r="Q104" s="828" t="s">
        <v>1752</v>
      </c>
      <c r="R104" s="828" t="s">
        <v>1709</v>
      </c>
      <c r="S104" s="828" t="s">
        <v>1710</v>
      </c>
      <c r="T104" s="875" t="s">
        <v>1346</v>
      </c>
      <c r="U104" s="1029" t="s">
        <v>206</v>
      </c>
      <c r="V104" s="1030" t="s">
        <v>2009</v>
      </c>
      <c r="W104" s="876" t="s">
        <v>1754</v>
      </c>
      <c r="X104" s="832" t="s">
        <v>206</v>
      </c>
      <c r="Y104" s="1057" t="s">
        <v>1614</v>
      </c>
      <c r="Z104" s="499"/>
      <c r="AA104" s="1031" t="s">
        <v>206</v>
      </c>
      <c r="AB104" s="1032" t="s">
        <v>321</v>
      </c>
      <c r="AC104" s="1261" t="s">
        <v>1552</v>
      </c>
      <c r="AD104" s="1034" t="s">
        <v>206</v>
      </c>
    </row>
    <row r="105" spans="1:30" ht="224.4">
      <c r="A105" s="969" t="s">
        <v>1335</v>
      </c>
      <c r="B105" s="1235" t="s">
        <v>2010</v>
      </c>
      <c r="C105" s="1236" t="s">
        <v>2011</v>
      </c>
      <c r="D105" s="1228" t="s">
        <v>2012</v>
      </c>
      <c r="E105" s="879" t="s">
        <v>2013</v>
      </c>
      <c r="F105" s="1286">
        <v>2</v>
      </c>
      <c r="G105" s="1286" t="s">
        <v>1742</v>
      </c>
      <c r="H105" s="1029" t="s">
        <v>2014</v>
      </c>
      <c r="I105" s="832" t="s">
        <v>2015</v>
      </c>
      <c r="J105" s="826" t="s">
        <v>1824</v>
      </c>
      <c r="K105" s="1039" t="s">
        <v>1746</v>
      </c>
      <c r="L105" s="1286">
        <v>100</v>
      </c>
      <c r="M105" s="1288" t="s">
        <v>2016</v>
      </c>
      <c r="N105" s="1286" t="s">
        <v>1807</v>
      </c>
      <c r="O105" s="1288" t="s">
        <v>2017</v>
      </c>
      <c r="P105" s="1286" t="s">
        <v>1751</v>
      </c>
      <c r="Q105" s="828" t="s">
        <v>1752</v>
      </c>
      <c r="R105" s="828" t="s">
        <v>1709</v>
      </c>
      <c r="S105" s="828" t="s">
        <v>1710</v>
      </c>
      <c r="T105" s="875" t="s">
        <v>1346</v>
      </c>
      <c r="U105" s="828" t="s">
        <v>206</v>
      </c>
      <c r="V105" s="1030" t="s">
        <v>2018</v>
      </c>
      <c r="W105" s="876" t="s">
        <v>1754</v>
      </c>
      <c r="X105" s="832" t="s">
        <v>206</v>
      </c>
      <c r="Y105" s="1057" t="s">
        <v>1614</v>
      </c>
      <c r="Z105" s="499"/>
      <c r="AA105" s="1031" t="s">
        <v>206</v>
      </c>
      <c r="AB105" s="1032" t="s">
        <v>321</v>
      </c>
      <c r="AC105" s="1005" t="s">
        <v>1350</v>
      </c>
      <c r="AD105" s="1034" t="s">
        <v>206</v>
      </c>
    </row>
    <row r="106" spans="1:30" ht="198">
      <c r="A106" s="969" t="s">
        <v>1335</v>
      </c>
      <c r="B106" s="1235" t="s">
        <v>2019</v>
      </c>
      <c r="C106" s="1236" t="s">
        <v>2020</v>
      </c>
      <c r="D106" s="1229" t="s">
        <v>1912</v>
      </c>
      <c r="E106" s="879" t="s">
        <v>2021</v>
      </c>
      <c r="F106" s="1286">
        <v>2</v>
      </c>
      <c r="G106" s="1286" t="s">
        <v>1742</v>
      </c>
      <c r="H106" s="828" t="s">
        <v>2022</v>
      </c>
      <c r="I106" s="828" t="s">
        <v>2023</v>
      </c>
      <c r="J106" s="828" t="s">
        <v>2024</v>
      </c>
      <c r="K106" s="836" t="s">
        <v>1746</v>
      </c>
      <c r="L106" s="1286">
        <v>10</v>
      </c>
      <c r="M106" s="1286" t="s">
        <v>2025</v>
      </c>
      <c r="N106" s="1286" t="s">
        <v>1807</v>
      </c>
      <c r="O106" s="1286" t="s">
        <v>2026</v>
      </c>
      <c r="P106" s="1288" t="s">
        <v>2027</v>
      </c>
      <c r="Q106" s="828" t="s">
        <v>1752</v>
      </c>
      <c r="R106" s="828" t="s">
        <v>1709</v>
      </c>
      <c r="S106" s="828" t="s">
        <v>1710</v>
      </c>
      <c r="T106" s="875" t="s">
        <v>1346</v>
      </c>
      <c r="U106" s="1029" t="s">
        <v>206</v>
      </c>
      <c r="V106" s="1030" t="s">
        <v>2028</v>
      </c>
      <c r="W106" s="876" t="s">
        <v>1754</v>
      </c>
      <c r="X106" s="832" t="s">
        <v>206</v>
      </c>
      <c r="Y106" s="1057" t="s">
        <v>1614</v>
      </c>
      <c r="Z106" s="499"/>
      <c r="AA106" s="1031" t="s">
        <v>206</v>
      </c>
      <c r="AB106" s="1032" t="s">
        <v>321</v>
      </c>
      <c r="AC106" s="1261" t="s">
        <v>1552</v>
      </c>
      <c r="AD106" s="1034" t="s">
        <v>206</v>
      </c>
    </row>
    <row r="107" spans="1:30" ht="198">
      <c r="A107" s="969" t="s">
        <v>1335</v>
      </c>
      <c r="B107" s="1235" t="s">
        <v>2029</v>
      </c>
      <c r="C107" s="1236" t="s">
        <v>2030</v>
      </c>
      <c r="D107" s="1229" t="s">
        <v>1903</v>
      </c>
      <c r="E107" s="879" t="s">
        <v>2031</v>
      </c>
      <c r="F107" s="1286">
        <v>2</v>
      </c>
      <c r="G107" s="1286" t="s">
        <v>1742</v>
      </c>
      <c r="H107" s="828" t="s">
        <v>2032</v>
      </c>
      <c r="I107" s="828" t="s">
        <v>2033</v>
      </c>
      <c r="J107" s="828" t="s">
        <v>2034</v>
      </c>
      <c r="K107" s="836" t="s">
        <v>1746</v>
      </c>
      <c r="L107" s="1286">
        <v>10</v>
      </c>
      <c r="M107" s="1286" t="s">
        <v>2035</v>
      </c>
      <c r="N107" s="1288" t="s">
        <v>2027</v>
      </c>
      <c r="O107" s="1286" t="s">
        <v>2036</v>
      </c>
      <c r="P107" s="1288" t="s">
        <v>2027</v>
      </c>
      <c r="Q107" s="828" t="s">
        <v>1752</v>
      </c>
      <c r="R107" s="828" t="s">
        <v>1709</v>
      </c>
      <c r="S107" s="828" t="s">
        <v>1710</v>
      </c>
      <c r="T107" s="875" t="s">
        <v>1346</v>
      </c>
      <c r="U107" s="1029" t="s">
        <v>206</v>
      </c>
      <c r="V107" s="1030" t="s">
        <v>2037</v>
      </c>
      <c r="W107" s="876" t="s">
        <v>1754</v>
      </c>
      <c r="X107" s="832" t="s">
        <v>206</v>
      </c>
      <c r="Y107" s="1057" t="s">
        <v>1614</v>
      </c>
      <c r="Z107" s="499"/>
      <c r="AA107" s="1031" t="s">
        <v>206</v>
      </c>
      <c r="AB107" s="1032" t="s">
        <v>321</v>
      </c>
      <c r="AC107" s="1261" t="s">
        <v>1552</v>
      </c>
      <c r="AD107" s="1034" t="s">
        <v>206</v>
      </c>
    </row>
    <row r="108" spans="1:30" ht="198">
      <c r="A108" s="969" t="s">
        <v>1335</v>
      </c>
      <c r="B108" s="1235" t="s">
        <v>2038</v>
      </c>
      <c r="C108" s="1236" t="s">
        <v>2039</v>
      </c>
      <c r="D108" s="1229" t="s">
        <v>1770</v>
      </c>
      <c r="E108" s="879" t="s">
        <v>2040</v>
      </c>
      <c r="F108" s="1286">
        <v>2</v>
      </c>
      <c r="G108" s="1286" t="s">
        <v>1742</v>
      </c>
      <c r="H108" s="828" t="s">
        <v>2041</v>
      </c>
      <c r="I108" s="828" t="s">
        <v>1946</v>
      </c>
      <c r="J108" s="828" t="s">
        <v>2042</v>
      </c>
      <c r="K108" s="836" t="s">
        <v>1746</v>
      </c>
      <c r="L108" s="1286">
        <v>10</v>
      </c>
      <c r="M108" s="1286" t="s">
        <v>2043</v>
      </c>
      <c r="N108" s="1288" t="s">
        <v>2027</v>
      </c>
      <c r="O108" s="1286" t="s">
        <v>2044</v>
      </c>
      <c r="P108" s="1288" t="s">
        <v>2027</v>
      </c>
      <c r="Q108" s="828" t="s">
        <v>1752</v>
      </c>
      <c r="R108" s="828" t="s">
        <v>1709</v>
      </c>
      <c r="S108" s="828" t="s">
        <v>1710</v>
      </c>
      <c r="T108" s="875" t="s">
        <v>1346</v>
      </c>
      <c r="U108" s="1029" t="s">
        <v>206</v>
      </c>
      <c r="V108" s="1030" t="s">
        <v>2045</v>
      </c>
      <c r="W108" s="876" t="s">
        <v>1754</v>
      </c>
      <c r="X108" s="832" t="s">
        <v>206</v>
      </c>
      <c r="Y108" s="1057" t="s">
        <v>1614</v>
      </c>
      <c r="Z108" s="499"/>
      <c r="AA108" s="1031" t="s">
        <v>206</v>
      </c>
      <c r="AB108" s="1032" t="s">
        <v>321</v>
      </c>
      <c r="AC108" s="1261" t="s">
        <v>1552</v>
      </c>
      <c r="AD108" s="1034" t="s">
        <v>206</v>
      </c>
    </row>
    <row r="109" spans="1:30" ht="198">
      <c r="A109" s="969" t="s">
        <v>1335</v>
      </c>
      <c r="B109" s="1235" t="s">
        <v>2046</v>
      </c>
      <c r="C109" s="1236" t="s">
        <v>2047</v>
      </c>
      <c r="D109" s="1229" t="s">
        <v>1912</v>
      </c>
      <c r="E109" s="879" t="s">
        <v>2048</v>
      </c>
      <c r="F109" s="1288">
        <v>1</v>
      </c>
      <c r="G109" s="1286" t="s">
        <v>1742</v>
      </c>
      <c r="H109" s="828" t="s">
        <v>206</v>
      </c>
      <c r="I109" s="828" t="s">
        <v>1946</v>
      </c>
      <c r="J109" s="828" t="s">
        <v>2049</v>
      </c>
      <c r="K109" s="836" t="s">
        <v>1746</v>
      </c>
      <c r="L109" s="1286">
        <v>10</v>
      </c>
      <c r="M109" s="1286" t="s">
        <v>2050</v>
      </c>
      <c r="N109" s="1288" t="s">
        <v>1807</v>
      </c>
      <c r="O109" s="1286" t="s">
        <v>2051</v>
      </c>
      <c r="P109" s="1288" t="s">
        <v>1807</v>
      </c>
      <c r="Q109" s="828" t="s">
        <v>1752</v>
      </c>
      <c r="R109" s="828" t="s">
        <v>1709</v>
      </c>
      <c r="S109" s="828" t="s">
        <v>1710</v>
      </c>
      <c r="T109" s="875" t="s">
        <v>1346</v>
      </c>
      <c r="U109" s="1029" t="s">
        <v>206</v>
      </c>
      <c r="V109" s="1030" t="s">
        <v>2052</v>
      </c>
      <c r="W109" s="876" t="s">
        <v>1754</v>
      </c>
      <c r="X109" s="832" t="s">
        <v>206</v>
      </c>
      <c r="Y109" s="1057" t="s">
        <v>1614</v>
      </c>
      <c r="Z109" s="499"/>
      <c r="AA109" s="1031" t="s">
        <v>206</v>
      </c>
      <c r="AB109" s="1032" t="s">
        <v>321</v>
      </c>
      <c r="AC109" s="1261" t="s">
        <v>1552</v>
      </c>
      <c r="AD109" s="1034" t="s">
        <v>206</v>
      </c>
    </row>
    <row r="110" spans="1:30" ht="198">
      <c r="A110" s="969" t="s">
        <v>1335</v>
      </c>
      <c r="B110" s="1235" t="s">
        <v>2053</v>
      </c>
      <c r="C110" s="1236" t="s">
        <v>2054</v>
      </c>
      <c r="D110" s="1229" t="s">
        <v>1912</v>
      </c>
      <c r="E110" s="879" t="s">
        <v>2055</v>
      </c>
      <c r="F110" s="1288">
        <v>2</v>
      </c>
      <c r="G110" s="1286" t="s">
        <v>1742</v>
      </c>
      <c r="H110" s="828" t="s">
        <v>206</v>
      </c>
      <c r="I110" s="828" t="s">
        <v>1946</v>
      </c>
      <c r="J110" s="828" t="s">
        <v>2049</v>
      </c>
      <c r="K110" s="836" t="s">
        <v>1746</v>
      </c>
      <c r="L110" s="1286">
        <v>10</v>
      </c>
      <c r="M110" s="1286" t="s">
        <v>2056</v>
      </c>
      <c r="N110" s="1288" t="s">
        <v>1807</v>
      </c>
      <c r="O110" s="1286" t="s">
        <v>2057</v>
      </c>
      <c r="P110" s="1288" t="s">
        <v>1807</v>
      </c>
      <c r="Q110" s="828" t="s">
        <v>1752</v>
      </c>
      <c r="R110" s="828" t="s">
        <v>206</v>
      </c>
      <c r="S110" s="828" t="s">
        <v>1710</v>
      </c>
      <c r="T110" s="875" t="s">
        <v>1346</v>
      </c>
      <c r="U110" s="1029" t="s">
        <v>206</v>
      </c>
      <c r="V110" s="1030" t="s">
        <v>2058</v>
      </c>
      <c r="W110" s="876" t="s">
        <v>1754</v>
      </c>
      <c r="X110" s="832" t="s">
        <v>206</v>
      </c>
      <c r="Y110" s="1057" t="s">
        <v>1614</v>
      </c>
      <c r="Z110" s="499"/>
      <c r="AA110" s="1031" t="s">
        <v>206</v>
      </c>
      <c r="AB110" s="1032" t="s">
        <v>321</v>
      </c>
      <c r="AC110" s="1261" t="s">
        <v>1552</v>
      </c>
      <c r="AD110" s="1034" t="s">
        <v>206</v>
      </c>
    </row>
    <row r="111" spans="1:30" ht="211.2">
      <c r="A111" s="969" t="s">
        <v>1335</v>
      </c>
      <c r="B111" s="1235" t="s">
        <v>2059</v>
      </c>
      <c r="C111" s="1236" t="s">
        <v>2060</v>
      </c>
      <c r="D111" s="1229" t="s">
        <v>1893</v>
      </c>
      <c r="E111" s="879" t="s">
        <v>2061</v>
      </c>
      <c r="F111" s="1286">
        <v>2</v>
      </c>
      <c r="G111" s="1286" t="s">
        <v>1742</v>
      </c>
      <c r="H111" s="828" t="s">
        <v>2062</v>
      </c>
      <c r="I111" s="828" t="s">
        <v>2063</v>
      </c>
      <c r="J111" s="828" t="s">
        <v>2064</v>
      </c>
      <c r="K111" s="836" t="s">
        <v>1746</v>
      </c>
      <c r="L111" s="1286">
        <v>10</v>
      </c>
      <c r="M111" s="1286" t="s">
        <v>2065</v>
      </c>
      <c r="N111" s="1288" t="s">
        <v>1751</v>
      </c>
      <c r="O111" s="1286" t="s">
        <v>2066</v>
      </c>
      <c r="P111" s="1288" t="s">
        <v>1751</v>
      </c>
      <c r="Q111" s="828" t="s">
        <v>1752</v>
      </c>
      <c r="R111" s="828" t="s">
        <v>1709</v>
      </c>
      <c r="S111" s="828" t="s">
        <v>1710</v>
      </c>
      <c r="T111" s="875" t="s">
        <v>1346</v>
      </c>
      <c r="U111" s="1029" t="s">
        <v>206</v>
      </c>
      <c r="V111" s="1030" t="s">
        <v>2067</v>
      </c>
      <c r="W111" s="876" t="s">
        <v>1754</v>
      </c>
      <c r="X111" s="832" t="s">
        <v>206</v>
      </c>
      <c r="Y111" s="1057" t="s">
        <v>1614</v>
      </c>
      <c r="Z111" s="499"/>
      <c r="AA111" s="1031" t="s">
        <v>206</v>
      </c>
      <c r="AB111" s="1032" t="s">
        <v>321</v>
      </c>
      <c r="AC111" s="1261" t="s">
        <v>1552</v>
      </c>
      <c r="AD111" s="1034" t="s">
        <v>206</v>
      </c>
    </row>
    <row r="112" spans="1:30" s="1280" customFormat="1" ht="211.2">
      <c r="A112" s="1264" t="s">
        <v>1335</v>
      </c>
      <c r="B112" s="1265" t="s">
        <v>2068</v>
      </c>
      <c r="C112" s="1266" t="s">
        <v>2069</v>
      </c>
      <c r="D112" s="1283" t="s">
        <v>1893</v>
      </c>
      <c r="E112" s="1268" t="s">
        <v>2070</v>
      </c>
      <c r="F112" s="1287">
        <v>1</v>
      </c>
      <c r="G112" s="1287" t="s">
        <v>1933</v>
      </c>
      <c r="H112" s="1038" t="s">
        <v>2071</v>
      </c>
      <c r="I112" s="1038" t="s">
        <v>2063</v>
      </c>
      <c r="J112" s="1038" t="s">
        <v>2072</v>
      </c>
      <c r="K112" s="1319" t="s">
        <v>1746</v>
      </c>
      <c r="L112" s="1287">
        <v>10</v>
      </c>
      <c r="M112" s="1287" t="s">
        <v>2073</v>
      </c>
      <c r="N112" s="1309" t="s">
        <v>1751</v>
      </c>
      <c r="O112" s="1287" t="s">
        <v>2066</v>
      </c>
      <c r="P112" s="1309" t="s">
        <v>1751</v>
      </c>
      <c r="Q112" s="1038" t="s">
        <v>1938</v>
      </c>
      <c r="R112" s="1038" t="s">
        <v>1709</v>
      </c>
      <c r="S112" s="1038" t="s">
        <v>1710</v>
      </c>
      <c r="T112" s="1270" t="s">
        <v>1346</v>
      </c>
      <c r="U112" s="1282" t="s">
        <v>206</v>
      </c>
      <c r="V112" s="1271" t="s">
        <v>2067</v>
      </c>
      <c r="W112" s="1272" t="s">
        <v>1754</v>
      </c>
      <c r="X112" s="1273" t="s">
        <v>206</v>
      </c>
      <c r="Y112" s="1274" t="s">
        <v>1614</v>
      </c>
      <c r="Z112" s="1275"/>
      <c r="AA112" s="1276" t="s">
        <v>206</v>
      </c>
      <c r="AB112" s="1277" t="s">
        <v>321</v>
      </c>
      <c r="AC112" s="1278" t="s">
        <v>1552</v>
      </c>
      <c r="AD112" s="1279" t="s">
        <v>206</v>
      </c>
    </row>
    <row r="113" spans="1:30" ht="198">
      <c r="A113" s="969" t="s">
        <v>1335</v>
      </c>
      <c r="B113" s="1235" t="s">
        <v>2074</v>
      </c>
      <c r="C113" s="1236" t="s">
        <v>2075</v>
      </c>
      <c r="D113" s="1229" t="s">
        <v>1740</v>
      </c>
      <c r="E113" s="879" t="s">
        <v>2076</v>
      </c>
      <c r="F113" s="1286">
        <v>1</v>
      </c>
      <c r="G113" s="1286" t="s">
        <v>1933</v>
      </c>
      <c r="H113" s="828" t="s">
        <v>2077</v>
      </c>
      <c r="I113" s="828" t="s">
        <v>2078</v>
      </c>
      <c r="J113" s="828" t="s">
        <v>2079</v>
      </c>
      <c r="K113" s="836" t="s">
        <v>1746</v>
      </c>
      <c r="L113" s="1286">
        <v>10</v>
      </c>
      <c r="M113" s="1286" t="s">
        <v>2080</v>
      </c>
      <c r="N113" s="1288" t="s">
        <v>2027</v>
      </c>
      <c r="O113" s="1286" t="s">
        <v>2081</v>
      </c>
      <c r="P113" s="1288" t="s">
        <v>2027</v>
      </c>
      <c r="Q113" s="828" t="s">
        <v>1938</v>
      </c>
      <c r="R113" s="828" t="s">
        <v>1709</v>
      </c>
      <c r="S113" s="828" t="s">
        <v>1710</v>
      </c>
      <c r="T113" s="875" t="s">
        <v>1346</v>
      </c>
      <c r="U113" s="1029" t="s">
        <v>206</v>
      </c>
      <c r="V113" s="1030" t="s">
        <v>2082</v>
      </c>
      <c r="W113" s="876" t="s">
        <v>1754</v>
      </c>
      <c r="X113" s="832" t="s">
        <v>206</v>
      </c>
      <c r="Y113" s="1057" t="s">
        <v>1614</v>
      </c>
      <c r="Z113" s="499"/>
      <c r="AA113" s="1031" t="s">
        <v>206</v>
      </c>
      <c r="AB113" s="1032" t="s">
        <v>321</v>
      </c>
      <c r="AC113" s="1261" t="s">
        <v>1552</v>
      </c>
      <c r="AD113" s="1034" t="s">
        <v>206</v>
      </c>
    </row>
    <row r="114" spans="1:30" ht="316.8">
      <c r="A114" s="1237" t="s">
        <v>2083</v>
      </c>
      <c r="B114" s="1235" t="s">
        <v>2084</v>
      </c>
      <c r="C114" s="1236" t="s">
        <v>2085</v>
      </c>
      <c r="D114" s="1228" t="s">
        <v>1903</v>
      </c>
      <c r="E114" s="879" t="s">
        <v>2086</v>
      </c>
      <c r="F114" s="1289">
        <v>1</v>
      </c>
      <c r="G114" s="1289" t="s">
        <v>1742</v>
      </c>
      <c r="H114" s="1039" t="s">
        <v>2087</v>
      </c>
      <c r="I114" s="828" t="s">
        <v>2088</v>
      </c>
      <c r="J114" s="1039" t="s">
        <v>1815</v>
      </c>
      <c r="K114" s="836" t="s">
        <v>1746</v>
      </c>
      <c r="L114" s="1289">
        <v>10</v>
      </c>
      <c r="M114" s="1289" t="s">
        <v>2089</v>
      </c>
      <c r="N114" s="1300" t="s">
        <v>1749</v>
      </c>
      <c r="O114" s="1289" t="s">
        <v>2090</v>
      </c>
      <c r="P114" s="1289" t="s">
        <v>1751</v>
      </c>
      <c r="Q114" s="1039" t="s">
        <v>1752</v>
      </c>
      <c r="R114" s="1039" t="s">
        <v>1709</v>
      </c>
      <c r="S114" s="828" t="s">
        <v>1710</v>
      </c>
      <c r="T114" s="875" t="s">
        <v>1346</v>
      </c>
      <c r="U114" s="1029" t="s">
        <v>206</v>
      </c>
      <c r="V114" s="1030" t="s">
        <v>2091</v>
      </c>
      <c r="W114" s="876" t="s">
        <v>1754</v>
      </c>
      <c r="X114" s="832" t="s">
        <v>206</v>
      </c>
      <c r="Y114" s="1057" t="s">
        <v>1614</v>
      </c>
      <c r="Z114" s="499"/>
      <c r="AA114" s="1031" t="s">
        <v>206</v>
      </c>
      <c r="AB114" s="1032" t="s">
        <v>321</v>
      </c>
      <c r="AC114" s="1261" t="s">
        <v>1552</v>
      </c>
      <c r="AD114" s="1034" t="s">
        <v>206</v>
      </c>
    </row>
    <row r="115" spans="1:30" ht="211.2">
      <c r="A115" s="969" t="s">
        <v>1335</v>
      </c>
      <c r="B115" s="1235" t="s">
        <v>2092</v>
      </c>
      <c r="C115" s="1236" t="s">
        <v>2093</v>
      </c>
      <c r="D115" s="1229" t="s">
        <v>1740</v>
      </c>
      <c r="E115" s="879" t="s">
        <v>2094</v>
      </c>
      <c r="F115" s="1290">
        <v>2</v>
      </c>
      <c r="G115" s="1290" t="s">
        <v>1742</v>
      </c>
      <c r="H115" s="849" t="s">
        <v>2095</v>
      </c>
      <c r="I115" s="828" t="s">
        <v>2088</v>
      </c>
      <c r="J115" s="849" t="s">
        <v>2096</v>
      </c>
      <c r="K115" s="849" t="s">
        <v>1746</v>
      </c>
      <c r="L115" s="1290">
        <v>10</v>
      </c>
      <c r="M115" s="1290" t="s">
        <v>2097</v>
      </c>
      <c r="N115" s="1290" t="s">
        <v>1817</v>
      </c>
      <c r="O115" s="1290" t="s">
        <v>2098</v>
      </c>
      <c r="P115" s="1290" t="s">
        <v>1807</v>
      </c>
      <c r="Q115" s="849" t="s">
        <v>1752</v>
      </c>
      <c r="R115" s="849" t="s">
        <v>1709</v>
      </c>
      <c r="S115" s="828" t="s">
        <v>1710</v>
      </c>
      <c r="T115" s="875" t="s">
        <v>1346</v>
      </c>
      <c r="U115" s="1029" t="s">
        <v>206</v>
      </c>
      <c r="V115" s="1030" t="s">
        <v>1819</v>
      </c>
      <c r="W115" s="876" t="s">
        <v>1754</v>
      </c>
      <c r="X115" s="832" t="s">
        <v>206</v>
      </c>
      <c r="Y115" s="1057" t="s">
        <v>1614</v>
      </c>
      <c r="Z115" s="499"/>
      <c r="AA115" s="1031" t="s">
        <v>206</v>
      </c>
      <c r="AB115" s="1032" t="s">
        <v>321</v>
      </c>
      <c r="AC115" s="1261" t="s">
        <v>1552</v>
      </c>
      <c r="AD115" s="1034" t="s">
        <v>206</v>
      </c>
    </row>
    <row r="116" spans="1:30" ht="211.2">
      <c r="A116" s="969" t="s">
        <v>1335</v>
      </c>
      <c r="B116" s="1235" t="s">
        <v>2099</v>
      </c>
      <c r="C116" s="1236" t="s">
        <v>2100</v>
      </c>
      <c r="D116" s="1229" t="s">
        <v>2101</v>
      </c>
      <c r="E116" s="879" t="s">
        <v>2102</v>
      </c>
      <c r="F116" s="1286">
        <v>2</v>
      </c>
      <c r="G116" s="1286" t="s">
        <v>1742</v>
      </c>
      <c r="H116" s="828" t="s">
        <v>2103</v>
      </c>
      <c r="I116" s="828" t="s">
        <v>2088</v>
      </c>
      <c r="J116" s="828" t="s">
        <v>2104</v>
      </c>
      <c r="K116" s="828" t="s">
        <v>1746</v>
      </c>
      <c r="L116" s="1286">
        <v>10</v>
      </c>
      <c r="M116" s="1286" t="s">
        <v>2105</v>
      </c>
      <c r="N116" s="1286" t="s">
        <v>1817</v>
      </c>
      <c r="O116" s="1286" t="s">
        <v>2106</v>
      </c>
      <c r="P116" s="1286" t="s">
        <v>1807</v>
      </c>
      <c r="Q116" s="828" t="s">
        <v>1752</v>
      </c>
      <c r="R116" s="828" t="s">
        <v>1709</v>
      </c>
      <c r="S116" s="828" t="s">
        <v>1710</v>
      </c>
      <c r="T116" s="875" t="s">
        <v>1346</v>
      </c>
      <c r="U116" s="1029" t="s">
        <v>206</v>
      </c>
      <c r="V116" s="1030" t="s">
        <v>206</v>
      </c>
      <c r="W116" s="876" t="s">
        <v>1754</v>
      </c>
      <c r="X116" s="832" t="s">
        <v>206</v>
      </c>
      <c r="Y116" s="1057" t="s">
        <v>1614</v>
      </c>
      <c r="Z116" s="499"/>
      <c r="AA116" s="1031" t="s">
        <v>206</v>
      </c>
      <c r="AB116" s="1032" t="s">
        <v>321</v>
      </c>
      <c r="AC116" s="1261" t="s">
        <v>1552</v>
      </c>
      <c r="AD116" s="1034" t="s">
        <v>206</v>
      </c>
    </row>
    <row r="117" spans="1:30" ht="211.2">
      <c r="A117" s="969" t="s">
        <v>1335</v>
      </c>
      <c r="B117" s="1235" t="s">
        <v>2107</v>
      </c>
      <c r="C117" s="1236" t="s">
        <v>2108</v>
      </c>
      <c r="D117" s="1229" t="s">
        <v>1770</v>
      </c>
      <c r="E117" s="879" t="s">
        <v>2109</v>
      </c>
      <c r="F117" s="1286">
        <v>1</v>
      </c>
      <c r="G117" s="1286" t="s">
        <v>1742</v>
      </c>
      <c r="H117" s="828" t="s">
        <v>2110</v>
      </c>
      <c r="I117" s="828" t="s">
        <v>2088</v>
      </c>
      <c r="J117" s="828" t="s">
        <v>2096</v>
      </c>
      <c r="K117" s="828" t="s">
        <v>1746</v>
      </c>
      <c r="L117" s="1286">
        <v>10</v>
      </c>
      <c r="M117" s="1286" t="s">
        <v>2111</v>
      </c>
      <c r="N117" s="1286" t="s">
        <v>1817</v>
      </c>
      <c r="O117" s="1286" t="s">
        <v>2112</v>
      </c>
      <c r="P117" s="1286" t="s">
        <v>1807</v>
      </c>
      <c r="Q117" s="828" t="s">
        <v>1752</v>
      </c>
      <c r="R117" s="828" t="s">
        <v>1709</v>
      </c>
      <c r="S117" s="828" t="s">
        <v>1710</v>
      </c>
      <c r="T117" s="875" t="s">
        <v>1346</v>
      </c>
      <c r="U117" s="1029" t="s">
        <v>206</v>
      </c>
      <c r="V117" s="1030" t="s">
        <v>206</v>
      </c>
      <c r="W117" s="876" t="s">
        <v>1754</v>
      </c>
      <c r="X117" s="832" t="s">
        <v>206</v>
      </c>
      <c r="Y117" s="1057" t="s">
        <v>1614</v>
      </c>
      <c r="Z117" s="499"/>
      <c r="AA117" s="1031" t="s">
        <v>206</v>
      </c>
      <c r="AB117" s="1032" t="s">
        <v>321</v>
      </c>
      <c r="AC117" s="1261" t="s">
        <v>1552</v>
      </c>
      <c r="AD117" s="1034" t="s">
        <v>206</v>
      </c>
    </row>
    <row r="118" spans="1:30" ht="224.4">
      <c r="A118" s="969" t="s">
        <v>1335</v>
      </c>
      <c r="B118" s="1235" t="s">
        <v>2113</v>
      </c>
      <c r="C118" s="1236" t="s">
        <v>2114</v>
      </c>
      <c r="D118" s="1229" t="s">
        <v>1912</v>
      </c>
      <c r="E118" s="879" t="s">
        <v>2115</v>
      </c>
      <c r="F118" s="1286">
        <v>2</v>
      </c>
      <c r="G118" s="1286" t="s">
        <v>1742</v>
      </c>
      <c r="H118" s="828" t="s">
        <v>2116</v>
      </c>
      <c r="I118" s="832" t="s">
        <v>1966</v>
      </c>
      <c r="J118" s="826" t="s">
        <v>1947</v>
      </c>
      <c r="K118" s="828" t="s">
        <v>1746</v>
      </c>
      <c r="L118" s="1286">
        <v>10</v>
      </c>
      <c r="M118" s="1286" t="s">
        <v>2117</v>
      </c>
      <c r="N118" s="1288" t="s">
        <v>1817</v>
      </c>
      <c r="O118" s="1286" t="s">
        <v>2118</v>
      </c>
      <c r="P118" s="1286" t="s">
        <v>1751</v>
      </c>
      <c r="Q118" s="828" t="s">
        <v>1752</v>
      </c>
      <c r="R118" s="828" t="s">
        <v>1709</v>
      </c>
      <c r="S118" s="828" t="s">
        <v>1710</v>
      </c>
      <c r="T118" s="875" t="s">
        <v>1346</v>
      </c>
      <c r="U118" s="828" t="s">
        <v>206</v>
      </c>
      <c r="V118" s="1030" t="s">
        <v>2119</v>
      </c>
      <c r="W118" s="876" t="s">
        <v>1754</v>
      </c>
      <c r="X118" s="832" t="s">
        <v>206</v>
      </c>
      <c r="Y118" s="1057" t="s">
        <v>1614</v>
      </c>
      <c r="Z118" s="499"/>
      <c r="AA118" s="1031" t="s">
        <v>206</v>
      </c>
      <c r="AB118" s="1032" t="s">
        <v>321</v>
      </c>
      <c r="AC118" s="1005" t="s">
        <v>1350</v>
      </c>
      <c r="AD118" s="1034" t="s">
        <v>206</v>
      </c>
    </row>
    <row r="119" spans="1:30" ht="224.4">
      <c r="A119" s="969" t="s">
        <v>1335</v>
      </c>
      <c r="B119" s="1235" t="s">
        <v>2120</v>
      </c>
      <c r="C119" s="1236" t="s">
        <v>2121</v>
      </c>
      <c r="D119" s="1228" t="s">
        <v>1801</v>
      </c>
      <c r="E119" s="879" t="s">
        <v>2122</v>
      </c>
      <c r="F119" s="1286">
        <v>2</v>
      </c>
      <c r="G119" s="1286" t="s">
        <v>1742</v>
      </c>
      <c r="H119" s="828" t="s">
        <v>2123</v>
      </c>
      <c r="I119" s="832" t="s">
        <v>1966</v>
      </c>
      <c r="J119" s="826" t="s">
        <v>2124</v>
      </c>
      <c r="K119" s="828" t="s">
        <v>1746</v>
      </c>
      <c r="L119" s="1286" t="s">
        <v>1747</v>
      </c>
      <c r="M119" s="1286" t="s">
        <v>2125</v>
      </c>
      <c r="N119" s="1288" t="s">
        <v>1749</v>
      </c>
      <c r="O119" s="1286" t="s">
        <v>2126</v>
      </c>
      <c r="P119" s="1286" t="s">
        <v>1751</v>
      </c>
      <c r="Q119" s="828" t="s">
        <v>1752</v>
      </c>
      <c r="R119" s="828" t="s">
        <v>1709</v>
      </c>
      <c r="S119" s="828" t="s">
        <v>1710</v>
      </c>
      <c r="T119" s="875" t="s">
        <v>1346</v>
      </c>
      <c r="U119" s="828" t="s">
        <v>206</v>
      </c>
      <c r="V119" s="1030" t="s">
        <v>2127</v>
      </c>
      <c r="W119" s="876" t="s">
        <v>1754</v>
      </c>
      <c r="X119" s="832" t="s">
        <v>206</v>
      </c>
      <c r="Y119" s="1057" t="s">
        <v>1614</v>
      </c>
      <c r="Z119" s="499"/>
      <c r="AA119" s="1031" t="s">
        <v>206</v>
      </c>
      <c r="AB119" s="1032" t="s">
        <v>321</v>
      </c>
      <c r="AC119" s="1005" t="s">
        <v>1350</v>
      </c>
      <c r="AD119" s="1034" t="s">
        <v>206</v>
      </c>
    </row>
    <row r="120" spans="1:30" ht="264">
      <c r="A120" s="1237" t="s">
        <v>2083</v>
      </c>
      <c r="B120" s="1235" t="s">
        <v>2128</v>
      </c>
      <c r="C120" s="1236" t="s">
        <v>2129</v>
      </c>
      <c r="D120" s="1228" t="s">
        <v>2130</v>
      </c>
      <c r="E120" s="879" t="s">
        <v>2131</v>
      </c>
      <c r="F120" s="1286">
        <v>1</v>
      </c>
      <c r="G120" s="1286" t="s">
        <v>1742</v>
      </c>
      <c r="H120" s="828" t="s">
        <v>2132</v>
      </c>
      <c r="I120" s="828" t="s">
        <v>2088</v>
      </c>
      <c r="J120" s="828" t="s">
        <v>1815</v>
      </c>
      <c r="K120" s="828" t="s">
        <v>1746</v>
      </c>
      <c r="L120" s="1286" t="s">
        <v>1747</v>
      </c>
      <c r="M120" s="1286" t="s">
        <v>2133</v>
      </c>
      <c r="N120" s="1288" t="s">
        <v>1817</v>
      </c>
      <c r="O120" s="1286" t="s">
        <v>2134</v>
      </c>
      <c r="P120" s="1286" t="s">
        <v>1751</v>
      </c>
      <c r="Q120" s="828" t="s">
        <v>1752</v>
      </c>
      <c r="R120" s="828" t="s">
        <v>1709</v>
      </c>
      <c r="S120" s="828" t="s">
        <v>1710</v>
      </c>
      <c r="T120" s="875" t="s">
        <v>1346</v>
      </c>
      <c r="U120" s="1029" t="s">
        <v>206</v>
      </c>
      <c r="V120" s="1030" t="s">
        <v>2135</v>
      </c>
      <c r="W120" s="876" t="s">
        <v>1754</v>
      </c>
      <c r="X120" s="832" t="s">
        <v>206</v>
      </c>
      <c r="Y120" s="1057" t="s">
        <v>1614</v>
      </c>
      <c r="Z120" s="499"/>
      <c r="AA120" s="1031" t="s">
        <v>206</v>
      </c>
      <c r="AB120" s="1032" t="s">
        <v>321</v>
      </c>
      <c r="AC120" s="1033" t="s">
        <v>2136</v>
      </c>
      <c r="AD120" s="1034" t="s">
        <v>2137</v>
      </c>
    </row>
    <row r="121" spans="1:30" ht="198">
      <c r="A121" s="969" t="s">
        <v>1335</v>
      </c>
      <c r="B121" s="1235" t="s">
        <v>2138</v>
      </c>
      <c r="C121" s="1236" t="s">
        <v>2139</v>
      </c>
      <c r="D121" s="1229" t="s">
        <v>1609</v>
      </c>
      <c r="E121" s="879" t="s">
        <v>2140</v>
      </c>
      <c r="F121" s="1286">
        <v>4</v>
      </c>
      <c r="G121" s="1286" t="s">
        <v>1742</v>
      </c>
      <c r="H121" s="828" t="s">
        <v>2141</v>
      </c>
      <c r="I121" s="828" t="s">
        <v>2142</v>
      </c>
      <c r="J121" s="828" t="s">
        <v>2024</v>
      </c>
      <c r="K121" s="828" t="s">
        <v>1746</v>
      </c>
      <c r="L121" s="1286">
        <v>20</v>
      </c>
      <c r="M121" s="1286" t="s">
        <v>2143</v>
      </c>
      <c r="N121" s="1288" t="s">
        <v>2027</v>
      </c>
      <c r="O121" s="1286" t="s">
        <v>2144</v>
      </c>
      <c r="P121" s="1288" t="s">
        <v>2027</v>
      </c>
      <c r="Q121" s="828" t="s">
        <v>1752</v>
      </c>
      <c r="R121" s="828" t="s">
        <v>1709</v>
      </c>
      <c r="S121" s="828" t="s">
        <v>1710</v>
      </c>
      <c r="T121" s="875" t="s">
        <v>1346</v>
      </c>
      <c r="U121" s="1029" t="s">
        <v>206</v>
      </c>
      <c r="V121" s="1030" t="s">
        <v>2145</v>
      </c>
      <c r="W121" s="876" t="s">
        <v>1754</v>
      </c>
      <c r="X121" s="832" t="s">
        <v>206</v>
      </c>
      <c r="Y121" s="1057" t="s">
        <v>1614</v>
      </c>
      <c r="Z121" s="499"/>
      <c r="AA121" s="1031" t="s">
        <v>206</v>
      </c>
      <c r="AB121" s="1032" t="s">
        <v>321</v>
      </c>
      <c r="AC121" s="1261" t="s">
        <v>1552</v>
      </c>
      <c r="AD121" s="1034" t="s">
        <v>206</v>
      </c>
    </row>
    <row r="122" spans="1:30" ht="211.2">
      <c r="A122" s="969" t="s">
        <v>1335</v>
      </c>
      <c r="B122" s="1235" t="s">
        <v>2146</v>
      </c>
      <c r="C122" s="1236" t="s">
        <v>2147</v>
      </c>
      <c r="D122" s="1229" t="s">
        <v>1616</v>
      </c>
      <c r="E122" s="879" t="s">
        <v>2148</v>
      </c>
      <c r="F122" s="1286">
        <v>4</v>
      </c>
      <c r="G122" s="1286" t="s">
        <v>1742</v>
      </c>
      <c r="H122" s="828" t="s">
        <v>2149</v>
      </c>
      <c r="I122" s="828" t="s">
        <v>2150</v>
      </c>
      <c r="J122" s="828" t="s">
        <v>2024</v>
      </c>
      <c r="K122" s="828" t="s">
        <v>1746</v>
      </c>
      <c r="L122" s="1286">
        <v>20</v>
      </c>
      <c r="M122" s="1286" t="s">
        <v>2151</v>
      </c>
      <c r="N122" s="1288" t="s">
        <v>2027</v>
      </c>
      <c r="O122" s="1286" t="s">
        <v>2144</v>
      </c>
      <c r="P122" s="1288" t="s">
        <v>2027</v>
      </c>
      <c r="Q122" s="828" t="s">
        <v>1752</v>
      </c>
      <c r="R122" s="828" t="s">
        <v>1709</v>
      </c>
      <c r="S122" s="828" t="s">
        <v>1710</v>
      </c>
      <c r="T122" s="875" t="s">
        <v>1346</v>
      </c>
      <c r="U122" s="1029" t="s">
        <v>206</v>
      </c>
      <c r="V122" s="1030" t="s">
        <v>2152</v>
      </c>
      <c r="W122" s="876" t="s">
        <v>1754</v>
      </c>
      <c r="X122" s="832" t="s">
        <v>206</v>
      </c>
      <c r="Y122" s="1057" t="s">
        <v>1614</v>
      </c>
      <c r="Z122" s="499"/>
      <c r="AA122" s="1031" t="s">
        <v>206</v>
      </c>
      <c r="AB122" s="1032" t="s">
        <v>321</v>
      </c>
      <c r="AC122" s="1261" t="s">
        <v>1552</v>
      </c>
      <c r="AD122" s="1034" t="s">
        <v>206</v>
      </c>
    </row>
    <row r="123" spans="1:30" ht="211.2">
      <c r="A123" s="1237" t="s">
        <v>1875</v>
      </c>
      <c r="B123" s="1235" t="s">
        <v>2153</v>
      </c>
      <c r="C123" s="1236" t="s">
        <v>2154</v>
      </c>
      <c r="D123" s="1228" t="s">
        <v>2155</v>
      </c>
      <c r="E123" s="879" t="s">
        <v>2156</v>
      </c>
      <c r="F123" s="1286">
        <v>3</v>
      </c>
      <c r="G123" s="1286" t="s">
        <v>1742</v>
      </c>
      <c r="H123" s="1040" t="s">
        <v>2157</v>
      </c>
      <c r="I123" s="828" t="s">
        <v>2158</v>
      </c>
      <c r="J123" s="1040" t="s">
        <v>1785</v>
      </c>
      <c r="K123" s="828" t="s">
        <v>1746</v>
      </c>
      <c r="L123" s="1286" t="s">
        <v>1747</v>
      </c>
      <c r="M123" s="1286" t="s">
        <v>2159</v>
      </c>
      <c r="N123" s="1288" t="s">
        <v>1749</v>
      </c>
      <c r="O123" s="1286" t="s">
        <v>2160</v>
      </c>
      <c r="P123" s="1286" t="s">
        <v>1751</v>
      </c>
      <c r="Q123" s="828" t="s">
        <v>1752</v>
      </c>
      <c r="R123" s="828" t="s">
        <v>1709</v>
      </c>
      <c r="S123" s="828" t="s">
        <v>1710</v>
      </c>
      <c r="T123" s="875" t="s">
        <v>1346</v>
      </c>
      <c r="U123" s="1029" t="s">
        <v>206</v>
      </c>
      <c r="V123" s="1030" t="s">
        <v>2161</v>
      </c>
      <c r="W123" s="876" t="s">
        <v>1754</v>
      </c>
      <c r="X123" s="832" t="s">
        <v>206</v>
      </c>
      <c r="Y123" s="1057" t="s">
        <v>1614</v>
      </c>
      <c r="Z123" s="499"/>
      <c r="AA123" s="1031" t="s">
        <v>206</v>
      </c>
      <c r="AB123" s="1032" t="s">
        <v>321</v>
      </c>
      <c r="AC123" s="1261" t="s">
        <v>1552</v>
      </c>
      <c r="AD123" s="1034" t="s">
        <v>206</v>
      </c>
    </row>
    <row r="124" spans="1:30" ht="211.2">
      <c r="A124" s="1237" t="s">
        <v>1875</v>
      </c>
      <c r="B124" s="1235" t="s">
        <v>2162</v>
      </c>
      <c r="C124" s="1236" t="s">
        <v>2163</v>
      </c>
      <c r="D124" s="1228" t="s">
        <v>2164</v>
      </c>
      <c r="E124" s="879" t="s">
        <v>2165</v>
      </c>
      <c r="F124" s="1286">
        <v>3</v>
      </c>
      <c r="G124" s="1286" t="s">
        <v>1742</v>
      </c>
      <c r="H124" s="828" t="s">
        <v>2166</v>
      </c>
      <c r="I124" s="828" t="s">
        <v>2158</v>
      </c>
      <c r="J124" s="828" t="s">
        <v>1862</v>
      </c>
      <c r="K124" s="828" t="s">
        <v>1746</v>
      </c>
      <c r="L124" s="1286" t="s">
        <v>1747</v>
      </c>
      <c r="M124" s="1286" t="s">
        <v>2167</v>
      </c>
      <c r="N124" s="1288" t="s">
        <v>1749</v>
      </c>
      <c r="O124" s="1286" t="s">
        <v>2168</v>
      </c>
      <c r="P124" s="1286" t="s">
        <v>1751</v>
      </c>
      <c r="Q124" s="828" t="s">
        <v>1752</v>
      </c>
      <c r="R124" s="828" t="s">
        <v>1709</v>
      </c>
      <c r="S124" s="828" t="s">
        <v>1710</v>
      </c>
      <c r="T124" s="875" t="s">
        <v>1346</v>
      </c>
      <c r="U124" s="1029" t="s">
        <v>206</v>
      </c>
      <c r="V124" s="1030" t="s">
        <v>2169</v>
      </c>
      <c r="W124" s="876" t="s">
        <v>1754</v>
      </c>
      <c r="X124" s="832" t="s">
        <v>206</v>
      </c>
      <c r="Y124" s="1057" t="s">
        <v>1614</v>
      </c>
      <c r="Z124" s="499"/>
      <c r="AA124" s="1031" t="s">
        <v>206</v>
      </c>
      <c r="AB124" s="1032" t="s">
        <v>321</v>
      </c>
      <c r="AC124" s="1261" t="s">
        <v>1552</v>
      </c>
      <c r="AD124" s="1034" t="s">
        <v>206</v>
      </c>
    </row>
    <row r="125" spans="1:30" s="1280" customFormat="1" ht="211.2">
      <c r="A125" s="1264" t="s">
        <v>1335</v>
      </c>
      <c r="B125" s="1265" t="s">
        <v>2170</v>
      </c>
      <c r="C125" s="1266" t="s">
        <v>2171</v>
      </c>
      <c r="D125" s="1267" t="s">
        <v>2172</v>
      </c>
      <c r="E125" s="1268" t="s">
        <v>2173</v>
      </c>
      <c r="F125" s="1287">
        <v>4</v>
      </c>
      <c r="G125" s="1287" t="s">
        <v>1742</v>
      </c>
      <c r="H125" s="1038" t="s">
        <v>2174</v>
      </c>
      <c r="I125" s="1038" t="s">
        <v>2175</v>
      </c>
      <c r="J125" s="1269" t="s">
        <v>1563</v>
      </c>
      <c r="K125" s="1038" t="s">
        <v>1746</v>
      </c>
      <c r="L125" s="1287" t="s">
        <v>1747</v>
      </c>
      <c r="M125" s="1287" t="s">
        <v>2176</v>
      </c>
      <c r="N125" s="1287" t="s">
        <v>1749</v>
      </c>
      <c r="O125" s="1287" t="s">
        <v>1797</v>
      </c>
      <c r="P125" s="1287" t="s">
        <v>1751</v>
      </c>
      <c r="Q125" s="1038" t="s">
        <v>1752</v>
      </c>
      <c r="R125" s="1038" t="s">
        <v>1709</v>
      </c>
      <c r="S125" s="1038" t="s">
        <v>1710</v>
      </c>
      <c r="T125" s="1270" t="s">
        <v>1346</v>
      </c>
      <c r="U125" s="1038" t="s">
        <v>206</v>
      </c>
      <c r="V125" s="1271" t="s">
        <v>2177</v>
      </c>
      <c r="W125" s="1272" t="s">
        <v>1754</v>
      </c>
      <c r="X125" s="1273" t="s">
        <v>206</v>
      </c>
      <c r="Y125" s="1274" t="s">
        <v>1614</v>
      </c>
      <c r="Z125" s="1275"/>
      <c r="AA125" s="1276" t="s">
        <v>206</v>
      </c>
      <c r="AB125" s="1277" t="s">
        <v>321</v>
      </c>
      <c r="AC125" s="1278" t="s">
        <v>1552</v>
      </c>
      <c r="AD125" s="1279" t="s">
        <v>206</v>
      </c>
    </row>
    <row r="126" spans="1:30" ht="184.8">
      <c r="A126" s="1237" t="s">
        <v>1875</v>
      </c>
      <c r="B126" s="1235" t="s">
        <v>2178</v>
      </c>
      <c r="C126" s="1236" t="s">
        <v>2179</v>
      </c>
      <c r="D126" s="1228" t="s">
        <v>1839</v>
      </c>
      <c r="E126" s="879" t="s">
        <v>2180</v>
      </c>
      <c r="F126" s="1286">
        <v>3</v>
      </c>
      <c r="G126" s="1286" t="s">
        <v>1742</v>
      </c>
      <c r="H126" s="828" t="s">
        <v>2181</v>
      </c>
      <c r="I126" s="828" t="s">
        <v>1861</v>
      </c>
      <c r="J126" s="1037" t="s">
        <v>1563</v>
      </c>
      <c r="K126" s="828" t="s">
        <v>1746</v>
      </c>
      <c r="L126" s="1286" t="s">
        <v>1747</v>
      </c>
      <c r="M126" s="1286" t="s">
        <v>2182</v>
      </c>
      <c r="N126" s="1288" t="s">
        <v>1749</v>
      </c>
      <c r="O126" s="1286" t="s">
        <v>2183</v>
      </c>
      <c r="P126" s="1286" t="s">
        <v>1751</v>
      </c>
      <c r="Q126" s="828" t="s">
        <v>1752</v>
      </c>
      <c r="R126" s="828" t="s">
        <v>1709</v>
      </c>
      <c r="S126" s="828" t="s">
        <v>1710</v>
      </c>
      <c r="T126" s="875" t="s">
        <v>1346</v>
      </c>
      <c r="U126" s="1029" t="s">
        <v>206</v>
      </c>
      <c r="V126" s="1030" t="s">
        <v>2184</v>
      </c>
      <c r="W126" s="876" t="s">
        <v>1754</v>
      </c>
      <c r="X126" s="832" t="s">
        <v>206</v>
      </c>
      <c r="Y126" s="1057" t="s">
        <v>1614</v>
      </c>
      <c r="Z126" s="499"/>
      <c r="AA126" s="1031" t="s">
        <v>206</v>
      </c>
      <c r="AB126" s="1032" t="s">
        <v>321</v>
      </c>
      <c r="AC126" s="1261" t="s">
        <v>1552</v>
      </c>
      <c r="AD126" s="1034" t="s">
        <v>206</v>
      </c>
    </row>
    <row r="127" spans="1:30" ht="224.4">
      <c r="A127" s="969" t="s">
        <v>1335</v>
      </c>
      <c r="B127" s="1235" t="s">
        <v>2185</v>
      </c>
      <c r="C127" s="1236" t="s">
        <v>2186</v>
      </c>
      <c r="D127" s="1228" t="s">
        <v>1801</v>
      </c>
      <c r="E127" s="879" t="s">
        <v>2187</v>
      </c>
      <c r="F127" s="1286">
        <v>2</v>
      </c>
      <c r="G127" s="1286" t="s">
        <v>1742</v>
      </c>
      <c r="H127" s="828" t="s">
        <v>2188</v>
      </c>
      <c r="I127" s="832" t="s">
        <v>2189</v>
      </c>
      <c r="J127" s="826" t="s">
        <v>2190</v>
      </c>
      <c r="K127" s="828" t="s">
        <v>1746</v>
      </c>
      <c r="L127" s="1286">
        <v>10</v>
      </c>
      <c r="M127" s="1286" t="s">
        <v>2191</v>
      </c>
      <c r="N127" s="1286" t="s">
        <v>1749</v>
      </c>
      <c r="O127" s="1286" t="s">
        <v>2192</v>
      </c>
      <c r="P127" s="1286" t="s">
        <v>1751</v>
      </c>
      <c r="Q127" s="828" t="s">
        <v>1752</v>
      </c>
      <c r="R127" s="828" t="s">
        <v>1709</v>
      </c>
      <c r="S127" s="828" t="s">
        <v>1710</v>
      </c>
      <c r="T127" s="875" t="s">
        <v>1346</v>
      </c>
      <c r="U127" s="828" t="s">
        <v>206</v>
      </c>
      <c r="V127" s="1030" t="s">
        <v>2193</v>
      </c>
      <c r="W127" s="876" t="s">
        <v>1754</v>
      </c>
      <c r="X127" s="832" t="s">
        <v>206</v>
      </c>
      <c r="Y127" s="1057" t="s">
        <v>1614</v>
      </c>
      <c r="Z127" s="499"/>
      <c r="AA127" s="1031" t="s">
        <v>206</v>
      </c>
      <c r="AB127" s="1032" t="s">
        <v>321</v>
      </c>
      <c r="AC127" s="1261" t="s">
        <v>1552</v>
      </c>
      <c r="AD127" s="1034" t="s">
        <v>206</v>
      </c>
    </row>
    <row r="128" spans="1:30" ht="211.2">
      <c r="A128" s="969" t="s">
        <v>1335</v>
      </c>
      <c r="B128" s="1235" t="s">
        <v>2194</v>
      </c>
      <c r="C128" s="1236" t="s">
        <v>2195</v>
      </c>
      <c r="D128" s="1229" t="s">
        <v>1912</v>
      </c>
      <c r="E128" s="879" t="s">
        <v>2196</v>
      </c>
      <c r="F128" s="1286">
        <v>2</v>
      </c>
      <c r="G128" s="1286" t="s">
        <v>1742</v>
      </c>
      <c r="H128" s="828" t="s">
        <v>2197</v>
      </c>
      <c r="I128" s="832" t="s">
        <v>1744</v>
      </c>
      <c r="J128" s="826" t="s">
        <v>2198</v>
      </c>
      <c r="K128" s="828" t="s">
        <v>1746</v>
      </c>
      <c r="L128" s="1286">
        <v>10</v>
      </c>
      <c r="M128" s="1288" t="s">
        <v>2199</v>
      </c>
      <c r="N128" s="1288" t="s">
        <v>1817</v>
      </c>
      <c r="O128" s="1288" t="s">
        <v>2200</v>
      </c>
      <c r="P128" s="1286" t="s">
        <v>1751</v>
      </c>
      <c r="Q128" s="828" t="s">
        <v>1752</v>
      </c>
      <c r="R128" s="828" t="s">
        <v>1709</v>
      </c>
      <c r="S128" s="828" t="s">
        <v>1710</v>
      </c>
      <c r="T128" s="875" t="s">
        <v>1346</v>
      </c>
      <c r="U128" s="828" t="s">
        <v>206</v>
      </c>
      <c r="V128" s="1030" t="s">
        <v>206</v>
      </c>
      <c r="W128" s="876" t="s">
        <v>1754</v>
      </c>
      <c r="X128" s="832" t="s">
        <v>206</v>
      </c>
      <c r="Y128" s="1057" t="s">
        <v>1614</v>
      </c>
      <c r="Z128" s="499"/>
      <c r="AA128" s="1031" t="s">
        <v>206</v>
      </c>
      <c r="AB128" s="1032" t="s">
        <v>321</v>
      </c>
      <c r="AC128" s="1261" t="s">
        <v>1552</v>
      </c>
      <c r="AD128" s="1034" t="s">
        <v>206</v>
      </c>
    </row>
    <row r="129" spans="1:33" ht="211.2">
      <c r="A129" s="969" t="s">
        <v>1335</v>
      </c>
      <c r="B129" s="1238" t="s">
        <v>2201</v>
      </c>
      <c r="C129" s="1239" t="s">
        <v>2202</v>
      </c>
      <c r="D129" s="1229" t="s">
        <v>1931</v>
      </c>
      <c r="E129" s="879" t="s">
        <v>2203</v>
      </c>
      <c r="F129" s="1286">
        <v>4</v>
      </c>
      <c r="G129" s="1291" t="s">
        <v>1742</v>
      </c>
      <c r="H129" s="828" t="s">
        <v>1097</v>
      </c>
      <c r="I129" s="832" t="s">
        <v>2204</v>
      </c>
      <c r="J129" s="1041" t="s">
        <v>1563</v>
      </c>
      <c r="K129" s="828" t="s">
        <v>1746</v>
      </c>
      <c r="L129" s="1286">
        <v>10</v>
      </c>
      <c r="M129" s="1286" t="s">
        <v>2205</v>
      </c>
      <c r="N129" s="1286" t="s">
        <v>1749</v>
      </c>
      <c r="O129" s="1286" t="s">
        <v>2206</v>
      </c>
      <c r="P129" s="1286" t="s">
        <v>1751</v>
      </c>
      <c r="Q129" s="1030" t="s">
        <v>1752</v>
      </c>
      <c r="R129" s="828" t="s">
        <v>1709</v>
      </c>
      <c r="S129" s="828" t="s">
        <v>1710</v>
      </c>
      <c r="T129" s="875" t="s">
        <v>1346</v>
      </c>
      <c r="U129" s="828" t="s">
        <v>206</v>
      </c>
      <c r="V129" s="1030" t="s">
        <v>2207</v>
      </c>
      <c r="W129" s="876" t="s">
        <v>1754</v>
      </c>
      <c r="X129" s="832" t="s">
        <v>206</v>
      </c>
      <c r="Y129" s="1057" t="s">
        <v>1614</v>
      </c>
      <c r="Z129" s="499"/>
      <c r="AA129" s="1031" t="s">
        <v>206</v>
      </c>
      <c r="AB129" s="1032" t="s">
        <v>321</v>
      </c>
      <c r="AC129" s="1014" t="s">
        <v>1350</v>
      </c>
      <c r="AD129" s="1034" t="s">
        <v>206</v>
      </c>
    </row>
    <row r="130" spans="1:33" ht="211.2">
      <c r="A130" s="969" t="s">
        <v>1335</v>
      </c>
      <c r="B130" s="1240" t="s">
        <v>2208</v>
      </c>
      <c r="C130" s="1241" t="s">
        <v>2209</v>
      </c>
      <c r="D130" s="1228" t="s">
        <v>1839</v>
      </c>
      <c r="E130" s="879" t="s">
        <v>2210</v>
      </c>
      <c r="F130" s="1286">
        <v>1</v>
      </c>
      <c r="G130" s="1286" t="s">
        <v>1933</v>
      </c>
      <c r="H130" s="828" t="s">
        <v>2211</v>
      </c>
      <c r="I130" s="828" t="s">
        <v>2212</v>
      </c>
      <c r="J130" s="828" t="s">
        <v>1815</v>
      </c>
      <c r="K130" s="828" t="s">
        <v>1746</v>
      </c>
      <c r="L130" s="1286">
        <v>100</v>
      </c>
      <c r="M130" s="1286" t="s">
        <v>2213</v>
      </c>
      <c r="N130" s="1286" t="s">
        <v>2027</v>
      </c>
      <c r="O130" s="1286" t="s">
        <v>2214</v>
      </c>
      <c r="P130" s="1286" t="s">
        <v>1751</v>
      </c>
      <c r="Q130" s="828" t="s">
        <v>1938</v>
      </c>
      <c r="R130" s="828" t="s">
        <v>1709</v>
      </c>
      <c r="S130" s="828" t="s">
        <v>1710</v>
      </c>
      <c r="T130" s="875" t="s">
        <v>1346</v>
      </c>
      <c r="U130" s="828" t="s">
        <v>206</v>
      </c>
      <c r="V130" s="1030" t="s">
        <v>206</v>
      </c>
      <c r="W130" s="876" t="s">
        <v>1754</v>
      </c>
      <c r="X130" s="832" t="s">
        <v>206</v>
      </c>
      <c r="Y130" s="1057" t="s">
        <v>1614</v>
      </c>
      <c r="Z130" s="499"/>
      <c r="AA130" s="1031" t="s">
        <v>206</v>
      </c>
      <c r="AB130" s="1032" t="s">
        <v>321</v>
      </c>
      <c r="AC130" s="1261" t="s">
        <v>1552</v>
      </c>
      <c r="AD130" s="1034" t="s">
        <v>206</v>
      </c>
    </row>
    <row r="131" spans="1:33" s="1318" customFormat="1" ht="184.8">
      <c r="A131" s="1305" t="s">
        <v>206</v>
      </c>
      <c r="B131" s="1306" t="s">
        <v>2215</v>
      </c>
      <c r="C131" s="1306" t="s">
        <v>2216</v>
      </c>
      <c r="D131" s="1307" t="s">
        <v>1609</v>
      </c>
      <c r="E131" s="1308" t="s">
        <v>2217</v>
      </c>
      <c r="F131" s="1309">
        <v>2</v>
      </c>
      <c r="G131" s="1309" t="s">
        <v>1742</v>
      </c>
      <c r="H131" s="1282" t="s">
        <v>2218</v>
      </c>
      <c r="I131" s="1282" t="s">
        <v>2219</v>
      </c>
      <c r="J131" s="1310" t="s">
        <v>1563</v>
      </c>
      <c r="K131" s="1282" t="s">
        <v>1746</v>
      </c>
      <c r="L131" s="1309" t="s">
        <v>1747</v>
      </c>
      <c r="M131" s="1309" t="s">
        <v>2220</v>
      </c>
      <c r="N131" s="1309" t="s">
        <v>1749</v>
      </c>
      <c r="O131" s="1309" t="s">
        <v>2221</v>
      </c>
      <c r="P131" s="1309" t="s">
        <v>1751</v>
      </c>
      <c r="Q131" s="1282" t="s">
        <v>1752</v>
      </c>
      <c r="R131" s="1282" t="s">
        <v>1709</v>
      </c>
      <c r="S131" s="1282" t="s">
        <v>1710</v>
      </c>
      <c r="T131" s="1270" t="s">
        <v>1346</v>
      </c>
      <c r="U131" s="1282" t="s">
        <v>206</v>
      </c>
      <c r="V131" s="1311" t="s">
        <v>1900</v>
      </c>
      <c r="W131" s="1272" t="s">
        <v>1754</v>
      </c>
      <c r="X131" s="1282" t="s">
        <v>206</v>
      </c>
      <c r="Y131" s="1312" t="s">
        <v>1614</v>
      </c>
      <c r="Z131" s="1313" t="s">
        <v>206</v>
      </c>
      <c r="AA131" s="1314" t="s">
        <v>206</v>
      </c>
      <c r="AB131" s="1315" t="s">
        <v>321</v>
      </c>
      <c r="AC131" s="1278" t="s">
        <v>1552</v>
      </c>
      <c r="AD131" s="1316" t="s">
        <v>206</v>
      </c>
      <c r="AE131" s="1317"/>
      <c r="AF131" s="1317"/>
      <c r="AG131" s="1317"/>
    </row>
    <row r="132" spans="1:33" s="729" customFormat="1" ht="211.2">
      <c r="A132" s="969" t="s">
        <v>1335</v>
      </c>
      <c r="B132" s="1231" t="s">
        <v>2222</v>
      </c>
      <c r="C132" s="1242" t="s">
        <v>2223</v>
      </c>
      <c r="D132" s="1228" t="s">
        <v>1337</v>
      </c>
      <c r="E132" s="879" t="s">
        <v>2224</v>
      </c>
      <c r="F132" s="970">
        <v>3</v>
      </c>
      <c r="G132" s="970" t="s">
        <v>1742</v>
      </c>
      <c r="H132" s="1046" t="s">
        <v>2225</v>
      </c>
      <c r="I132" s="1047" t="s">
        <v>2226</v>
      </c>
      <c r="J132" s="1047" t="s">
        <v>1341</v>
      </c>
      <c r="K132" s="1292" t="s">
        <v>1746</v>
      </c>
      <c r="L132" s="1301">
        <v>100</v>
      </c>
      <c r="M132" s="1301" t="s">
        <v>2227</v>
      </c>
      <c r="N132" s="1301">
        <v>500</v>
      </c>
      <c r="O132" s="1301" t="s">
        <v>2228</v>
      </c>
      <c r="P132" s="1301">
        <v>500</v>
      </c>
      <c r="Q132" s="1047" t="s">
        <v>1752</v>
      </c>
      <c r="R132" s="1045" t="s">
        <v>1709</v>
      </c>
      <c r="S132" s="1048" t="s">
        <v>1710</v>
      </c>
      <c r="T132" s="875" t="s">
        <v>1346</v>
      </c>
      <c r="U132" s="985" t="s">
        <v>206</v>
      </c>
      <c r="V132" s="1049" t="s">
        <v>2229</v>
      </c>
      <c r="W132" s="876" t="s">
        <v>1754</v>
      </c>
      <c r="X132" s="985" t="s">
        <v>206</v>
      </c>
      <c r="Y132" s="879" t="s">
        <v>1348</v>
      </c>
      <c r="Z132" s="1050" t="s">
        <v>1711</v>
      </c>
      <c r="AA132" s="1051" t="s">
        <v>1349</v>
      </c>
      <c r="AB132" s="916" t="s">
        <v>206</v>
      </c>
      <c r="AC132" s="1261" t="s">
        <v>1552</v>
      </c>
      <c r="AD132" s="1034" t="s">
        <v>206</v>
      </c>
      <c r="AE132" s="157"/>
      <c r="AF132" s="157"/>
      <c r="AG132" s="157"/>
    </row>
    <row r="133" spans="1:33" s="729" customFormat="1" ht="211.2">
      <c r="A133" s="969" t="s">
        <v>1335</v>
      </c>
      <c r="B133" s="1243" t="s">
        <v>2230</v>
      </c>
      <c r="C133" s="1244" t="s">
        <v>2231</v>
      </c>
      <c r="D133" s="1228" t="s">
        <v>1437</v>
      </c>
      <c r="E133" s="879" t="s">
        <v>2232</v>
      </c>
      <c r="F133" s="970">
        <v>3</v>
      </c>
      <c r="G133" s="970" t="s">
        <v>1742</v>
      </c>
      <c r="H133" s="1046" t="s">
        <v>2233</v>
      </c>
      <c r="I133" s="1053" t="s">
        <v>2234</v>
      </c>
      <c r="J133" s="1053" t="s">
        <v>1341</v>
      </c>
      <c r="K133" s="1293" t="s">
        <v>1746</v>
      </c>
      <c r="L133" s="1295">
        <v>100</v>
      </c>
      <c r="M133" s="1295" t="s">
        <v>2235</v>
      </c>
      <c r="N133" s="1295">
        <v>500</v>
      </c>
      <c r="O133" s="1295" t="s">
        <v>2236</v>
      </c>
      <c r="P133" s="1295">
        <v>500</v>
      </c>
      <c r="Q133" s="1053" t="s">
        <v>1752</v>
      </c>
      <c r="R133" s="1052" t="s">
        <v>1709</v>
      </c>
      <c r="S133" s="1048" t="s">
        <v>1710</v>
      </c>
      <c r="T133" s="875" t="s">
        <v>1346</v>
      </c>
      <c r="U133" s="985" t="s">
        <v>206</v>
      </c>
      <c r="V133" s="1049" t="s">
        <v>2237</v>
      </c>
      <c r="W133" s="876" t="s">
        <v>1754</v>
      </c>
      <c r="X133" s="985" t="s">
        <v>206</v>
      </c>
      <c r="Y133" s="879" t="s">
        <v>1348</v>
      </c>
      <c r="Z133" s="1054" t="s">
        <v>1711</v>
      </c>
      <c r="AA133" s="1055" t="s">
        <v>1349</v>
      </c>
      <c r="AB133" s="1056" t="s">
        <v>206</v>
      </c>
      <c r="AC133" s="1261" t="s">
        <v>1552</v>
      </c>
      <c r="AD133" s="1034" t="s">
        <v>206</v>
      </c>
      <c r="AE133" s="157"/>
      <c r="AF133" s="157"/>
      <c r="AG133" s="157"/>
    </row>
    <row r="134" spans="1:33" s="729" customFormat="1" ht="211.2">
      <c r="A134" s="969" t="s">
        <v>1335</v>
      </c>
      <c r="B134" s="1243" t="s">
        <v>2238</v>
      </c>
      <c r="C134" s="1244" t="s">
        <v>2239</v>
      </c>
      <c r="D134" s="1228" t="s">
        <v>1500</v>
      </c>
      <c r="E134" s="879" t="s">
        <v>2240</v>
      </c>
      <c r="F134" s="970">
        <v>3</v>
      </c>
      <c r="G134" s="970" t="s">
        <v>1742</v>
      </c>
      <c r="H134" s="1046" t="s">
        <v>2241</v>
      </c>
      <c r="I134" s="1053" t="s">
        <v>2234</v>
      </c>
      <c r="J134" s="1053" t="s">
        <v>1341</v>
      </c>
      <c r="K134" s="1293" t="s">
        <v>1746</v>
      </c>
      <c r="L134" s="1295">
        <v>100</v>
      </c>
      <c r="M134" s="1295" t="s">
        <v>2242</v>
      </c>
      <c r="N134" s="1295">
        <v>500</v>
      </c>
      <c r="O134" s="1295" t="s">
        <v>2243</v>
      </c>
      <c r="P134" s="1295">
        <v>500</v>
      </c>
      <c r="Q134" s="1053" t="s">
        <v>1752</v>
      </c>
      <c r="R134" s="1052" t="s">
        <v>1709</v>
      </c>
      <c r="S134" s="1048" t="s">
        <v>1710</v>
      </c>
      <c r="T134" s="875" t="s">
        <v>1346</v>
      </c>
      <c r="U134" s="985" t="s">
        <v>206</v>
      </c>
      <c r="V134" s="1049" t="s">
        <v>2237</v>
      </c>
      <c r="W134" s="876" t="s">
        <v>1754</v>
      </c>
      <c r="X134" s="985" t="s">
        <v>206</v>
      </c>
      <c r="Y134" s="879" t="s">
        <v>1348</v>
      </c>
      <c r="Z134" s="1054" t="s">
        <v>1711</v>
      </c>
      <c r="AA134" s="1055" t="s">
        <v>1349</v>
      </c>
      <c r="AB134" s="1056" t="s">
        <v>206</v>
      </c>
      <c r="AC134" s="1261" t="s">
        <v>1552</v>
      </c>
      <c r="AD134" s="1034" t="s">
        <v>206</v>
      </c>
      <c r="AE134" s="157"/>
      <c r="AF134" s="157"/>
      <c r="AG134" s="157"/>
    </row>
    <row r="135" spans="1:33" s="729" customFormat="1" ht="211.2">
      <c r="A135" s="969" t="s">
        <v>1335</v>
      </c>
      <c r="B135" s="1243" t="s">
        <v>2244</v>
      </c>
      <c r="C135" s="1244" t="s">
        <v>2245</v>
      </c>
      <c r="D135" s="1228" t="s">
        <v>1437</v>
      </c>
      <c r="E135" s="879" t="s">
        <v>2246</v>
      </c>
      <c r="F135" s="970">
        <v>3</v>
      </c>
      <c r="G135" s="970" t="s">
        <v>1742</v>
      </c>
      <c r="H135" s="1046" t="s">
        <v>2247</v>
      </c>
      <c r="I135" s="1053" t="s">
        <v>2234</v>
      </c>
      <c r="J135" s="1053" t="s">
        <v>1341</v>
      </c>
      <c r="K135" s="1293" t="s">
        <v>1746</v>
      </c>
      <c r="L135" s="1295">
        <v>20</v>
      </c>
      <c r="M135" s="1295" t="s">
        <v>2248</v>
      </c>
      <c r="N135" s="1295">
        <v>200</v>
      </c>
      <c r="O135" s="1295" t="s">
        <v>2249</v>
      </c>
      <c r="P135" s="1295">
        <v>200</v>
      </c>
      <c r="Q135" s="1053" t="s">
        <v>1752</v>
      </c>
      <c r="R135" s="1052" t="s">
        <v>1709</v>
      </c>
      <c r="S135" s="1048" t="s">
        <v>1710</v>
      </c>
      <c r="T135" s="875" t="s">
        <v>1346</v>
      </c>
      <c r="U135" s="985" t="s">
        <v>206</v>
      </c>
      <c r="V135" s="1049" t="s">
        <v>206</v>
      </c>
      <c r="W135" s="876" t="s">
        <v>1754</v>
      </c>
      <c r="X135" s="985" t="s">
        <v>206</v>
      </c>
      <c r="Y135" s="879" t="s">
        <v>1348</v>
      </c>
      <c r="Z135" s="1054" t="s">
        <v>1711</v>
      </c>
      <c r="AA135" s="1055" t="s">
        <v>1349</v>
      </c>
      <c r="AB135" s="1056" t="s">
        <v>206</v>
      </c>
      <c r="AC135" s="1005" t="s">
        <v>1350</v>
      </c>
      <c r="AD135" s="1034" t="s">
        <v>206</v>
      </c>
      <c r="AE135" s="157"/>
      <c r="AF135" s="157"/>
      <c r="AG135" s="157"/>
    </row>
    <row r="136" spans="1:33" s="729" customFormat="1" ht="211.2">
      <c r="A136" s="969" t="s">
        <v>1335</v>
      </c>
      <c r="B136" s="1243" t="s">
        <v>2250</v>
      </c>
      <c r="C136" s="1244" t="s">
        <v>2251</v>
      </c>
      <c r="D136" s="1228" t="s">
        <v>1500</v>
      </c>
      <c r="E136" s="879" t="s">
        <v>2252</v>
      </c>
      <c r="F136" s="970">
        <v>3</v>
      </c>
      <c r="G136" s="970" t="s">
        <v>1742</v>
      </c>
      <c r="H136" s="1046" t="s">
        <v>2253</v>
      </c>
      <c r="I136" s="1053" t="s">
        <v>2234</v>
      </c>
      <c r="J136" s="1053" t="s">
        <v>1341</v>
      </c>
      <c r="K136" s="1293" t="s">
        <v>1746</v>
      </c>
      <c r="L136" s="1295">
        <v>20</v>
      </c>
      <c r="M136" s="1295" t="s">
        <v>2254</v>
      </c>
      <c r="N136" s="1295">
        <v>200</v>
      </c>
      <c r="O136" s="1295" t="s">
        <v>2255</v>
      </c>
      <c r="P136" s="1295">
        <v>200</v>
      </c>
      <c r="Q136" s="1053" t="s">
        <v>1752</v>
      </c>
      <c r="R136" s="1052" t="s">
        <v>1709</v>
      </c>
      <c r="S136" s="1048" t="s">
        <v>1710</v>
      </c>
      <c r="T136" s="875" t="s">
        <v>1346</v>
      </c>
      <c r="U136" s="985" t="s">
        <v>206</v>
      </c>
      <c r="V136" s="1049" t="s">
        <v>206</v>
      </c>
      <c r="W136" s="876" t="s">
        <v>1754</v>
      </c>
      <c r="X136" s="985" t="s">
        <v>206</v>
      </c>
      <c r="Y136" s="879" t="s">
        <v>1348</v>
      </c>
      <c r="Z136" s="1054" t="s">
        <v>1711</v>
      </c>
      <c r="AA136" s="1055" t="s">
        <v>1349</v>
      </c>
      <c r="AB136" s="1056" t="s">
        <v>206</v>
      </c>
      <c r="AC136" s="1005" t="s">
        <v>1350</v>
      </c>
      <c r="AD136" s="1034" t="s">
        <v>206</v>
      </c>
      <c r="AE136" s="157"/>
      <c r="AF136" s="157"/>
      <c r="AG136" s="157"/>
    </row>
    <row r="137" spans="1:33" s="946" customFormat="1" ht="273.60000000000002">
      <c r="A137" s="972" t="s">
        <v>925</v>
      </c>
      <c r="B137" s="973" t="s">
        <v>2256</v>
      </c>
      <c r="C137" s="973" t="s">
        <v>2257</v>
      </c>
      <c r="D137" s="993" t="s">
        <v>2258</v>
      </c>
      <c r="E137" s="993" t="s">
        <v>2259</v>
      </c>
      <c r="F137" s="974">
        <v>2</v>
      </c>
      <c r="G137" s="974" t="s">
        <v>1339</v>
      </c>
      <c r="H137" s="986" t="s">
        <v>1335</v>
      </c>
      <c r="I137" s="962" t="s">
        <v>2260</v>
      </c>
      <c r="J137" s="990" t="s">
        <v>2261</v>
      </c>
      <c r="K137" s="988" t="s">
        <v>1746</v>
      </c>
      <c r="L137" s="988">
        <v>10</v>
      </c>
      <c r="M137" s="988" t="s">
        <v>2262</v>
      </c>
      <c r="N137" s="988">
        <v>100</v>
      </c>
      <c r="O137" s="988" t="s">
        <v>2263</v>
      </c>
      <c r="P137" s="988">
        <v>100</v>
      </c>
      <c r="Q137" s="988" t="s">
        <v>2264</v>
      </c>
      <c r="R137" s="987" t="s">
        <v>2265</v>
      </c>
      <c r="S137" s="993" t="s">
        <v>925</v>
      </c>
      <c r="T137" s="58" t="s">
        <v>1346</v>
      </c>
      <c r="U137" s="942"/>
      <c r="V137" s="942" t="s">
        <v>2266</v>
      </c>
      <c r="W137" s="942" t="s">
        <v>2267</v>
      </c>
      <c r="X137" s="942"/>
      <c r="Y137" s="942"/>
      <c r="Z137" s="997"/>
      <c r="AA137" s="1003" t="s">
        <v>1349</v>
      </c>
      <c r="AB137" s="945"/>
      <c r="AC137" s="1011" t="s">
        <v>2268</v>
      </c>
      <c r="AD137" s="945"/>
      <c r="AE137" s="945"/>
    </row>
    <row r="138" spans="1:33" s="946" customFormat="1" ht="225">
      <c r="A138" s="972" t="s">
        <v>2269</v>
      </c>
      <c r="B138" s="973" t="s">
        <v>2270</v>
      </c>
      <c r="C138" s="974" t="s">
        <v>2271</v>
      </c>
      <c r="D138" s="987" t="s">
        <v>2272</v>
      </c>
      <c r="E138" s="987" t="s">
        <v>2273</v>
      </c>
      <c r="F138" s="974">
        <v>1</v>
      </c>
      <c r="G138" s="981" t="s">
        <v>1584</v>
      </c>
      <c r="H138" s="987" t="s">
        <v>2274</v>
      </c>
      <c r="I138" s="980" t="s">
        <v>2275</v>
      </c>
      <c r="J138" s="972" t="s">
        <v>2276</v>
      </c>
      <c r="K138" s="991" t="s">
        <v>1746</v>
      </c>
      <c r="L138" s="987">
        <v>20</v>
      </c>
      <c r="M138" s="987" t="s">
        <v>2277</v>
      </c>
      <c r="N138" s="987">
        <v>200</v>
      </c>
      <c r="O138" s="987" t="s">
        <v>2278</v>
      </c>
      <c r="P138" s="987">
        <v>200</v>
      </c>
      <c r="Q138" s="987" t="s">
        <v>2279</v>
      </c>
      <c r="R138" s="987" t="s">
        <v>2265</v>
      </c>
      <c r="S138" s="987" t="s">
        <v>2280</v>
      </c>
      <c r="T138" s="58" t="s">
        <v>1346</v>
      </c>
      <c r="U138" s="944"/>
      <c r="V138" s="947" t="s">
        <v>2281</v>
      </c>
      <c r="W138" s="942" t="s">
        <v>2267</v>
      </c>
      <c r="X138" s="942"/>
      <c r="Y138" s="942"/>
      <c r="Z138" s="997"/>
      <c r="AA138" s="1003" t="s">
        <v>1349</v>
      </c>
      <c r="AB138" s="945"/>
      <c r="AC138" s="1012" t="s">
        <v>2282</v>
      </c>
      <c r="AD138" s="945"/>
      <c r="AE138" s="945"/>
    </row>
    <row r="139" spans="1:33" s="946" customFormat="1" ht="259.2">
      <c r="A139" s="972" t="s">
        <v>925</v>
      </c>
      <c r="B139" s="972" t="s">
        <v>2283</v>
      </c>
      <c r="C139" s="972" t="s">
        <v>2284</v>
      </c>
      <c r="D139" s="988" t="s">
        <v>1740</v>
      </c>
      <c r="E139" s="988" t="s">
        <v>2285</v>
      </c>
      <c r="F139" s="972">
        <v>1</v>
      </c>
      <c r="G139" s="975" t="s">
        <v>1339</v>
      </c>
      <c r="H139" s="986" t="s">
        <v>1335</v>
      </c>
      <c r="I139" s="962" t="s">
        <v>2286</v>
      </c>
      <c r="J139" s="990" t="s">
        <v>2261</v>
      </c>
      <c r="K139" s="988" t="s">
        <v>1746</v>
      </c>
      <c r="L139" s="988">
        <v>10</v>
      </c>
      <c r="M139" s="987" t="s">
        <v>2287</v>
      </c>
      <c r="N139" s="988">
        <v>100</v>
      </c>
      <c r="O139" s="987" t="s">
        <v>2288</v>
      </c>
      <c r="P139" s="988">
        <v>100</v>
      </c>
      <c r="Q139" s="988" t="s">
        <v>2264</v>
      </c>
      <c r="R139" s="987" t="s">
        <v>2265</v>
      </c>
      <c r="S139" s="993" t="s">
        <v>925</v>
      </c>
      <c r="T139" s="58" t="s">
        <v>1346</v>
      </c>
      <c r="U139" s="942"/>
      <c r="V139" s="942" t="s">
        <v>2266</v>
      </c>
      <c r="W139" s="942" t="s">
        <v>2267</v>
      </c>
      <c r="X139" s="942"/>
      <c r="Y139" s="942"/>
      <c r="Z139" s="997"/>
      <c r="AA139" s="1003" t="s">
        <v>1349</v>
      </c>
      <c r="AB139" s="945"/>
      <c r="AC139" s="1011" t="s">
        <v>2268</v>
      </c>
      <c r="AD139" s="945"/>
      <c r="AE139" s="945"/>
    </row>
    <row r="140" spans="1:33" s="946" customFormat="1" ht="225">
      <c r="A140" s="972" t="s">
        <v>2269</v>
      </c>
      <c r="B140" s="973" t="s">
        <v>2289</v>
      </c>
      <c r="C140" s="974" t="s">
        <v>2290</v>
      </c>
      <c r="D140" s="987" t="s">
        <v>2291</v>
      </c>
      <c r="E140" s="987" t="s">
        <v>2292</v>
      </c>
      <c r="F140" s="974">
        <v>1</v>
      </c>
      <c r="G140" s="981" t="s">
        <v>1584</v>
      </c>
      <c r="H140" s="987" t="s">
        <v>2293</v>
      </c>
      <c r="I140" s="980" t="s">
        <v>2294</v>
      </c>
      <c r="J140" s="990" t="s">
        <v>2261</v>
      </c>
      <c r="K140" s="991" t="s">
        <v>1746</v>
      </c>
      <c r="L140" s="987">
        <v>20</v>
      </c>
      <c r="M140" s="987" t="s">
        <v>2295</v>
      </c>
      <c r="N140" s="987">
        <v>200</v>
      </c>
      <c r="O140" s="987" t="s">
        <v>2296</v>
      </c>
      <c r="P140" s="987">
        <v>200</v>
      </c>
      <c r="Q140" s="987" t="s">
        <v>2297</v>
      </c>
      <c r="R140" s="987" t="s">
        <v>2265</v>
      </c>
      <c r="S140" s="987" t="s">
        <v>2280</v>
      </c>
      <c r="T140" s="58" t="s">
        <v>1346</v>
      </c>
      <c r="U140" s="944"/>
      <c r="V140" s="947" t="s">
        <v>2298</v>
      </c>
      <c r="W140" s="942" t="s">
        <v>2267</v>
      </c>
      <c r="X140" s="942"/>
      <c r="Y140" s="942"/>
      <c r="Z140" s="997"/>
      <c r="AA140" s="1003" t="s">
        <v>1349</v>
      </c>
      <c r="AB140" s="945"/>
      <c r="AC140" s="1012" t="s">
        <v>2282</v>
      </c>
      <c r="AD140" s="945"/>
      <c r="AE140" s="945"/>
    </row>
    <row r="141" spans="1:33" s="946" customFormat="1" ht="251.4">
      <c r="A141" s="972" t="s">
        <v>2299</v>
      </c>
      <c r="B141" s="973" t="s">
        <v>2300</v>
      </c>
      <c r="C141" s="974" t="s">
        <v>2301</v>
      </c>
      <c r="D141" s="987" t="s">
        <v>2291</v>
      </c>
      <c r="E141" s="987" t="s">
        <v>2302</v>
      </c>
      <c r="F141" s="974">
        <v>1</v>
      </c>
      <c r="G141" s="981" t="s">
        <v>1584</v>
      </c>
      <c r="H141" s="987" t="s">
        <v>2303</v>
      </c>
      <c r="I141" s="980" t="s">
        <v>2304</v>
      </c>
      <c r="J141" s="990" t="s">
        <v>2261</v>
      </c>
      <c r="K141" s="991" t="s">
        <v>1746</v>
      </c>
      <c r="L141" s="987">
        <v>20</v>
      </c>
      <c r="M141" s="987" t="s">
        <v>2305</v>
      </c>
      <c r="N141" s="987">
        <v>200</v>
      </c>
      <c r="O141" s="987" t="s">
        <v>2306</v>
      </c>
      <c r="P141" s="987">
        <v>200</v>
      </c>
      <c r="Q141" s="987" t="s">
        <v>2297</v>
      </c>
      <c r="R141" s="987" t="s">
        <v>2265</v>
      </c>
      <c r="S141" s="987" t="s">
        <v>2280</v>
      </c>
      <c r="T141" s="58" t="s">
        <v>1346</v>
      </c>
      <c r="U141" s="944"/>
      <c r="V141" s="947" t="s">
        <v>2298</v>
      </c>
      <c r="W141" s="942" t="s">
        <v>2267</v>
      </c>
      <c r="X141" s="942"/>
      <c r="Y141" s="942"/>
      <c r="Z141" s="997"/>
      <c r="AA141" s="1003" t="s">
        <v>1349</v>
      </c>
      <c r="AB141" s="945"/>
      <c r="AC141" s="1012" t="s">
        <v>2282</v>
      </c>
      <c r="AD141" s="945"/>
      <c r="AE141" s="945"/>
    </row>
    <row r="142" spans="1:33" s="946" customFormat="1" ht="238.2">
      <c r="A142" s="972" t="s">
        <v>2299</v>
      </c>
      <c r="B142" s="973" t="s">
        <v>2307</v>
      </c>
      <c r="C142" s="974" t="s">
        <v>2308</v>
      </c>
      <c r="D142" s="987" t="s">
        <v>2272</v>
      </c>
      <c r="E142" s="987" t="s">
        <v>2309</v>
      </c>
      <c r="F142" s="974">
        <v>1</v>
      </c>
      <c r="G142" s="981" t="s">
        <v>1584</v>
      </c>
      <c r="H142" s="987" t="s">
        <v>2310</v>
      </c>
      <c r="I142" s="980" t="s">
        <v>2311</v>
      </c>
      <c r="J142" s="990" t="s">
        <v>2261</v>
      </c>
      <c r="K142" s="991" t="s">
        <v>1746</v>
      </c>
      <c r="L142" s="987">
        <v>20</v>
      </c>
      <c r="M142" s="987" t="s">
        <v>2312</v>
      </c>
      <c r="N142" s="987">
        <v>200</v>
      </c>
      <c r="O142" s="987" t="s">
        <v>2313</v>
      </c>
      <c r="P142" s="987">
        <v>200</v>
      </c>
      <c r="Q142" s="987" t="s">
        <v>2297</v>
      </c>
      <c r="R142" s="987" t="s">
        <v>2265</v>
      </c>
      <c r="S142" s="987" t="s">
        <v>2280</v>
      </c>
      <c r="T142" s="58" t="s">
        <v>1346</v>
      </c>
      <c r="U142" s="944"/>
      <c r="V142" s="947" t="s">
        <v>2281</v>
      </c>
      <c r="W142" s="942" t="s">
        <v>2267</v>
      </c>
      <c r="X142" s="942"/>
      <c r="Y142" s="942"/>
      <c r="Z142" s="997"/>
      <c r="AA142" s="1003" t="s">
        <v>1349</v>
      </c>
      <c r="AB142" s="945"/>
      <c r="AC142" s="1012" t="s">
        <v>2282</v>
      </c>
      <c r="AD142" s="945"/>
      <c r="AE142" s="945"/>
    </row>
    <row r="143" spans="1:33" s="946" customFormat="1" ht="259.2">
      <c r="A143" s="972" t="s">
        <v>925</v>
      </c>
      <c r="B143" s="972" t="s">
        <v>2314</v>
      </c>
      <c r="C143" s="972" t="s">
        <v>2315</v>
      </c>
      <c r="D143" s="988" t="s">
        <v>2316</v>
      </c>
      <c r="E143" s="988" t="s">
        <v>2317</v>
      </c>
      <c r="F143" s="972">
        <v>1</v>
      </c>
      <c r="G143" s="972" t="s">
        <v>1339</v>
      </c>
      <c r="H143" s="986" t="s">
        <v>1335</v>
      </c>
      <c r="I143" s="962" t="s">
        <v>2318</v>
      </c>
      <c r="J143" s="990" t="s">
        <v>2261</v>
      </c>
      <c r="K143" s="988" t="s">
        <v>1746</v>
      </c>
      <c r="L143" s="988">
        <v>20</v>
      </c>
      <c r="M143" s="987" t="s">
        <v>2319</v>
      </c>
      <c r="N143" s="988">
        <v>100</v>
      </c>
      <c r="O143" s="988" t="s">
        <v>2320</v>
      </c>
      <c r="P143" s="988">
        <v>100</v>
      </c>
      <c r="Q143" s="1263" t="s">
        <v>2321</v>
      </c>
      <c r="R143" s="987" t="s">
        <v>2265</v>
      </c>
      <c r="S143" s="987" t="s">
        <v>2322</v>
      </c>
      <c r="T143" s="58" t="s">
        <v>1346</v>
      </c>
      <c r="U143" s="944"/>
      <c r="V143" s="942" t="s">
        <v>2323</v>
      </c>
      <c r="W143" s="942" t="s">
        <v>2267</v>
      </c>
      <c r="X143" s="942"/>
      <c r="Y143" s="942"/>
      <c r="Z143" s="997"/>
      <c r="AA143" s="1003" t="s">
        <v>1349</v>
      </c>
      <c r="AB143" s="945"/>
      <c r="AC143" s="1012" t="s">
        <v>2324</v>
      </c>
      <c r="AD143" s="945"/>
      <c r="AE143" s="945"/>
    </row>
    <row r="144" spans="1:33" s="946" customFormat="1" ht="244.8">
      <c r="A144" s="972" t="s">
        <v>925</v>
      </c>
      <c r="B144" s="972" t="s">
        <v>2325</v>
      </c>
      <c r="C144" s="973" t="s">
        <v>2326</v>
      </c>
      <c r="D144" s="988" t="s">
        <v>2316</v>
      </c>
      <c r="E144" s="988" t="s">
        <v>2327</v>
      </c>
      <c r="F144" s="972">
        <v>1</v>
      </c>
      <c r="G144" s="975" t="s">
        <v>1339</v>
      </c>
      <c r="H144" s="986" t="s">
        <v>1335</v>
      </c>
      <c r="I144" s="962" t="s">
        <v>2328</v>
      </c>
      <c r="J144" s="972" t="s">
        <v>2276</v>
      </c>
      <c r="K144" s="988" t="s">
        <v>1746</v>
      </c>
      <c r="L144" s="991">
        <v>10</v>
      </c>
      <c r="M144" s="989" t="s">
        <v>2329</v>
      </c>
      <c r="N144" s="987">
        <v>500</v>
      </c>
      <c r="O144" s="987" t="s">
        <v>2330</v>
      </c>
      <c r="P144" s="987">
        <v>500</v>
      </c>
      <c r="Q144" s="987" t="s">
        <v>2331</v>
      </c>
      <c r="R144" s="987" t="s">
        <v>2265</v>
      </c>
      <c r="S144" s="993" t="s">
        <v>925</v>
      </c>
      <c r="T144" s="58" t="s">
        <v>1346</v>
      </c>
      <c r="U144" s="942"/>
      <c r="V144" s="943" t="s">
        <v>2332</v>
      </c>
      <c r="W144" s="942" t="s">
        <v>2267</v>
      </c>
      <c r="X144" s="942"/>
      <c r="Y144" s="942"/>
      <c r="Z144" s="997"/>
      <c r="AA144" s="1003" t="s">
        <v>1349</v>
      </c>
      <c r="AB144" s="945"/>
      <c r="AC144" s="1011" t="s">
        <v>2333</v>
      </c>
      <c r="AD144" s="945"/>
      <c r="AE144" s="945"/>
    </row>
    <row r="145" spans="1:31" s="946" customFormat="1" ht="244.8">
      <c r="A145" s="972" t="s">
        <v>925</v>
      </c>
      <c r="B145" s="972" t="s">
        <v>2334</v>
      </c>
      <c r="C145" s="972" t="s">
        <v>2335</v>
      </c>
      <c r="D145" s="988" t="s">
        <v>1740</v>
      </c>
      <c r="E145" s="988" t="s">
        <v>2336</v>
      </c>
      <c r="F145" s="972">
        <v>1</v>
      </c>
      <c r="G145" s="974" t="s">
        <v>1339</v>
      </c>
      <c r="H145" s="986" t="s">
        <v>1335</v>
      </c>
      <c r="I145" s="962" t="s">
        <v>2337</v>
      </c>
      <c r="J145" s="972" t="s">
        <v>2338</v>
      </c>
      <c r="K145" s="988" t="s">
        <v>1746</v>
      </c>
      <c r="L145" s="988">
        <v>40</v>
      </c>
      <c r="M145" s="988" t="s">
        <v>2339</v>
      </c>
      <c r="N145" s="988">
        <v>400</v>
      </c>
      <c r="O145" s="988" t="s">
        <v>2340</v>
      </c>
      <c r="P145" s="988">
        <v>800</v>
      </c>
      <c r="Q145" s="988" t="s">
        <v>1335</v>
      </c>
      <c r="R145" s="987" t="s">
        <v>2265</v>
      </c>
      <c r="S145" s="993" t="s">
        <v>925</v>
      </c>
      <c r="T145" s="58" t="s">
        <v>1346</v>
      </c>
      <c r="U145" s="942"/>
      <c r="V145" s="942" t="s">
        <v>2341</v>
      </c>
      <c r="W145" s="942" t="s">
        <v>2267</v>
      </c>
      <c r="X145" s="942"/>
      <c r="Y145" s="942"/>
      <c r="Z145" s="997"/>
      <c r="AA145" s="1003" t="s">
        <v>1349</v>
      </c>
      <c r="AB145" s="945"/>
      <c r="AC145" s="1011"/>
      <c r="AD145" s="945"/>
      <c r="AE145" s="945"/>
    </row>
    <row r="146" spans="1:31" s="946" customFormat="1" ht="244.8">
      <c r="A146" s="972" t="s">
        <v>925</v>
      </c>
      <c r="B146" s="972" t="s">
        <v>2342</v>
      </c>
      <c r="C146" s="975" t="s">
        <v>2343</v>
      </c>
      <c r="D146" s="988" t="s">
        <v>1740</v>
      </c>
      <c r="E146" s="988" t="s">
        <v>2344</v>
      </c>
      <c r="F146" s="972">
        <v>1</v>
      </c>
      <c r="G146" s="972" t="s">
        <v>1571</v>
      </c>
      <c r="H146" s="986" t="s">
        <v>1335</v>
      </c>
      <c r="I146" s="962" t="s">
        <v>2345</v>
      </c>
      <c r="J146" s="972" t="s">
        <v>2338</v>
      </c>
      <c r="K146" s="988" t="s">
        <v>1746</v>
      </c>
      <c r="L146" s="987">
        <v>20</v>
      </c>
      <c r="M146" s="987" t="s">
        <v>2346</v>
      </c>
      <c r="N146" s="987">
        <v>2000</v>
      </c>
      <c r="O146" s="988" t="s">
        <v>2347</v>
      </c>
      <c r="P146" s="987">
        <v>2000</v>
      </c>
      <c r="Q146" s="987" t="s">
        <v>2348</v>
      </c>
      <c r="R146" s="987" t="s">
        <v>2265</v>
      </c>
      <c r="S146" s="987" t="s">
        <v>2349</v>
      </c>
      <c r="T146" s="58" t="s">
        <v>1346</v>
      </c>
      <c r="U146" s="944"/>
      <c r="V146" s="942" t="s">
        <v>2350</v>
      </c>
      <c r="W146" s="942" t="s">
        <v>2267</v>
      </c>
      <c r="X146" s="942"/>
      <c r="Y146" s="942"/>
      <c r="Z146" s="997"/>
      <c r="AA146" s="1003" t="s">
        <v>1349</v>
      </c>
      <c r="AB146" s="945"/>
      <c r="AC146" s="1011" t="s">
        <v>1574</v>
      </c>
      <c r="AD146" s="945"/>
      <c r="AE146" s="945"/>
    </row>
    <row r="147" spans="1:31" s="946" customFormat="1" ht="225">
      <c r="A147" s="972" t="s">
        <v>925</v>
      </c>
      <c r="B147" s="973" t="s">
        <v>2351</v>
      </c>
      <c r="C147" s="974" t="s">
        <v>2352</v>
      </c>
      <c r="D147" s="987" t="s">
        <v>1740</v>
      </c>
      <c r="E147" s="988" t="s">
        <v>2353</v>
      </c>
      <c r="F147" s="972">
        <v>2</v>
      </c>
      <c r="G147" s="1259" t="s">
        <v>2354</v>
      </c>
      <c r="H147" s="987" t="s">
        <v>2355</v>
      </c>
      <c r="I147" s="980" t="s">
        <v>2356</v>
      </c>
      <c r="J147" s="972" t="s">
        <v>2276</v>
      </c>
      <c r="K147" s="991" t="s">
        <v>1746</v>
      </c>
      <c r="L147" s="991">
        <v>10</v>
      </c>
      <c r="M147" s="987" t="s">
        <v>2357</v>
      </c>
      <c r="N147" s="987">
        <v>30000</v>
      </c>
      <c r="O147" s="987" t="s">
        <v>2358</v>
      </c>
      <c r="P147" s="987">
        <v>200</v>
      </c>
      <c r="Q147" s="987" t="s">
        <v>2359</v>
      </c>
      <c r="R147" s="987" t="s">
        <v>2265</v>
      </c>
      <c r="S147" s="987" t="s">
        <v>2322</v>
      </c>
      <c r="T147" s="58" t="s">
        <v>1346</v>
      </c>
      <c r="U147" s="944"/>
      <c r="V147" s="947" t="s">
        <v>206</v>
      </c>
      <c r="W147" s="942" t="s">
        <v>2267</v>
      </c>
      <c r="X147" s="947"/>
      <c r="Y147" s="942"/>
      <c r="Z147" s="997"/>
      <c r="AA147" s="1003" t="s">
        <v>1349</v>
      </c>
      <c r="AB147" s="945"/>
      <c r="AC147" s="1011" t="s">
        <v>2360</v>
      </c>
      <c r="AD147" s="945"/>
      <c r="AE147" s="945"/>
    </row>
    <row r="148" spans="1:31" s="946" customFormat="1" ht="238.2">
      <c r="A148" s="972" t="s">
        <v>925</v>
      </c>
      <c r="B148" s="973" t="s">
        <v>2361</v>
      </c>
      <c r="C148" s="974" t="s">
        <v>2362</v>
      </c>
      <c r="D148" s="987" t="s">
        <v>1740</v>
      </c>
      <c r="E148" s="988" t="s">
        <v>2363</v>
      </c>
      <c r="F148" s="972">
        <v>1</v>
      </c>
      <c r="G148" s="981" t="s">
        <v>1584</v>
      </c>
      <c r="H148" s="987" t="s">
        <v>2364</v>
      </c>
      <c r="I148" s="980" t="s">
        <v>2365</v>
      </c>
      <c r="J148" s="972" t="s">
        <v>2276</v>
      </c>
      <c r="K148" s="991" t="s">
        <v>1746</v>
      </c>
      <c r="L148" s="991">
        <v>10</v>
      </c>
      <c r="M148" s="987" t="s">
        <v>2366</v>
      </c>
      <c r="N148" s="987">
        <v>100</v>
      </c>
      <c r="O148" s="987" t="s">
        <v>2367</v>
      </c>
      <c r="P148" s="987">
        <v>200</v>
      </c>
      <c r="Q148" s="987" t="s">
        <v>2297</v>
      </c>
      <c r="R148" s="987" t="s">
        <v>2265</v>
      </c>
      <c r="S148" s="987" t="s">
        <v>2322</v>
      </c>
      <c r="T148" s="58" t="s">
        <v>1346</v>
      </c>
      <c r="U148" s="944"/>
      <c r="V148" s="947" t="s">
        <v>206</v>
      </c>
      <c r="W148" s="942" t="s">
        <v>2267</v>
      </c>
      <c r="X148" s="947"/>
      <c r="Y148" s="942"/>
      <c r="Z148" s="997"/>
      <c r="AA148" s="1003" t="s">
        <v>1349</v>
      </c>
      <c r="AB148" s="945"/>
      <c r="AC148" s="1012" t="s">
        <v>2282</v>
      </c>
      <c r="AD148" s="945"/>
      <c r="AE148" s="945"/>
    </row>
    <row r="149" spans="1:31" s="946" customFormat="1" ht="273.60000000000002">
      <c r="A149" s="972" t="s">
        <v>925</v>
      </c>
      <c r="B149" s="972" t="s">
        <v>2368</v>
      </c>
      <c r="C149" s="973" t="s">
        <v>2369</v>
      </c>
      <c r="D149" s="988" t="s">
        <v>2316</v>
      </c>
      <c r="E149" s="988" t="s">
        <v>2370</v>
      </c>
      <c r="F149" s="972">
        <v>1</v>
      </c>
      <c r="G149" s="981" t="s">
        <v>1680</v>
      </c>
      <c r="H149" s="986" t="s">
        <v>1335</v>
      </c>
      <c r="I149" s="962" t="s">
        <v>2371</v>
      </c>
      <c r="J149" s="981" t="s">
        <v>2372</v>
      </c>
      <c r="K149" s="988" t="s">
        <v>1746</v>
      </c>
      <c r="L149" s="988">
        <v>10</v>
      </c>
      <c r="M149" s="986" t="s">
        <v>2373</v>
      </c>
      <c r="N149" s="988">
        <v>100</v>
      </c>
      <c r="O149" s="988" t="s">
        <v>2374</v>
      </c>
      <c r="P149" s="988">
        <v>100</v>
      </c>
      <c r="Q149" s="988" t="s">
        <v>2375</v>
      </c>
      <c r="R149" s="987" t="s">
        <v>2265</v>
      </c>
      <c r="S149" s="988" t="s">
        <v>2322</v>
      </c>
      <c r="T149" s="58" t="s">
        <v>1346</v>
      </c>
      <c r="U149" s="944"/>
      <c r="V149" s="942" t="s">
        <v>2376</v>
      </c>
      <c r="W149" s="942" t="s">
        <v>2267</v>
      </c>
      <c r="X149" s="942"/>
      <c r="Y149" s="942"/>
      <c r="Z149" s="997"/>
      <c r="AA149" s="1003" t="s">
        <v>1349</v>
      </c>
      <c r="AB149" s="945"/>
      <c r="AC149" s="1012" t="s">
        <v>2377</v>
      </c>
      <c r="AD149" s="945"/>
      <c r="AE149" s="945"/>
    </row>
    <row r="150" spans="1:31" s="946" customFormat="1" ht="244.8">
      <c r="A150" s="972" t="s">
        <v>925</v>
      </c>
      <c r="B150" s="972" t="s">
        <v>2378</v>
      </c>
      <c r="C150" s="972" t="s">
        <v>2379</v>
      </c>
      <c r="D150" s="988" t="s">
        <v>2380</v>
      </c>
      <c r="E150" s="988" t="s">
        <v>2381</v>
      </c>
      <c r="F150" s="972">
        <v>1</v>
      </c>
      <c r="G150" s="1259" t="s">
        <v>2354</v>
      </c>
      <c r="H150" s="986" t="s">
        <v>1335</v>
      </c>
      <c r="I150" s="962" t="s">
        <v>2382</v>
      </c>
      <c r="J150" s="972" t="s">
        <v>2276</v>
      </c>
      <c r="K150" s="988" t="s">
        <v>1746</v>
      </c>
      <c r="L150" s="988">
        <v>20</v>
      </c>
      <c r="M150" s="987" t="s">
        <v>2383</v>
      </c>
      <c r="N150" s="988">
        <v>200</v>
      </c>
      <c r="O150" s="987" t="s">
        <v>2384</v>
      </c>
      <c r="P150" s="988">
        <v>200</v>
      </c>
      <c r="Q150" s="988" t="s">
        <v>2359</v>
      </c>
      <c r="R150" s="987" t="s">
        <v>2265</v>
      </c>
      <c r="S150" s="993" t="s">
        <v>925</v>
      </c>
      <c r="T150" s="58" t="s">
        <v>1346</v>
      </c>
      <c r="U150" s="944"/>
      <c r="V150" s="942" t="s">
        <v>206</v>
      </c>
      <c r="W150" s="942" t="s">
        <v>2267</v>
      </c>
      <c r="X150" s="942"/>
      <c r="Y150" s="942"/>
      <c r="Z150" s="997"/>
      <c r="AA150" s="1003" t="s">
        <v>1349</v>
      </c>
      <c r="AB150" s="945"/>
      <c r="AC150" s="1011" t="s">
        <v>2360</v>
      </c>
      <c r="AD150" s="945"/>
      <c r="AE150" s="945"/>
    </row>
    <row r="151" spans="1:31" s="946" customFormat="1" ht="244.8">
      <c r="A151" s="972" t="s">
        <v>206</v>
      </c>
      <c r="B151" s="972" t="s">
        <v>2385</v>
      </c>
      <c r="C151" s="972" t="s">
        <v>206</v>
      </c>
      <c r="D151" s="988" t="s">
        <v>1740</v>
      </c>
      <c r="E151" s="988" t="s">
        <v>2386</v>
      </c>
      <c r="F151" s="972">
        <v>1</v>
      </c>
      <c r="G151" s="972" t="s">
        <v>1468</v>
      </c>
      <c r="H151" s="988" t="s">
        <v>1335</v>
      </c>
      <c r="I151" s="962" t="s">
        <v>2387</v>
      </c>
      <c r="J151" s="972" t="s">
        <v>2338</v>
      </c>
      <c r="K151" s="988" t="s">
        <v>1746</v>
      </c>
      <c r="L151" s="988">
        <v>500</v>
      </c>
      <c r="M151" s="988" t="s">
        <v>2388</v>
      </c>
      <c r="N151" s="988">
        <v>5000</v>
      </c>
      <c r="O151" s="988" t="s">
        <v>2389</v>
      </c>
      <c r="P151" s="988">
        <v>10000</v>
      </c>
      <c r="Q151" s="988" t="s">
        <v>2390</v>
      </c>
      <c r="R151" s="987" t="s">
        <v>2265</v>
      </c>
      <c r="S151" s="987" t="s">
        <v>2349</v>
      </c>
      <c r="T151" s="58" t="s">
        <v>1346</v>
      </c>
      <c r="U151" s="942"/>
      <c r="V151" s="942" t="s">
        <v>2391</v>
      </c>
      <c r="W151" s="942" t="s">
        <v>2267</v>
      </c>
      <c r="X151" s="942"/>
      <c r="Y151" s="942"/>
      <c r="Z151" s="997"/>
      <c r="AA151" s="1003" t="s">
        <v>1349</v>
      </c>
      <c r="AB151" s="945"/>
      <c r="AC151" s="1012" t="s">
        <v>2282</v>
      </c>
      <c r="AD151" s="945"/>
      <c r="AE151" s="945"/>
    </row>
  </sheetData>
  <autoFilter ref="A1:AD151" xr:uid="{00000000-0001-0000-0500-000000000000}"/>
  <phoneticPr fontId="61" type="noConversion"/>
  <hyperlinks>
    <hyperlink ref="A1" location="'Document Regulation'!A1" display="Back to first page" xr:uid="{00000000-0004-0000-0500-000000000000}"/>
  </hyperlinks>
  <pageMargins left="0.78749999999999998" right="0.78749999999999998" top="0.98402777777777795" bottom="0.98402777777777795" header="0.511811023622047" footer="0.511811023622047"/>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59FD-1C00-4D16-89BE-B1110427FA7A}">
  <dimension ref="A1:B35"/>
  <sheetViews>
    <sheetView topLeftCell="A4" workbookViewId="0">
      <selection activeCell="A11" sqref="A11"/>
    </sheetView>
  </sheetViews>
  <sheetFormatPr defaultRowHeight="13.2"/>
  <cols>
    <col min="1" max="1" width="55.109375" customWidth="1"/>
    <col min="2" max="2" width="86.109375" customWidth="1"/>
  </cols>
  <sheetData>
    <row r="1" spans="1:2" ht="15.6">
      <c r="A1" s="897" t="s">
        <v>435</v>
      </c>
      <c r="B1" s="897" t="s">
        <v>8</v>
      </c>
    </row>
    <row r="2" spans="1:2" ht="28.8">
      <c r="A2" s="898" t="s">
        <v>2392</v>
      </c>
      <c r="B2" s="1251" t="s">
        <v>2393</v>
      </c>
    </row>
    <row r="3" spans="1:2" ht="43.2">
      <c r="A3" s="898" t="s">
        <v>2394</v>
      </c>
      <c r="B3" s="1251" t="s">
        <v>2395</v>
      </c>
    </row>
    <row r="4" spans="1:2" ht="86.4">
      <c r="A4" s="898" t="s">
        <v>2396</v>
      </c>
      <c r="B4" s="1251" t="s">
        <v>2397</v>
      </c>
    </row>
    <row r="5" spans="1:2" ht="57.6">
      <c r="A5" s="898" t="s">
        <v>2398</v>
      </c>
      <c r="B5" s="1251" t="s">
        <v>2399</v>
      </c>
    </row>
    <row r="6" spans="1:2" ht="57.6">
      <c r="A6" s="898" t="s">
        <v>2360</v>
      </c>
      <c r="B6" s="1251" t="s">
        <v>2400</v>
      </c>
    </row>
    <row r="7" spans="1:2" ht="28.8">
      <c r="A7" s="898" t="s">
        <v>1574</v>
      </c>
      <c r="B7" s="1251" t="s">
        <v>2401</v>
      </c>
    </row>
    <row r="8" spans="1:2" ht="86.4">
      <c r="A8" s="898" t="s">
        <v>2402</v>
      </c>
      <c r="B8" s="1251" t="s">
        <v>2403</v>
      </c>
    </row>
    <row r="9" spans="1:2" ht="43.2">
      <c r="A9" s="898" t="s">
        <v>2404</v>
      </c>
      <c r="B9" s="1252" t="s">
        <v>2405</v>
      </c>
    </row>
    <row r="10" spans="1:2" ht="57.6">
      <c r="A10" s="900" t="s">
        <v>2406</v>
      </c>
      <c r="B10" s="1251" t="s">
        <v>2407</v>
      </c>
    </row>
    <row r="11" spans="1:2" ht="43.2">
      <c r="A11" s="901" t="s">
        <v>1474</v>
      </c>
      <c r="B11" s="1253" t="s">
        <v>2408</v>
      </c>
    </row>
    <row r="12" spans="1:2" ht="43.2">
      <c r="A12" s="898" t="s">
        <v>2409</v>
      </c>
      <c r="B12" s="1252" t="s">
        <v>2410</v>
      </c>
    </row>
    <row r="13" spans="1:2" ht="28.8">
      <c r="A13" s="898" t="s">
        <v>2411</v>
      </c>
      <c r="B13" s="1254" t="s">
        <v>2412</v>
      </c>
    </row>
    <row r="14" spans="1:2" ht="28.8">
      <c r="A14" s="898" t="s">
        <v>2413</v>
      </c>
      <c r="B14" s="1254" t="s">
        <v>2414</v>
      </c>
    </row>
    <row r="15" spans="1:2" ht="28.8">
      <c r="A15" s="901" t="s">
        <v>2333</v>
      </c>
      <c r="B15" s="1255" t="s">
        <v>2415</v>
      </c>
    </row>
    <row r="16" spans="1:2" ht="28.8">
      <c r="A16" s="903" t="s">
        <v>2268</v>
      </c>
      <c r="B16" s="1251" t="s">
        <v>2416</v>
      </c>
    </row>
    <row r="17" spans="1:2" ht="43.2">
      <c r="A17" s="903" t="s">
        <v>2417</v>
      </c>
      <c r="B17" s="1251" t="s">
        <v>2418</v>
      </c>
    </row>
    <row r="18" spans="1:2" ht="43.2">
      <c r="A18" s="904" t="s">
        <v>2419</v>
      </c>
      <c r="B18" s="1256" t="s">
        <v>2420</v>
      </c>
    </row>
    <row r="19" spans="1:2" ht="43.2">
      <c r="A19" s="905" t="s">
        <v>2421</v>
      </c>
      <c r="B19" s="1257" t="s">
        <v>2422</v>
      </c>
    </row>
    <row r="20" spans="1:2" ht="14.4">
      <c r="A20" s="904" t="s">
        <v>2423</v>
      </c>
      <c r="B20" s="899" t="s">
        <v>2424</v>
      </c>
    </row>
    <row r="21" spans="1:2" ht="14.4">
      <c r="A21" s="904" t="s">
        <v>2425</v>
      </c>
      <c r="B21" s="899" t="s">
        <v>2426</v>
      </c>
    </row>
    <row r="22" spans="1:2" ht="14.4">
      <c r="A22" s="906" t="s">
        <v>1377</v>
      </c>
      <c r="B22" s="907" t="s">
        <v>2427</v>
      </c>
    </row>
    <row r="23" spans="1:2" ht="14.4">
      <c r="A23" s="908" t="s">
        <v>2428</v>
      </c>
      <c r="B23" s="907" t="s">
        <v>2429</v>
      </c>
    </row>
    <row r="24" spans="1:2" ht="14.4">
      <c r="A24" s="909" t="s">
        <v>2430</v>
      </c>
      <c r="B24" s="910" t="s">
        <v>2431</v>
      </c>
    </row>
    <row r="25" spans="1:2" ht="28.8">
      <c r="A25" s="908" t="s">
        <v>2432</v>
      </c>
      <c r="B25" s="911" t="s">
        <v>2433</v>
      </c>
    </row>
    <row r="26" spans="1:2" ht="28.8">
      <c r="A26" s="906" t="s">
        <v>1602</v>
      </c>
      <c r="B26" s="907" t="s">
        <v>2434</v>
      </c>
    </row>
    <row r="27" spans="1:2" ht="28.8">
      <c r="A27" s="898" t="s">
        <v>2435</v>
      </c>
      <c r="B27" s="902" t="s">
        <v>2436</v>
      </c>
    </row>
    <row r="28" spans="1:2" ht="28.8">
      <c r="A28" s="912" t="s">
        <v>2437</v>
      </c>
      <c r="B28" s="913" t="s">
        <v>2438</v>
      </c>
    </row>
    <row r="29" spans="1:2" ht="28.8">
      <c r="A29" s="914" t="s">
        <v>2439</v>
      </c>
      <c r="B29" s="915" t="s">
        <v>2440</v>
      </c>
    </row>
    <row r="30" spans="1:2" ht="28.8">
      <c r="A30" s="914" t="s">
        <v>2441</v>
      </c>
      <c r="B30" s="915" t="s">
        <v>2442</v>
      </c>
    </row>
    <row r="31" spans="1:2" ht="28.8">
      <c r="A31" s="914" t="s">
        <v>2443</v>
      </c>
      <c r="B31" s="915" t="s">
        <v>2444</v>
      </c>
    </row>
    <row r="32" spans="1:2" ht="14.4">
      <c r="A32" s="914" t="s">
        <v>2445</v>
      </c>
      <c r="B32" s="915" t="s">
        <v>2446</v>
      </c>
    </row>
    <row r="33" spans="1:2" ht="14.4">
      <c r="A33" s="914" t="s">
        <v>2447</v>
      </c>
      <c r="B33" s="915" t="s">
        <v>2448</v>
      </c>
    </row>
    <row r="34" spans="1:2" ht="14.4">
      <c r="A34" s="914" t="s">
        <v>2449</v>
      </c>
      <c r="B34" s="915" t="s">
        <v>2450</v>
      </c>
    </row>
    <row r="35" spans="1:2" ht="26.4">
      <c r="A35" s="916" t="s">
        <v>2451</v>
      </c>
      <c r="B35" s="1258" t="s">
        <v>2452</v>
      </c>
    </row>
  </sheetData>
  <conditionalFormatting sqref="A2:A26">
    <cfRule type="duplicateValues" dxfId="91" priority="6"/>
  </conditionalFormatting>
  <conditionalFormatting sqref="A27:A31">
    <cfRule type="duplicateValues" dxfId="90" priority="7"/>
  </conditionalFormatting>
  <conditionalFormatting sqref="A32:A34">
    <cfRule type="duplicateValues" dxfId="89" priority="3"/>
  </conditionalFormatting>
  <conditionalFormatting sqref="A35">
    <cfRule type="duplicateValues" dxfId="88" priority="1"/>
  </conditionalFormatting>
  <conditionalFormatting sqref="B24">
    <cfRule type="duplicateValues" dxfId="87" priority="5"/>
  </conditionalFormatting>
  <conditionalFormatting sqref="B25:B26 B2:B23">
    <cfRule type="duplicateValues" dxfId="86" priority="4"/>
  </conditionalFormatting>
  <conditionalFormatting sqref="B27:B31">
    <cfRule type="duplicateValues" dxfId="85" priority="8"/>
  </conditionalFormatting>
  <conditionalFormatting sqref="B32:B34">
    <cfRule type="duplicateValues" dxfId="84"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84A2-AB7C-4FA5-9EEB-DDFD44F75948}">
  <sheetPr codeName="Sheet8"/>
  <dimension ref="A1:L23"/>
  <sheetViews>
    <sheetView zoomScaleNormal="100" workbookViewId="0"/>
  </sheetViews>
  <sheetFormatPr defaultColWidth="8.88671875" defaultRowHeight="13.2"/>
  <cols>
    <col min="1" max="2" width="11.88671875" style="336" customWidth="1"/>
    <col min="3" max="3" width="6.44140625" style="336" customWidth="1"/>
    <col min="4" max="4" width="26.6640625" style="336" customWidth="1"/>
    <col min="5" max="5" width="11.6640625" style="336" customWidth="1"/>
    <col min="6" max="6" width="13.6640625" style="336" customWidth="1"/>
    <col min="7" max="7" width="13.5546875" style="336" customWidth="1"/>
    <col min="8" max="8" width="16" style="336" customWidth="1"/>
    <col min="9" max="9" width="59.33203125" style="336" customWidth="1"/>
    <col min="10" max="10" width="38.6640625" style="336" customWidth="1"/>
    <col min="11" max="16384" width="8.88671875" style="336"/>
  </cols>
  <sheetData>
    <row r="1" spans="1:12">
      <c r="A1" s="335" t="s">
        <v>227</v>
      </c>
      <c r="B1" s="335"/>
      <c r="C1" s="335"/>
    </row>
    <row r="2" spans="1:12">
      <c r="A2" s="337" t="s">
        <v>2453</v>
      </c>
      <c r="B2" s="337"/>
      <c r="C2" s="337"/>
    </row>
    <row r="3" spans="1:12" ht="54" customHeight="1">
      <c r="A3" s="1508" t="s">
        <v>2454</v>
      </c>
      <c r="B3" s="1508"/>
      <c r="C3" s="1508"/>
      <c r="D3" s="1508"/>
      <c r="E3" s="1508"/>
      <c r="F3" s="1508"/>
      <c r="G3" s="1508"/>
      <c r="H3" s="1508"/>
      <c r="I3" s="1508"/>
      <c r="J3" s="1508"/>
    </row>
    <row r="4" spans="1:12" ht="24.6">
      <c r="A4" s="1511" t="s">
        <v>2455</v>
      </c>
      <c r="B4" s="1511"/>
      <c r="C4" s="1511"/>
      <c r="D4" s="1511"/>
      <c r="E4" s="1511"/>
      <c r="F4" s="1511"/>
      <c r="G4" s="1511"/>
      <c r="H4" s="1511"/>
      <c r="I4" s="1511"/>
      <c r="J4" s="1511"/>
      <c r="K4" s="430"/>
      <c r="L4" s="430"/>
    </row>
    <row r="5" spans="1:12" ht="26.4">
      <c r="A5" s="338" t="s">
        <v>2456</v>
      </c>
      <c r="B5" s="338" t="s">
        <v>2457</v>
      </c>
      <c r="C5" s="338" t="s">
        <v>2458</v>
      </c>
      <c r="D5" s="338" t="s">
        <v>2459</v>
      </c>
      <c r="E5" s="338" t="s">
        <v>2460</v>
      </c>
      <c r="F5" s="338" t="s">
        <v>2461</v>
      </c>
      <c r="G5" s="338" t="s">
        <v>2462</v>
      </c>
      <c r="H5" s="338" t="s">
        <v>2463</v>
      </c>
      <c r="I5" s="339" t="s">
        <v>2464</v>
      </c>
      <c r="J5" s="340" t="s">
        <v>2465</v>
      </c>
    </row>
    <row r="6" spans="1:12">
      <c r="A6" s="341" t="s">
        <v>1179</v>
      </c>
      <c r="B6" s="341" t="s">
        <v>2466</v>
      </c>
      <c r="C6" s="341" t="s">
        <v>2467</v>
      </c>
      <c r="D6" s="341" t="s">
        <v>1180</v>
      </c>
      <c r="E6" s="341" t="s">
        <v>1260</v>
      </c>
      <c r="F6" s="342">
        <v>6</v>
      </c>
      <c r="G6" s="342" t="s">
        <v>496</v>
      </c>
      <c r="H6" s="343" t="s">
        <v>321</v>
      </c>
      <c r="I6" s="50" t="s">
        <v>2468</v>
      </c>
      <c r="J6" s="341" t="s">
        <v>2469</v>
      </c>
    </row>
    <row r="7" spans="1:12">
      <c r="A7" s="341" t="s">
        <v>1184</v>
      </c>
      <c r="B7" s="341" t="s">
        <v>2466</v>
      </c>
      <c r="C7" s="341" t="s">
        <v>2467</v>
      </c>
      <c r="D7" s="341" t="s">
        <v>2470</v>
      </c>
      <c r="E7" s="341" t="s">
        <v>1260</v>
      </c>
      <c r="F7" s="342">
        <v>3</v>
      </c>
      <c r="G7" s="342" t="s">
        <v>496</v>
      </c>
      <c r="H7" s="343" t="s">
        <v>321</v>
      </c>
      <c r="I7" s="50" t="s">
        <v>2471</v>
      </c>
      <c r="J7" s="341" t="s">
        <v>2469</v>
      </c>
    </row>
    <row r="8" spans="1:12" ht="22.5" customHeight="1">
      <c r="A8" s="341" t="s">
        <v>1188</v>
      </c>
      <c r="B8" s="341" t="s">
        <v>2466</v>
      </c>
      <c r="C8" s="341" t="s">
        <v>2467</v>
      </c>
      <c r="D8" s="341" t="s">
        <v>1189</v>
      </c>
      <c r="E8" s="341" t="s">
        <v>1260</v>
      </c>
      <c r="F8" s="342">
        <v>2</v>
      </c>
      <c r="G8" s="342" t="s">
        <v>496</v>
      </c>
      <c r="H8" s="343" t="s">
        <v>321</v>
      </c>
      <c r="I8" s="50" t="s">
        <v>2472</v>
      </c>
      <c r="J8" s="341" t="s">
        <v>2469</v>
      </c>
    </row>
    <row r="9" spans="1:12" ht="26.4">
      <c r="A9" s="341" t="s">
        <v>1193</v>
      </c>
      <c r="B9" s="341" t="s">
        <v>2466</v>
      </c>
      <c r="C9" s="341" t="s">
        <v>2467</v>
      </c>
      <c r="D9" s="341" t="s">
        <v>2473</v>
      </c>
      <c r="E9" s="341" t="s">
        <v>1260</v>
      </c>
      <c r="F9" s="342">
        <v>1</v>
      </c>
      <c r="G9" s="342" t="s">
        <v>496</v>
      </c>
      <c r="H9" s="343" t="s">
        <v>321</v>
      </c>
      <c r="I9" s="61" t="s">
        <v>2474</v>
      </c>
      <c r="J9" s="341" t="s">
        <v>2469</v>
      </c>
    </row>
    <row r="10" spans="1:12" ht="26.4">
      <c r="A10" s="344" t="s">
        <v>1154</v>
      </c>
      <c r="B10" s="341" t="s">
        <v>2466</v>
      </c>
      <c r="C10" s="341" t="s">
        <v>2467</v>
      </c>
      <c r="D10" s="345" t="s">
        <v>2475</v>
      </c>
      <c r="E10" s="341" t="s">
        <v>1260</v>
      </c>
      <c r="F10" s="342">
        <v>1</v>
      </c>
      <c r="G10" s="342" t="s">
        <v>496</v>
      </c>
      <c r="H10" s="343" t="s">
        <v>321</v>
      </c>
      <c r="I10" s="61" t="s">
        <v>2476</v>
      </c>
      <c r="J10" s="341" t="s">
        <v>2469</v>
      </c>
    </row>
    <row r="11" spans="1:12" ht="24.75" customHeight="1">
      <c r="A11" s="341" t="s">
        <v>1159</v>
      </c>
      <c r="B11" s="341" t="s">
        <v>2466</v>
      </c>
      <c r="C11" s="341" t="s">
        <v>2467</v>
      </c>
      <c r="D11" s="341" t="s">
        <v>2477</v>
      </c>
      <c r="E11" s="341" t="s">
        <v>1260</v>
      </c>
      <c r="F11" s="342">
        <v>1</v>
      </c>
      <c r="G11" s="342" t="s">
        <v>496</v>
      </c>
      <c r="H11" s="343" t="s">
        <v>321</v>
      </c>
      <c r="I11" s="61" t="s">
        <v>2478</v>
      </c>
      <c r="J11" s="341" t="s">
        <v>2469</v>
      </c>
    </row>
    <row r="12" spans="1:12" ht="118.8">
      <c r="A12" s="341" t="s">
        <v>2479</v>
      </c>
      <c r="B12" s="341" t="s">
        <v>2466</v>
      </c>
      <c r="C12" s="341" t="s">
        <v>2467</v>
      </c>
      <c r="D12" s="341" t="s">
        <v>2480</v>
      </c>
      <c r="E12" s="341" t="s">
        <v>1260</v>
      </c>
      <c r="F12" s="342">
        <v>4</v>
      </c>
      <c r="G12" s="342" t="s">
        <v>496</v>
      </c>
      <c r="H12" s="343" t="s">
        <v>321</v>
      </c>
      <c r="I12" s="61" t="s">
        <v>2481</v>
      </c>
      <c r="J12" s="341" t="s">
        <v>2469</v>
      </c>
    </row>
    <row r="13" spans="1:12">
      <c r="A13" s="341" t="s">
        <v>1175</v>
      </c>
      <c r="B13" s="341" t="s">
        <v>2466</v>
      </c>
      <c r="C13" s="341" t="s">
        <v>2467</v>
      </c>
      <c r="D13" s="341" t="s">
        <v>2482</v>
      </c>
      <c r="E13" s="341" t="s">
        <v>1260</v>
      </c>
      <c r="F13" s="342">
        <v>2</v>
      </c>
      <c r="G13" s="342" t="s">
        <v>496</v>
      </c>
      <c r="H13" s="343" t="s">
        <v>321</v>
      </c>
      <c r="I13" s="61" t="s">
        <v>2483</v>
      </c>
      <c r="J13" s="341" t="s">
        <v>2469</v>
      </c>
    </row>
    <row r="14" spans="1:12">
      <c r="A14" s="341" t="s">
        <v>1162</v>
      </c>
      <c r="B14" s="341" t="s">
        <v>2484</v>
      </c>
      <c r="C14" s="341" t="s">
        <v>2467</v>
      </c>
      <c r="D14" s="341" t="s">
        <v>1163</v>
      </c>
      <c r="E14" s="341" t="s">
        <v>1260</v>
      </c>
      <c r="F14" s="342">
        <v>1</v>
      </c>
      <c r="G14" s="346" t="s">
        <v>597</v>
      </c>
      <c r="H14" s="347"/>
      <c r="I14" s="1509" t="s">
        <v>2485</v>
      </c>
      <c r="J14" s="348"/>
    </row>
    <row r="15" spans="1:12" ht="46.5" customHeight="1">
      <c r="A15" s="341" t="s">
        <v>1165</v>
      </c>
      <c r="B15" s="341" t="s">
        <v>2484</v>
      </c>
      <c r="C15" s="341" t="s">
        <v>2467</v>
      </c>
      <c r="D15" s="341" t="s">
        <v>2486</v>
      </c>
      <c r="E15" s="341" t="s">
        <v>1260</v>
      </c>
      <c r="F15" s="342">
        <v>2</v>
      </c>
      <c r="G15" s="346" t="s">
        <v>597</v>
      </c>
      <c r="H15" s="347"/>
      <c r="I15" s="1510"/>
      <c r="J15" s="348"/>
    </row>
    <row r="16" spans="1:12" ht="24.6">
      <c r="A16" s="1511" t="s">
        <v>2487</v>
      </c>
      <c r="B16" s="1511"/>
      <c r="C16" s="1511"/>
      <c r="D16" s="1511"/>
      <c r="E16" s="1511"/>
      <c r="F16" s="1511"/>
      <c r="G16" s="1511"/>
      <c r="H16" s="1511"/>
      <c r="I16" s="1511"/>
      <c r="J16" s="1511"/>
      <c r="K16" s="430"/>
      <c r="L16" s="430"/>
    </row>
    <row r="17" spans="1:10" ht="14.4">
      <c r="A17" s="427" t="s">
        <v>2488</v>
      </c>
      <c r="B17" s="432" t="s">
        <v>2484</v>
      </c>
      <c r="C17" s="341" t="s">
        <v>2489</v>
      </c>
      <c r="D17" s="428" t="s">
        <v>2490</v>
      </c>
      <c r="E17" s="341" t="s">
        <v>1260</v>
      </c>
      <c r="F17" s="403">
        <v>1</v>
      </c>
      <c r="G17" s="342" t="s">
        <v>496</v>
      </c>
      <c r="H17" s="343" t="s">
        <v>321</v>
      </c>
      <c r="I17" s="341" t="s">
        <v>2491</v>
      </c>
      <c r="J17" s="341"/>
    </row>
    <row r="18" spans="1:10" ht="14.4">
      <c r="A18" s="427" t="s">
        <v>2492</v>
      </c>
      <c r="B18" s="432" t="s">
        <v>2484</v>
      </c>
      <c r="C18" s="341" t="s">
        <v>2489</v>
      </c>
      <c r="D18" s="429" t="s">
        <v>2493</v>
      </c>
      <c r="E18" s="341" t="s">
        <v>1260</v>
      </c>
      <c r="F18" s="403">
        <v>1</v>
      </c>
      <c r="G18" s="342" t="s">
        <v>496</v>
      </c>
      <c r="H18" s="343" t="s">
        <v>321</v>
      </c>
      <c r="I18" s="341" t="s">
        <v>2491</v>
      </c>
      <c r="J18" s="341"/>
    </row>
    <row r="19" spans="1:10" ht="14.4">
      <c r="A19" s="427" t="s">
        <v>2494</v>
      </c>
      <c r="B19" s="432" t="s">
        <v>2484</v>
      </c>
      <c r="C19" s="341" t="s">
        <v>2489</v>
      </c>
      <c r="D19" s="428" t="s">
        <v>2495</v>
      </c>
      <c r="E19" s="341" t="s">
        <v>1260</v>
      </c>
      <c r="F19" s="403">
        <v>1</v>
      </c>
      <c r="G19" s="342" t="s">
        <v>496</v>
      </c>
      <c r="H19" s="343" t="s">
        <v>321</v>
      </c>
      <c r="I19" s="341" t="s">
        <v>2491</v>
      </c>
      <c r="J19" s="341"/>
    </row>
    <row r="20" spans="1:10" ht="14.4">
      <c r="A20" s="427" t="s">
        <v>2496</v>
      </c>
      <c r="B20" s="432" t="s">
        <v>2484</v>
      </c>
      <c r="C20" s="341" t="s">
        <v>2489</v>
      </c>
      <c r="D20" s="429" t="s">
        <v>2497</v>
      </c>
      <c r="E20" s="341" t="s">
        <v>1260</v>
      </c>
      <c r="F20" s="403">
        <v>2</v>
      </c>
      <c r="G20" s="342" t="s">
        <v>496</v>
      </c>
      <c r="H20" s="343" t="s">
        <v>321</v>
      </c>
      <c r="I20" s="341" t="s">
        <v>2491</v>
      </c>
      <c r="J20" s="341"/>
    </row>
    <row r="21" spans="1:10" ht="14.4">
      <c r="A21" s="427" t="s">
        <v>2498</v>
      </c>
      <c r="B21" s="432" t="s">
        <v>2484</v>
      </c>
      <c r="C21" s="341" t="s">
        <v>2489</v>
      </c>
      <c r="D21" s="428" t="s">
        <v>2499</v>
      </c>
      <c r="E21" s="341" t="s">
        <v>1260</v>
      </c>
      <c r="F21" s="403">
        <v>1</v>
      </c>
      <c r="G21" s="342" t="s">
        <v>496</v>
      </c>
      <c r="H21" s="343" t="s">
        <v>321</v>
      </c>
      <c r="I21" s="341" t="s">
        <v>2491</v>
      </c>
      <c r="J21" s="341"/>
    </row>
    <row r="22" spans="1:10" ht="14.4">
      <c r="A22" s="427" t="s">
        <v>2500</v>
      </c>
      <c r="B22" s="432" t="s">
        <v>2484</v>
      </c>
      <c r="C22" s="341" t="s">
        <v>2489</v>
      </c>
      <c r="D22" s="429" t="s">
        <v>2501</v>
      </c>
      <c r="E22" s="341" t="s">
        <v>1260</v>
      </c>
      <c r="F22" s="403">
        <v>1</v>
      </c>
      <c r="G22" s="342" t="s">
        <v>496</v>
      </c>
      <c r="H22" s="343" t="s">
        <v>321</v>
      </c>
      <c r="I22" s="341" t="s">
        <v>2491</v>
      </c>
      <c r="J22" s="341"/>
    </row>
    <row r="23" spans="1:10" ht="14.4">
      <c r="A23" s="427" t="s">
        <v>2502</v>
      </c>
      <c r="B23" s="432" t="s">
        <v>2484</v>
      </c>
      <c r="C23" s="341" t="s">
        <v>2489</v>
      </c>
      <c r="D23" s="429" t="s">
        <v>2503</v>
      </c>
      <c r="E23" s="341" t="s">
        <v>1260</v>
      </c>
      <c r="F23" s="403">
        <v>16</v>
      </c>
      <c r="G23" s="342" t="s">
        <v>496</v>
      </c>
      <c r="H23" s="343" t="s">
        <v>321</v>
      </c>
      <c r="I23" s="341" t="s">
        <v>2491</v>
      </c>
      <c r="J23" s="341"/>
    </row>
  </sheetData>
  <mergeCells count="4">
    <mergeCell ref="A3:J3"/>
    <mergeCell ref="I14:I15"/>
    <mergeCell ref="A16:J16"/>
    <mergeCell ref="A4:J4"/>
  </mergeCells>
  <hyperlinks>
    <hyperlink ref="A1" location="'Document Regulation'!A1" display="Back to first page" xr:uid="{9B486363-196F-4916-ABF8-079731BDFB92}"/>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S22"/>
  <sheetViews>
    <sheetView topLeftCell="A23" zoomScaleNormal="100" workbookViewId="0">
      <selection activeCell="F34" sqref="F34"/>
    </sheetView>
  </sheetViews>
  <sheetFormatPr defaultColWidth="8.6640625" defaultRowHeight="13.2"/>
  <cols>
    <col min="1" max="1" width="31.88671875" customWidth="1"/>
    <col min="2" max="2" width="17.6640625" customWidth="1"/>
    <col min="3" max="3" width="23.88671875" customWidth="1"/>
    <col min="4" max="4" width="10.5546875" customWidth="1"/>
    <col min="5" max="6" width="16.44140625" customWidth="1"/>
    <col min="7" max="7" width="15" customWidth="1"/>
    <col min="8" max="8" width="12.5546875" customWidth="1"/>
    <col min="9" max="9" width="49" customWidth="1"/>
  </cols>
  <sheetData>
    <row r="1" spans="1:9">
      <c r="A1" s="163" t="s">
        <v>227</v>
      </c>
    </row>
    <row r="2" spans="1:9" ht="27" customHeight="1"/>
    <row r="3" spans="1:9" ht="12.75" customHeight="1">
      <c r="A3" s="1514" t="s">
        <v>2504</v>
      </c>
      <c r="B3" s="1514"/>
      <c r="C3" s="1514"/>
      <c r="D3" s="1514"/>
      <c r="E3" s="1514"/>
      <c r="F3" s="1514"/>
      <c r="G3" s="1514"/>
      <c r="H3" s="1515"/>
    </row>
    <row r="4" spans="1:9" ht="40.5" customHeight="1">
      <c r="A4" s="1516" t="s">
        <v>2505</v>
      </c>
      <c r="B4" s="1400" t="s">
        <v>2506</v>
      </c>
      <c r="C4" s="79" t="s">
        <v>2507</v>
      </c>
      <c r="D4" s="1400" t="s">
        <v>2508</v>
      </c>
      <c r="E4" s="1400" t="s">
        <v>524</v>
      </c>
      <c r="F4" s="1517" t="s">
        <v>2462</v>
      </c>
      <c r="G4" s="1246" t="s">
        <v>2509</v>
      </c>
      <c r="H4" s="1245" t="s">
        <v>2510</v>
      </c>
      <c r="I4" s="1512" t="s">
        <v>323</v>
      </c>
    </row>
    <row r="5" spans="1:9" ht="13.2" customHeight="1">
      <c r="A5" s="1516"/>
      <c r="B5" s="1400"/>
      <c r="C5" s="79" t="s">
        <v>2511</v>
      </c>
      <c r="D5" s="1400"/>
      <c r="E5" s="1400"/>
      <c r="F5" s="1517"/>
      <c r="G5" s="1246" t="s">
        <v>2512</v>
      </c>
      <c r="H5" s="1245" t="s">
        <v>2513</v>
      </c>
      <c r="I5" s="1513"/>
    </row>
    <row r="6" spans="1:9">
      <c r="A6" s="61" t="s">
        <v>2514</v>
      </c>
      <c r="B6" s="62" t="s">
        <v>769</v>
      </c>
      <c r="C6" s="62">
        <v>1</v>
      </c>
      <c r="D6" s="62" t="s">
        <v>2515</v>
      </c>
      <c r="E6" s="62" t="s">
        <v>2516</v>
      </c>
      <c r="F6" s="399" t="s">
        <v>597</v>
      </c>
      <c r="G6" s="62" t="s">
        <v>2517</v>
      </c>
      <c r="H6" s="1247" t="s">
        <v>321</v>
      </c>
      <c r="I6" s="916"/>
    </row>
    <row r="7" spans="1:9">
      <c r="A7" s="61" t="s">
        <v>2518</v>
      </c>
      <c r="B7" s="62" t="s">
        <v>2519</v>
      </c>
      <c r="C7" s="62">
        <v>1</v>
      </c>
      <c r="D7" s="62" t="s">
        <v>2515</v>
      </c>
      <c r="E7" s="62" t="s">
        <v>2516</v>
      </c>
      <c r="F7" s="399" t="s">
        <v>597</v>
      </c>
      <c r="G7" s="62" t="s">
        <v>2517</v>
      </c>
      <c r="H7" s="1248" t="s">
        <v>321</v>
      </c>
      <c r="I7" s="916" t="s">
        <v>2520</v>
      </c>
    </row>
    <row r="8" spans="1:9">
      <c r="A8" s="61" t="s">
        <v>2521</v>
      </c>
      <c r="B8" s="62" t="s">
        <v>2522</v>
      </c>
      <c r="C8" s="62">
        <v>1</v>
      </c>
      <c r="D8" s="62" t="s">
        <v>2515</v>
      </c>
      <c r="E8" s="62" t="s">
        <v>2516</v>
      </c>
      <c r="F8" s="399" t="s">
        <v>597</v>
      </c>
      <c r="G8" s="62" t="s">
        <v>2517</v>
      </c>
      <c r="H8" s="1248" t="s">
        <v>321</v>
      </c>
      <c r="I8" s="916"/>
    </row>
    <row r="9" spans="1:9">
      <c r="A9" s="61" t="s">
        <v>2523</v>
      </c>
      <c r="B9" s="62" t="s">
        <v>2524</v>
      </c>
      <c r="C9" s="62">
        <v>1</v>
      </c>
      <c r="D9" s="62" t="s">
        <v>2515</v>
      </c>
      <c r="E9" s="62" t="s">
        <v>2516</v>
      </c>
      <c r="F9" s="399" t="s">
        <v>597</v>
      </c>
      <c r="G9" s="62" t="s">
        <v>2517</v>
      </c>
      <c r="H9" s="1248" t="s">
        <v>321</v>
      </c>
      <c r="I9" s="916"/>
    </row>
    <row r="10" spans="1:9">
      <c r="A10" s="61" t="s">
        <v>2525</v>
      </c>
      <c r="B10" s="62" t="s">
        <v>2526</v>
      </c>
      <c r="C10" s="62">
        <v>1</v>
      </c>
      <c r="D10" s="62" t="s">
        <v>2515</v>
      </c>
      <c r="E10" s="62" t="s">
        <v>2527</v>
      </c>
      <c r="F10" s="399" t="s">
        <v>597</v>
      </c>
      <c r="G10" s="62" t="s">
        <v>2517</v>
      </c>
      <c r="H10" s="1248" t="s">
        <v>321</v>
      </c>
      <c r="I10" s="916" t="s">
        <v>2520</v>
      </c>
    </row>
    <row r="12" spans="1:9">
      <c r="A12" s="64" t="s">
        <v>2528</v>
      </c>
    </row>
    <row r="20" spans="2:19">
      <c r="B20" s="65"/>
      <c r="C20" s="65"/>
      <c r="D20" s="65"/>
      <c r="E20" s="65"/>
      <c r="F20" s="499"/>
      <c r="G20" s="65"/>
      <c r="H20" s="65"/>
      <c r="I20" s="65"/>
      <c r="J20" s="65"/>
      <c r="K20" s="65"/>
      <c r="L20" s="65"/>
      <c r="M20" s="65"/>
      <c r="N20" s="65"/>
      <c r="O20" s="65"/>
      <c r="P20" s="65"/>
      <c r="Q20" s="65"/>
      <c r="R20" s="65"/>
      <c r="S20" s="65"/>
    </row>
    <row r="21" spans="2:19">
      <c r="B21" s="65"/>
      <c r="C21" s="65"/>
      <c r="D21" s="65"/>
      <c r="E21" s="65"/>
      <c r="F21" s="499"/>
      <c r="G21" s="65"/>
      <c r="H21" s="65"/>
      <c r="I21" s="65"/>
      <c r="J21" s="65"/>
      <c r="K21" s="65"/>
      <c r="L21" s="65"/>
      <c r="M21" s="65"/>
      <c r="N21" s="65"/>
      <c r="O21" s="65"/>
      <c r="P21" s="65"/>
      <c r="Q21" s="65"/>
      <c r="R21" s="65"/>
      <c r="S21" s="65"/>
    </row>
    <row r="22" spans="2:19">
      <c r="B22" s="65"/>
      <c r="C22" s="65"/>
      <c r="D22" s="65"/>
      <c r="E22" s="65"/>
      <c r="F22" s="499"/>
      <c r="G22" s="65"/>
      <c r="H22" s="65"/>
      <c r="I22" s="65"/>
      <c r="J22" s="65"/>
      <c r="K22" s="65"/>
      <c r="L22" s="65"/>
      <c r="M22" s="65"/>
      <c r="N22" s="65"/>
      <c r="O22" s="65"/>
      <c r="P22" s="65"/>
      <c r="Q22" s="65"/>
      <c r="R22" s="65"/>
      <c r="S22" s="65"/>
    </row>
  </sheetData>
  <mergeCells count="7">
    <mergeCell ref="I4:I5"/>
    <mergeCell ref="A3:H3"/>
    <mergeCell ref="A4:A5"/>
    <mergeCell ref="B4:B5"/>
    <mergeCell ref="D4:D5"/>
    <mergeCell ref="E4:E5"/>
    <mergeCell ref="F4:F5"/>
  </mergeCells>
  <conditionalFormatting sqref="H1:H1048576">
    <cfRule type="cellIs" dxfId="83" priority="4" operator="equal">
      <formula>"No"</formula>
    </cfRule>
    <cfRule type="cellIs" dxfId="82" priority="5" operator="equal">
      <formula>"Yes"</formula>
    </cfRule>
  </conditionalFormatting>
  <hyperlinks>
    <hyperlink ref="A1" location="'Document Regulation'!A1" display="Back to first page" xr:uid="{00000000-0004-0000-0800-000000000000}"/>
  </hyperlinks>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AH144"/>
  <sheetViews>
    <sheetView zoomScale="85" zoomScaleNormal="85" workbookViewId="0">
      <pane xSplit="2" ySplit="2" topLeftCell="C114" activePane="bottomRight" state="frozen"/>
      <selection pane="topRight"/>
      <selection pane="bottomLeft"/>
      <selection pane="bottomRight" activeCell="I120" sqref="I120"/>
    </sheetView>
  </sheetViews>
  <sheetFormatPr defaultColWidth="8.88671875" defaultRowHeight="13.2"/>
  <cols>
    <col min="1" max="1" width="18" style="66" customWidth="1"/>
    <col min="2" max="2" width="31.6640625" style="66" customWidth="1"/>
    <col min="3" max="3" width="8.88671875" style="65"/>
    <col min="4" max="4" width="34.109375" style="65" customWidth="1"/>
    <col min="5" max="6" width="8.88671875" style="75"/>
    <col min="7" max="7" width="13.6640625" style="75" customWidth="1"/>
    <col min="8" max="8" width="20.6640625" style="65" customWidth="1"/>
    <col min="9" max="9" width="73" style="65" customWidth="1"/>
    <col min="10" max="10" width="8.88671875" style="65"/>
    <col min="11" max="11" width="14.6640625" style="65" customWidth="1"/>
    <col min="12" max="12" width="17.88671875" style="65" customWidth="1"/>
    <col min="13" max="13" width="19.109375" style="65" customWidth="1"/>
    <col min="14" max="14" width="44.6640625" style="65" customWidth="1"/>
    <col min="15" max="15" width="16.5546875" style="65" hidden="1" customWidth="1"/>
    <col min="16" max="16" width="17.109375" style="65" hidden="1" customWidth="1"/>
    <col min="17" max="17" width="13.6640625" style="65" hidden="1" customWidth="1"/>
    <col min="18" max="18" width="14.33203125" style="65" hidden="1" customWidth="1"/>
    <col min="19" max="19" width="25.44140625" style="65" hidden="1" customWidth="1"/>
    <col min="20" max="20" width="13.33203125" style="65" hidden="1" customWidth="1"/>
    <col min="21" max="21" width="22.5546875" style="66" hidden="1" customWidth="1"/>
    <col min="22" max="22" width="16.6640625" style="66" hidden="1" customWidth="1"/>
    <col min="23" max="23" width="14.6640625" style="66" hidden="1" customWidth="1"/>
    <col min="24" max="24" width="21" style="66" customWidth="1"/>
    <col min="25" max="25" width="49" style="65" bestFit="1" customWidth="1"/>
    <col min="26" max="16384" width="8.88671875" style="65"/>
  </cols>
  <sheetData>
    <row r="1" spans="1:25">
      <c r="A1" s="948" t="s">
        <v>227</v>
      </c>
    </row>
    <row r="2" spans="1:25" s="145" customFormat="1" ht="24" customHeight="1">
      <c r="A2" s="949" t="s">
        <v>912</v>
      </c>
      <c r="B2" s="949" t="s">
        <v>913</v>
      </c>
      <c r="C2" s="143" t="s">
        <v>914</v>
      </c>
      <c r="D2" s="143" t="s">
        <v>757</v>
      </c>
      <c r="E2" s="1198" t="s">
        <v>758</v>
      </c>
      <c r="F2" s="1198" t="s">
        <v>759</v>
      </c>
      <c r="G2" s="1198" t="s">
        <v>760</v>
      </c>
      <c r="H2" s="143" t="s">
        <v>761</v>
      </c>
      <c r="I2" s="143" t="s">
        <v>762</v>
      </c>
      <c r="J2" s="143" t="s">
        <v>763</v>
      </c>
      <c r="K2" s="143" t="s">
        <v>915</v>
      </c>
      <c r="L2" s="143" t="s">
        <v>916</v>
      </c>
      <c r="M2" s="143" t="s">
        <v>2529</v>
      </c>
      <c r="N2" s="143" t="s">
        <v>766</v>
      </c>
      <c r="O2" s="143" t="s">
        <v>2530</v>
      </c>
      <c r="P2" s="143" t="s">
        <v>2531</v>
      </c>
      <c r="Q2" s="143" t="s">
        <v>2532</v>
      </c>
      <c r="R2" s="143" t="s">
        <v>2533</v>
      </c>
      <c r="S2" s="143" t="s">
        <v>2534</v>
      </c>
      <c r="T2" s="144" t="s">
        <v>2535</v>
      </c>
      <c r="U2" s="79" t="s">
        <v>918</v>
      </c>
      <c r="V2" s="79" t="s">
        <v>919</v>
      </c>
      <c r="W2" s="79" t="s">
        <v>920</v>
      </c>
      <c r="X2" s="79" t="s">
        <v>1332</v>
      </c>
      <c r="Y2" s="110" t="s">
        <v>766</v>
      </c>
    </row>
    <row r="3" spans="1:25" ht="14.4">
      <c r="A3" s="156"/>
      <c r="B3" s="156"/>
      <c r="C3" s="149"/>
      <c r="D3" s="149"/>
      <c r="E3" s="155"/>
      <c r="F3" s="155"/>
      <c r="G3" s="155"/>
      <c r="H3" s="149"/>
      <c r="I3" s="149"/>
      <c r="J3" s="149"/>
      <c r="K3" s="149"/>
      <c r="L3" s="149"/>
      <c r="M3" s="149"/>
      <c r="N3" s="149"/>
      <c r="O3" s="146"/>
      <c r="P3" s="146"/>
      <c r="Q3" s="146"/>
      <c r="R3" s="146"/>
      <c r="S3" s="146"/>
      <c r="T3" s="146"/>
      <c r="U3" s="465"/>
      <c r="V3" s="465"/>
      <c r="W3" s="465"/>
      <c r="X3" s="887"/>
      <c r="Y3" s="396"/>
    </row>
    <row r="4" spans="1:25" ht="27.6">
      <c r="A4" s="159" t="s">
        <v>2536</v>
      </c>
      <c r="B4" s="950" t="s">
        <v>2537</v>
      </c>
      <c r="C4" s="150" t="s">
        <v>923</v>
      </c>
      <c r="D4" s="150" t="s">
        <v>2538</v>
      </c>
      <c r="E4" s="1199">
        <v>3</v>
      </c>
      <c r="F4" s="1199">
        <v>0</v>
      </c>
      <c r="G4" s="1199">
        <v>160</v>
      </c>
      <c r="H4" s="148" t="s">
        <v>777</v>
      </c>
      <c r="I4" s="150" t="s">
        <v>794</v>
      </c>
      <c r="J4" s="150" t="s">
        <v>492</v>
      </c>
      <c r="K4" s="150" t="s">
        <v>923</v>
      </c>
      <c r="L4" s="150" t="s">
        <v>925</v>
      </c>
      <c r="M4" s="148" t="s">
        <v>2539</v>
      </c>
      <c r="N4" s="150"/>
      <c r="O4" s="60"/>
      <c r="P4" s="60"/>
      <c r="Q4" s="60"/>
      <c r="R4" s="60"/>
      <c r="S4" s="60"/>
      <c r="T4" s="60"/>
      <c r="U4" s="62" t="s">
        <v>319</v>
      </c>
      <c r="V4" s="464" t="s">
        <v>319</v>
      </c>
      <c r="W4" s="464" t="s">
        <v>319</v>
      </c>
      <c r="X4" s="895" t="s">
        <v>319</v>
      </c>
      <c r="Y4" s="60"/>
    </row>
    <row r="5" spans="1:25" ht="14.4">
      <c r="A5" s="156"/>
      <c r="B5" s="156"/>
      <c r="C5" s="149"/>
      <c r="D5" s="149"/>
      <c r="E5" s="155"/>
      <c r="F5" s="155"/>
      <c r="G5" s="155"/>
      <c r="H5" s="149"/>
      <c r="I5" s="149"/>
      <c r="J5" s="149"/>
      <c r="K5" s="149"/>
      <c r="L5" s="149"/>
      <c r="M5" s="149"/>
      <c r="N5" s="149"/>
      <c r="U5" s="465"/>
      <c r="V5" s="465"/>
      <c r="W5" s="465"/>
      <c r="X5" s="887"/>
      <c r="Y5" s="396"/>
    </row>
    <row r="6" spans="1:25" ht="14.4">
      <c r="A6" s="1537" t="s">
        <v>2540</v>
      </c>
      <c r="B6" s="1537" t="s">
        <v>2541</v>
      </c>
      <c r="C6" s="150" t="s">
        <v>929</v>
      </c>
      <c r="D6" s="150" t="s">
        <v>2542</v>
      </c>
      <c r="E6" s="1199">
        <v>3</v>
      </c>
      <c r="F6" s="1199">
        <v>0</v>
      </c>
      <c r="G6" s="1199">
        <v>72</v>
      </c>
      <c r="H6" s="148" t="s">
        <v>924</v>
      </c>
      <c r="I6" s="148" t="s">
        <v>794</v>
      </c>
      <c r="J6" s="148"/>
      <c r="K6" s="148" t="s">
        <v>929</v>
      </c>
      <c r="L6" s="148" t="s">
        <v>925</v>
      </c>
      <c r="M6" s="148" t="s">
        <v>931</v>
      </c>
      <c r="N6" s="148"/>
      <c r="U6" s="1575" t="s">
        <v>319</v>
      </c>
      <c r="V6" s="1575" t="s">
        <v>319</v>
      </c>
      <c r="W6" s="1575" t="s">
        <v>319</v>
      </c>
      <c r="X6" s="1583" t="s">
        <v>319</v>
      </c>
      <c r="Y6" s="60"/>
    </row>
    <row r="7" spans="1:25" ht="360.75" customHeight="1">
      <c r="A7" s="1538"/>
      <c r="B7" s="1538"/>
      <c r="C7" s="150"/>
      <c r="D7" s="150" t="s">
        <v>2543</v>
      </c>
      <c r="E7" s="1200">
        <f>E6+QUOTIENT((G6+F6),8)</f>
        <v>12</v>
      </c>
      <c r="F7" s="1200">
        <f>MOD(F6+G6,8)</f>
        <v>0</v>
      </c>
      <c r="G7" s="1200">
        <v>8</v>
      </c>
      <c r="H7" s="148" t="s">
        <v>777</v>
      </c>
      <c r="I7" s="148" t="s">
        <v>2544</v>
      </c>
      <c r="J7" s="148"/>
      <c r="K7" s="148"/>
      <c r="L7" s="148"/>
      <c r="M7" s="148"/>
      <c r="N7" s="148"/>
      <c r="U7" s="1576"/>
      <c r="V7" s="1576"/>
      <c r="W7" s="1576"/>
      <c r="X7" s="1585"/>
      <c r="Y7" s="60"/>
    </row>
    <row r="8" spans="1:25" ht="14.4">
      <c r="A8" s="156"/>
      <c r="B8" s="156"/>
      <c r="C8" s="149"/>
      <c r="D8" s="149"/>
      <c r="E8" s="155"/>
      <c r="F8" s="155"/>
      <c r="G8" s="155"/>
      <c r="H8" s="149"/>
      <c r="I8" s="149"/>
      <c r="J8" s="149"/>
      <c r="K8" s="149"/>
      <c r="L8" s="149"/>
      <c r="M8" s="149"/>
      <c r="N8" s="149"/>
      <c r="U8" s="465"/>
      <c r="V8" s="465"/>
      <c r="W8" s="465"/>
      <c r="X8" s="887"/>
      <c r="Y8" s="396"/>
    </row>
    <row r="9" spans="1:25" ht="54.75" customHeight="1">
      <c r="A9" s="159" t="s">
        <v>2545</v>
      </c>
      <c r="B9" s="159" t="s">
        <v>2546</v>
      </c>
      <c r="C9" s="150" t="s">
        <v>923</v>
      </c>
      <c r="D9" s="148" t="s">
        <v>2546</v>
      </c>
      <c r="E9" s="1200">
        <v>3</v>
      </c>
      <c r="F9" s="1200">
        <v>0</v>
      </c>
      <c r="G9" s="1200">
        <v>160</v>
      </c>
      <c r="H9" s="148" t="s">
        <v>924</v>
      </c>
      <c r="I9" s="148" t="s">
        <v>794</v>
      </c>
      <c r="J9" s="148"/>
      <c r="K9" s="148" t="s">
        <v>923</v>
      </c>
      <c r="L9" s="148" t="s">
        <v>925</v>
      </c>
      <c r="M9" s="148" t="s">
        <v>926</v>
      </c>
      <c r="N9" s="148" t="s">
        <v>2547</v>
      </c>
      <c r="U9" s="62" t="s">
        <v>319</v>
      </c>
      <c r="V9" s="62" t="s">
        <v>319</v>
      </c>
      <c r="W9" s="62" t="s">
        <v>319</v>
      </c>
      <c r="X9" s="895" t="s">
        <v>319</v>
      </c>
      <c r="Y9" s="60"/>
    </row>
    <row r="10" spans="1:25" ht="14.4">
      <c r="A10" s="156"/>
      <c r="B10" s="156"/>
      <c r="C10" s="149"/>
      <c r="D10" s="149"/>
      <c r="E10" s="155"/>
      <c r="F10" s="155"/>
      <c r="G10" s="155"/>
      <c r="H10" s="149"/>
      <c r="I10" s="149"/>
      <c r="J10" s="149"/>
      <c r="K10" s="149"/>
      <c r="L10" s="149"/>
      <c r="M10" s="149"/>
      <c r="N10" s="149"/>
      <c r="U10" s="465"/>
      <c r="V10" s="465"/>
      <c r="W10" s="465"/>
      <c r="X10" s="887"/>
      <c r="Y10" s="396"/>
    </row>
    <row r="11" spans="1:25" ht="42.75" customHeight="1">
      <c r="A11" s="1537" t="s">
        <v>2548</v>
      </c>
      <c r="B11" s="1537" t="s">
        <v>2549</v>
      </c>
      <c r="C11" s="150" t="s">
        <v>929</v>
      </c>
      <c r="D11" s="150" t="s">
        <v>2550</v>
      </c>
      <c r="E11" s="1199">
        <v>3</v>
      </c>
      <c r="F11" s="1199">
        <v>0</v>
      </c>
      <c r="G11" s="1199">
        <v>8</v>
      </c>
      <c r="H11" s="148" t="s">
        <v>789</v>
      </c>
      <c r="I11" s="148" t="s">
        <v>942</v>
      </c>
      <c r="J11" s="148"/>
      <c r="K11" s="148" t="s">
        <v>929</v>
      </c>
      <c r="L11" s="148" t="s">
        <v>1335</v>
      </c>
      <c r="M11" s="148" t="s">
        <v>931</v>
      </c>
      <c r="N11" s="148"/>
      <c r="U11" s="1575" t="s">
        <v>319</v>
      </c>
      <c r="V11" s="1575" t="s">
        <v>319</v>
      </c>
      <c r="W11" s="1575" t="s">
        <v>319</v>
      </c>
      <c r="X11" s="1583" t="s">
        <v>319</v>
      </c>
      <c r="Y11" s="60"/>
    </row>
    <row r="12" spans="1:25" ht="42.75" customHeight="1">
      <c r="A12" s="1539"/>
      <c r="B12" s="1539"/>
      <c r="C12" s="150"/>
      <c r="D12" s="150" t="s">
        <v>2551</v>
      </c>
      <c r="E12" s="1199">
        <v>4</v>
      </c>
      <c r="F12" s="1199">
        <v>0</v>
      </c>
      <c r="G12" s="1199">
        <v>8</v>
      </c>
      <c r="H12" s="151" t="s">
        <v>789</v>
      </c>
      <c r="I12" s="151" t="s">
        <v>942</v>
      </c>
      <c r="J12" s="151"/>
      <c r="K12" s="148"/>
      <c r="L12" s="148"/>
      <c r="M12" s="148"/>
      <c r="N12" s="148"/>
      <c r="U12" s="1586"/>
      <c r="V12" s="1586"/>
      <c r="W12" s="1586"/>
      <c r="X12" s="1584"/>
      <c r="Y12" s="60"/>
    </row>
    <row r="13" spans="1:25" ht="14.4">
      <c r="A13" s="1539"/>
      <c r="B13" s="1539"/>
      <c r="C13" s="150"/>
      <c r="D13" s="150" t="s">
        <v>2552</v>
      </c>
      <c r="E13" s="1199">
        <v>5</v>
      </c>
      <c r="F13" s="1199">
        <v>0</v>
      </c>
      <c r="G13" s="1199">
        <v>8</v>
      </c>
      <c r="H13" s="151" t="s">
        <v>789</v>
      </c>
      <c r="I13" s="151" t="s">
        <v>942</v>
      </c>
      <c r="J13" s="151"/>
      <c r="K13" s="148"/>
      <c r="L13" s="148"/>
      <c r="M13" s="148"/>
      <c r="N13" s="148"/>
      <c r="U13" s="1586"/>
      <c r="V13" s="1586"/>
      <c r="W13" s="1586"/>
      <c r="X13" s="1584"/>
      <c r="Y13" s="60"/>
    </row>
    <row r="14" spans="1:25" ht="14.4">
      <c r="A14" s="1539"/>
      <c r="B14" s="1539"/>
      <c r="C14" s="150"/>
      <c r="D14" s="150" t="s">
        <v>2553</v>
      </c>
      <c r="E14" s="1199">
        <v>6</v>
      </c>
      <c r="F14" s="1199">
        <v>0</v>
      </c>
      <c r="G14" s="1199">
        <v>8</v>
      </c>
      <c r="H14" s="151" t="s">
        <v>789</v>
      </c>
      <c r="I14" s="151" t="s">
        <v>942</v>
      </c>
      <c r="J14" s="148"/>
      <c r="K14" s="148"/>
      <c r="L14" s="148"/>
      <c r="M14" s="148"/>
      <c r="N14" s="148"/>
      <c r="U14" s="1586"/>
      <c r="V14" s="1586"/>
      <c r="W14" s="1586"/>
      <c r="X14" s="1584"/>
      <c r="Y14" s="60"/>
    </row>
    <row r="15" spans="1:25" ht="14.4">
      <c r="A15" s="1539"/>
      <c r="B15" s="1539"/>
      <c r="C15" s="150"/>
      <c r="D15" s="150" t="s">
        <v>2554</v>
      </c>
      <c r="E15" s="1199">
        <v>7</v>
      </c>
      <c r="F15" s="1199">
        <v>0</v>
      </c>
      <c r="G15" s="1199">
        <v>8</v>
      </c>
      <c r="H15" s="151" t="s">
        <v>789</v>
      </c>
      <c r="I15" s="151" t="s">
        <v>942</v>
      </c>
      <c r="J15" s="148"/>
      <c r="K15" s="148"/>
      <c r="L15" s="148"/>
      <c r="M15" s="148"/>
      <c r="N15" s="148"/>
      <c r="U15" s="1586"/>
      <c r="V15" s="1586"/>
      <c r="W15" s="1586"/>
      <c r="X15" s="1584"/>
      <c r="Y15" s="60"/>
    </row>
    <row r="16" spans="1:25" ht="14.4">
      <c r="A16" s="1539"/>
      <c r="B16" s="1539"/>
      <c r="C16" s="150"/>
      <c r="D16" s="150" t="s">
        <v>2555</v>
      </c>
      <c r="E16" s="1199">
        <v>8</v>
      </c>
      <c r="F16" s="1199">
        <v>0</v>
      </c>
      <c r="G16" s="1199">
        <v>8</v>
      </c>
      <c r="H16" s="151" t="s">
        <v>789</v>
      </c>
      <c r="I16" s="151" t="s">
        <v>942</v>
      </c>
      <c r="J16" s="148"/>
      <c r="K16" s="148"/>
      <c r="L16" s="148"/>
      <c r="M16" s="148"/>
      <c r="N16" s="148"/>
      <c r="U16" s="1586"/>
      <c r="V16" s="1586"/>
      <c r="W16" s="1586"/>
      <c r="X16" s="1584"/>
      <c r="Y16" s="60"/>
    </row>
    <row r="17" spans="1:25" ht="14.4">
      <c r="A17" s="1538"/>
      <c r="B17" s="1538"/>
      <c r="C17" s="150"/>
      <c r="D17" s="150" t="s">
        <v>2556</v>
      </c>
      <c r="E17" s="1199">
        <v>9</v>
      </c>
      <c r="F17" s="1199">
        <v>0</v>
      </c>
      <c r="G17" s="1199">
        <v>8</v>
      </c>
      <c r="H17" s="151" t="s">
        <v>789</v>
      </c>
      <c r="I17" s="151" t="s">
        <v>942</v>
      </c>
      <c r="J17" s="148"/>
      <c r="K17" s="148"/>
      <c r="L17" s="148"/>
      <c r="M17" s="148"/>
      <c r="N17" s="148"/>
      <c r="U17" s="1576"/>
      <c r="V17" s="1576"/>
      <c r="W17" s="1576"/>
      <c r="X17" s="1585"/>
      <c r="Y17" s="60"/>
    </row>
    <row r="18" spans="1:25" ht="14.4">
      <c r="A18" s="156"/>
      <c r="B18" s="156"/>
      <c r="C18" s="149"/>
      <c r="D18" s="149"/>
      <c r="E18" s="155"/>
      <c r="F18" s="155"/>
      <c r="G18" s="155"/>
      <c r="H18" s="149"/>
      <c r="I18" s="149"/>
      <c r="J18" s="149"/>
      <c r="K18" s="149"/>
      <c r="L18" s="149"/>
      <c r="M18" s="149"/>
      <c r="N18" s="149"/>
      <c r="U18" s="465"/>
      <c r="V18" s="465"/>
      <c r="W18" s="465"/>
      <c r="X18" s="887"/>
      <c r="Y18" s="396"/>
    </row>
    <row r="19" spans="1:25" ht="30" customHeight="1">
      <c r="A19" s="1537" t="s">
        <v>2557</v>
      </c>
      <c r="B19" s="1537" t="s">
        <v>2558</v>
      </c>
      <c r="C19" s="150" t="s">
        <v>929</v>
      </c>
      <c r="D19" s="150" t="s">
        <v>2559</v>
      </c>
      <c r="E19" s="1200">
        <v>3</v>
      </c>
      <c r="F19" s="1200">
        <f>MOD(F18+G18,8)</f>
        <v>0</v>
      </c>
      <c r="G19" s="1199">
        <v>8</v>
      </c>
      <c r="H19" s="148" t="s">
        <v>789</v>
      </c>
      <c r="I19" s="148" t="s">
        <v>794</v>
      </c>
      <c r="J19" s="148" t="s">
        <v>2560</v>
      </c>
      <c r="K19" s="148" t="s">
        <v>929</v>
      </c>
      <c r="L19" s="148" t="s">
        <v>925</v>
      </c>
      <c r="M19" s="148" t="s">
        <v>2561</v>
      </c>
      <c r="N19" s="148" t="s">
        <v>2562</v>
      </c>
      <c r="U19" s="1575" t="s">
        <v>319</v>
      </c>
      <c r="V19" s="1575" t="s">
        <v>319</v>
      </c>
      <c r="W19" s="1575" t="s">
        <v>319</v>
      </c>
      <c r="X19" s="1583" t="s">
        <v>319</v>
      </c>
      <c r="Y19" s="60"/>
    </row>
    <row r="20" spans="1:25" ht="24" customHeight="1">
      <c r="A20" s="1539"/>
      <c r="B20" s="1539"/>
      <c r="C20" s="150"/>
      <c r="D20" s="150" t="s">
        <v>2563</v>
      </c>
      <c r="E20" s="1200">
        <f>E19+QUOTIENT((G19+F19),8)</f>
        <v>4</v>
      </c>
      <c r="F20" s="1200">
        <f>MOD(F19+G19,8)</f>
        <v>0</v>
      </c>
      <c r="G20" s="1199">
        <v>8</v>
      </c>
      <c r="H20" s="148" t="s">
        <v>789</v>
      </c>
      <c r="I20" s="148" t="s">
        <v>794</v>
      </c>
      <c r="J20" s="148" t="s">
        <v>2560</v>
      </c>
      <c r="K20" s="150"/>
      <c r="L20" s="150"/>
      <c r="M20" s="150"/>
      <c r="N20" s="148" t="s">
        <v>2562</v>
      </c>
      <c r="U20" s="1586"/>
      <c r="V20" s="1586"/>
      <c r="W20" s="1586"/>
      <c r="X20" s="1584"/>
      <c r="Y20" s="60"/>
    </row>
    <row r="21" spans="1:25" ht="23.25" customHeight="1">
      <c r="A21" s="1539"/>
      <c r="B21" s="1539"/>
      <c r="C21" s="150"/>
      <c r="D21" s="150" t="s">
        <v>2564</v>
      </c>
      <c r="E21" s="1200">
        <f>E20+QUOTIENT((G20+F20),8)</f>
        <v>5</v>
      </c>
      <c r="F21" s="1200">
        <f>MOD(F20+G20,8)</f>
        <v>0</v>
      </c>
      <c r="G21" s="1199">
        <v>8</v>
      </c>
      <c r="H21" s="148" t="s">
        <v>789</v>
      </c>
      <c r="I21" s="148" t="s">
        <v>794</v>
      </c>
      <c r="J21" s="148" t="s">
        <v>2560</v>
      </c>
      <c r="K21" s="150"/>
      <c r="L21" s="150"/>
      <c r="M21" s="150"/>
      <c r="N21" s="148" t="s">
        <v>2562</v>
      </c>
      <c r="U21" s="1586"/>
      <c r="V21" s="1586"/>
      <c r="W21" s="1586"/>
      <c r="X21" s="1584"/>
      <c r="Y21" s="60"/>
    </row>
    <row r="22" spans="1:25" ht="27" customHeight="1">
      <c r="A22" s="1539"/>
      <c r="B22" s="1539"/>
      <c r="C22" s="150"/>
      <c r="D22" s="150" t="s">
        <v>2565</v>
      </c>
      <c r="E22" s="1200">
        <f>E21+QUOTIENT((G21+F21),8)</f>
        <v>6</v>
      </c>
      <c r="F22" s="1200">
        <f>MOD(F21+G21,8)</f>
        <v>0</v>
      </c>
      <c r="G22" s="1199">
        <v>8</v>
      </c>
      <c r="H22" s="148" t="s">
        <v>789</v>
      </c>
      <c r="I22" s="148" t="s">
        <v>794</v>
      </c>
      <c r="J22" s="148" t="s">
        <v>2560</v>
      </c>
      <c r="K22" s="150"/>
      <c r="L22" s="150"/>
      <c r="M22" s="150"/>
      <c r="N22" s="148" t="s">
        <v>2562</v>
      </c>
      <c r="U22" s="1586"/>
      <c r="V22" s="1586"/>
      <c r="W22" s="1586"/>
      <c r="X22" s="1584"/>
      <c r="Y22" s="60"/>
    </row>
    <row r="23" spans="1:25" ht="24" customHeight="1">
      <c r="A23" s="1538"/>
      <c r="B23" s="1538"/>
      <c r="C23" s="150"/>
      <c r="D23" s="150" t="s">
        <v>2566</v>
      </c>
      <c r="E23" s="1200">
        <f>E22+QUOTIENT((G22+F22),8)</f>
        <v>7</v>
      </c>
      <c r="F23" s="1200">
        <f>MOD(F22+G22,8)</f>
        <v>0</v>
      </c>
      <c r="G23" s="1199">
        <v>8</v>
      </c>
      <c r="H23" s="148" t="s">
        <v>789</v>
      </c>
      <c r="I23" s="148" t="s">
        <v>794</v>
      </c>
      <c r="J23" s="148" t="s">
        <v>2560</v>
      </c>
      <c r="K23" s="150"/>
      <c r="L23" s="150"/>
      <c r="M23" s="150"/>
      <c r="N23" s="148" t="s">
        <v>2562</v>
      </c>
      <c r="U23" s="1576"/>
      <c r="V23" s="1576"/>
      <c r="W23" s="1576"/>
      <c r="X23" s="1585"/>
      <c r="Y23" s="60"/>
    </row>
    <row r="24" spans="1:25" ht="14.4">
      <c r="A24" s="156"/>
      <c r="B24" s="156"/>
      <c r="C24" s="149"/>
      <c r="D24" s="149"/>
      <c r="E24" s="155"/>
      <c r="F24" s="155"/>
      <c r="G24" s="155"/>
      <c r="H24" s="149"/>
      <c r="I24" s="149"/>
      <c r="J24" s="149"/>
      <c r="K24" s="149"/>
      <c r="L24" s="149"/>
      <c r="M24" s="149"/>
      <c r="N24" s="149"/>
      <c r="O24" s="149"/>
      <c r="P24" s="149"/>
      <c r="Q24" s="149"/>
      <c r="R24" s="149"/>
      <c r="S24" s="149"/>
      <c r="T24" s="149"/>
      <c r="U24" s="156"/>
      <c r="V24" s="156"/>
      <c r="W24" s="156"/>
      <c r="X24" s="156"/>
      <c r="Y24" s="149"/>
    </row>
    <row r="25" spans="1:25" ht="28.5" customHeight="1">
      <c r="A25" s="1537" t="s">
        <v>2567</v>
      </c>
      <c r="B25" s="1537" t="s">
        <v>2568</v>
      </c>
      <c r="C25" s="150" t="s">
        <v>929</v>
      </c>
      <c r="D25" s="150" t="s">
        <v>2569</v>
      </c>
      <c r="E25" s="1199">
        <v>3</v>
      </c>
      <c r="F25" s="1199">
        <v>0</v>
      </c>
      <c r="G25" s="1199">
        <v>8</v>
      </c>
      <c r="H25" s="148" t="s">
        <v>789</v>
      </c>
      <c r="I25" s="148" t="s">
        <v>942</v>
      </c>
      <c r="J25" s="148"/>
      <c r="K25" s="148" t="s">
        <v>929</v>
      </c>
      <c r="L25" s="148" t="s">
        <v>925</v>
      </c>
      <c r="M25" s="148" t="s">
        <v>2561</v>
      </c>
      <c r="N25" s="148"/>
      <c r="U25" s="1573" t="s">
        <v>319</v>
      </c>
      <c r="V25" s="1573" t="s">
        <v>319</v>
      </c>
      <c r="W25" s="1573" t="s">
        <v>319</v>
      </c>
      <c r="X25" s="1583" t="s">
        <v>319</v>
      </c>
      <c r="Y25" s="60"/>
    </row>
    <row r="26" spans="1:25" ht="28.5" customHeight="1">
      <c r="A26" s="1539"/>
      <c r="B26" s="1539"/>
      <c r="C26" s="150"/>
      <c r="D26" s="150" t="s">
        <v>2570</v>
      </c>
      <c r="E26" s="1199">
        <v>4</v>
      </c>
      <c r="F26" s="1199">
        <v>0</v>
      </c>
      <c r="G26" s="1199">
        <v>8</v>
      </c>
      <c r="H26" s="151" t="s">
        <v>789</v>
      </c>
      <c r="I26" s="151" t="s">
        <v>942</v>
      </c>
      <c r="J26" s="150"/>
      <c r="K26" s="150"/>
      <c r="L26" s="150"/>
      <c r="M26" s="150"/>
      <c r="N26" s="148"/>
      <c r="U26" s="1587"/>
      <c r="V26" s="1587"/>
      <c r="W26" s="1587"/>
      <c r="X26" s="1584"/>
      <c r="Y26" s="60"/>
    </row>
    <row r="27" spans="1:25" ht="28.5" customHeight="1">
      <c r="A27" s="1538"/>
      <c r="B27" s="1538"/>
      <c r="C27" s="150"/>
      <c r="D27" s="150" t="s">
        <v>2571</v>
      </c>
      <c r="E27" s="1199">
        <v>5</v>
      </c>
      <c r="F27" s="1199">
        <v>0</v>
      </c>
      <c r="G27" s="1199">
        <v>8</v>
      </c>
      <c r="H27" s="151" t="s">
        <v>789</v>
      </c>
      <c r="I27" s="151" t="s">
        <v>942</v>
      </c>
      <c r="J27" s="150"/>
      <c r="K27" s="150"/>
      <c r="L27" s="150"/>
      <c r="M27" s="150"/>
      <c r="N27" s="148"/>
      <c r="U27" s="1574"/>
      <c r="V27" s="1574"/>
      <c r="W27" s="1574"/>
      <c r="X27" s="1585"/>
      <c r="Y27" s="60"/>
    </row>
    <row r="28" spans="1:25" ht="14.4">
      <c r="A28" s="156"/>
      <c r="B28" s="156"/>
      <c r="C28" s="149"/>
      <c r="D28" s="149"/>
      <c r="E28" s="155"/>
      <c r="F28" s="155"/>
      <c r="G28" s="155"/>
      <c r="H28" s="149"/>
      <c r="I28" s="149"/>
      <c r="J28" s="149"/>
      <c r="K28" s="149"/>
      <c r="L28" s="149"/>
      <c r="M28" s="149"/>
      <c r="N28" s="149"/>
      <c r="O28" s="149"/>
      <c r="P28" s="149"/>
      <c r="Q28" s="149"/>
      <c r="R28" s="149"/>
      <c r="S28" s="149"/>
      <c r="T28" s="149"/>
      <c r="U28" s="156"/>
      <c r="V28" s="156"/>
      <c r="W28" s="156"/>
      <c r="X28" s="156"/>
      <c r="Y28" s="149"/>
    </row>
    <row r="29" spans="1:25" ht="14.4">
      <c r="A29" s="1537" t="s">
        <v>2572</v>
      </c>
      <c r="B29" s="1537" t="s">
        <v>2573</v>
      </c>
      <c r="C29" s="150" t="s">
        <v>929</v>
      </c>
      <c r="D29" s="150" t="s">
        <v>2574</v>
      </c>
      <c r="E29" s="1199">
        <v>3</v>
      </c>
      <c r="F29" s="1199">
        <v>0</v>
      </c>
      <c r="G29" s="1199">
        <v>56</v>
      </c>
      <c r="H29" s="148" t="s">
        <v>924</v>
      </c>
      <c r="I29" s="148" t="s">
        <v>794</v>
      </c>
      <c r="J29" s="148"/>
      <c r="K29" s="148" t="s">
        <v>929</v>
      </c>
      <c r="L29" s="148" t="s">
        <v>925</v>
      </c>
      <c r="M29" s="148" t="s">
        <v>2561</v>
      </c>
      <c r="N29" s="148"/>
      <c r="U29" s="1573" t="s">
        <v>319</v>
      </c>
      <c r="V29" s="1575" t="s">
        <v>319</v>
      </c>
      <c r="W29" s="1575" t="s">
        <v>319</v>
      </c>
      <c r="X29" s="1583" t="s">
        <v>319</v>
      </c>
      <c r="Y29" s="60"/>
    </row>
    <row r="30" spans="1:25" ht="14.4">
      <c r="A30" s="1538"/>
      <c r="B30" s="1538"/>
      <c r="C30" s="150"/>
      <c r="D30" s="150" t="s">
        <v>2575</v>
      </c>
      <c r="E30" s="1200">
        <f>E29+QUOTIENT((G29+F29),8)</f>
        <v>10</v>
      </c>
      <c r="F30" s="1200">
        <f>MOD(F29+G29,8)</f>
        <v>0</v>
      </c>
      <c r="G30" s="1200">
        <v>56</v>
      </c>
      <c r="H30" s="148" t="s">
        <v>924</v>
      </c>
      <c r="I30" s="148" t="s">
        <v>794</v>
      </c>
      <c r="J30" s="150"/>
      <c r="K30" s="150"/>
      <c r="L30" s="150"/>
      <c r="M30" s="150"/>
      <c r="N30" s="148"/>
      <c r="U30" s="1574"/>
      <c r="V30" s="1576"/>
      <c r="W30" s="1576"/>
      <c r="X30" s="1585"/>
      <c r="Y30" s="60"/>
    </row>
    <row r="31" spans="1:25" ht="14.4">
      <c r="A31" s="156"/>
      <c r="B31" s="156"/>
      <c r="C31" s="149"/>
      <c r="D31" s="149"/>
      <c r="E31" s="155"/>
      <c r="F31" s="155"/>
      <c r="G31" s="155"/>
      <c r="H31" s="149"/>
      <c r="I31" s="149"/>
      <c r="J31" s="149"/>
      <c r="K31" s="149"/>
      <c r="L31" s="149"/>
      <c r="M31" s="149"/>
      <c r="N31" s="149"/>
      <c r="U31" s="465"/>
      <c r="V31" s="465"/>
      <c r="W31" s="465"/>
      <c r="X31" s="887"/>
      <c r="Y31" s="396"/>
    </row>
    <row r="32" spans="1:25" ht="51" customHeight="1">
      <c r="A32" s="159" t="s">
        <v>2576</v>
      </c>
      <c r="B32" s="159" t="s">
        <v>2577</v>
      </c>
      <c r="C32" s="150" t="s">
        <v>2578</v>
      </c>
      <c r="D32" s="150" t="s">
        <v>2577</v>
      </c>
      <c r="E32" s="1199">
        <v>3</v>
      </c>
      <c r="F32" s="1199">
        <v>0</v>
      </c>
      <c r="G32" s="1199">
        <v>24</v>
      </c>
      <c r="H32" s="151" t="s">
        <v>789</v>
      </c>
      <c r="I32" s="148" t="s">
        <v>2579</v>
      </c>
      <c r="J32" s="152" t="s">
        <v>1187</v>
      </c>
      <c r="K32" s="150" t="s">
        <v>2578</v>
      </c>
      <c r="L32" s="150" t="s">
        <v>925</v>
      </c>
      <c r="M32" s="150" t="s">
        <v>2580</v>
      </c>
      <c r="N32" s="153" t="s">
        <v>2581</v>
      </c>
      <c r="U32" s="463" t="s">
        <v>319</v>
      </c>
      <c r="V32" s="62" t="s">
        <v>319</v>
      </c>
      <c r="W32" s="62" t="s">
        <v>319</v>
      </c>
      <c r="X32" s="895" t="s">
        <v>319</v>
      </c>
      <c r="Y32" s="60"/>
    </row>
    <row r="33" spans="1:25" ht="14.4">
      <c r="A33" s="156"/>
      <c r="B33" s="156"/>
      <c r="C33" s="149"/>
      <c r="D33" s="149"/>
      <c r="E33" s="155"/>
      <c r="F33" s="155"/>
      <c r="G33" s="155"/>
      <c r="H33" s="149"/>
      <c r="I33" s="149"/>
      <c r="J33" s="149"/>
      <c r="K33" s="149"/>
      <c r="L33" s="149"/>
      <c r="M33" s="149"/>
      <c r="N33" s="149"/>
      <c r="U33" s="465"/>
      <c r="V33" s="465"/>
      <c r="W33" s="465"/>
      <c r="X33" s="887"/>
      <c r="Y33" s="396"/>
    </row>
    <row r="34" spans="1:25" ht="46.5" customHeight="1">
      <c r="A34" s="159" t="s">
        <v>2582</v>
      </c>
      <c r="B34" s="159" t="s">
        <v>2583</v>
      </c>
      <c r="C34" s="150" t="s">
        <v>923</v>
      </c>
      <c r="D34" s="150" t="s">
        <v>2584</v>
      </c>
      <c r="E34" s="1199">
        <v>3</v>
      </c>
      <c r="F34" s="1199">
        <v>0</v>
      </c>
      <c r="G34" s="1199">
        <v>8</v>
      </c>
      <c r="H34" s="151" t="s">
        <v>789</v>
      </c>
      <c r="I34" s="148" t="s">
        <v>2585</v>
      </c>
      <c r="J34" s="152"/>
      <c r="K34" s="150" t="s">
        <v>923</v>
      </c>
      <c r="L34" s="150" t="s">
        <v>925</v>
      </c>
      <c r="M34" s="150" t="s">
        <v>2586</v>
      </c>
      <c r="N34" s="153"/>
      <c r="U34" s="463" t="s">
        <v>319</v>
      </c>
      <c r="V34" s="62" t="s">
        <v>319</v>
      </c>
      <c r="W34" s="62" t="s">
        <v>319</v>
      </c>
      <c r="X34" s="888" t="s">
        <v>319</v>
      </c>
      <c r="Y34" s="60"/>
    </row>
    <row r="35" spans="1:25" ht="14.4">
      <c r="A35" s="156"/>
      <c r="B35" s="156"/>
      <c r="C35" s="149"/>
      <c r="D35" s="149"/>
      <c r="E35" s="155"/>
      <c r="F35" s="155"/>
      <c r="G35" s="155"/>
      <c r="H35" s="149"/>
      <c r="I35" s="149"/>
      <c r="J35" s="149"/>
      <c r="K35" s="149"/>
      <c r="L35" s="149"/>
      <c r="M35" s="149"/>
      <c r="N35" s="149"/>
      <c r="U35" s="465"/>
      <c r="V35" s="465"/>
      <c r="W35" s="465"/>
      <c r="X35" s="887"/>
      <c r="Y35" s="396"/>
    </row>
    <row r="36" spans="1:25" ht="41.4">
      <c r="A36" s="159" t="s">
        <v>2587</v>
      </c>
      <c r="B36" s="159" t="s">
        <v>2588</v>
      </c>
      <c r="C36" s="150" t="s">
        <v>923</v>
      </c>
      <c r="D36" s="150" t="s">
        <v>2589</v>
      </c>
      <c r="E36" s="1199">
        <v>3</v>
      </c>
      <c r="F36" s="1199">
        <v>0</v>
      </c>
      <c r="G36" s="1199">
        <v>8</v>
      </c>
      <c r="H36" s="151" t="s">
        <v>789</v>
      </c>
      <c r="I36" s="148" t="s">
        <v>2585</v>
      </c>
      <c r="J36" s="152"/>
      <c r="K36" s="150" t="s">
        <v>923</v>
      </c>
      <c r="L36" s="150" t="s">
        <v>925</v>
      </c>
      <c r="M36" s="150" t="s">
        <v>2586</v>
      </c>
      <c r="N36" s="153"/>
      <c r="U36" s="463" t="s">
        <v>319</v>
      </c>
      <c r="V36" s="62" t="s">
        <v>319</v>
      </c>
      <c r="W36" s="62" t="s">
        <v>319</v>
      </c>
      <c r="X36" s="888" t="s">
        <v>319</v>
      </c>
      <c r="Y36" s="60"/>
    </row>
    <row r="37" spans="1:25" ht="14.4">
      <c r="A37" s="156"/>
      <c r="B37" s="156"/>
      <c r="C37" s="149"/>
      <c r="D37" s="149"/>
      <c r="E37" s="155"/>
      <c r="F37" s="155"/>
      <c r="G37" s="155"/>
      <c r="H37" s="149"/>
      <c r="I37" s="149"/>
      <c r="J37" s="149"/>
      <c r="K37" s="149"/>
      <c r="L37" s="149"/>
      <c r="M37" s="149"/>
      <c r="N37" s="149"/>
      <c r="U37" s="465"/>
      <c r="V37" s="465"/>
      <c r="W37" s="465"/>
      <c r="X37" s="887"/>
      <c r="Y37" s="396"/>
    </row>
    <row r="38" spans="1:25" ht="41.4">
      <c r="A38" s="159" t="s">
        <v>2590</v>
      </c>
      <c r="B38" s="159" t="s">
        <v>2591</v>
      </c>
      <c r="C38" s="150" t="s">
        <v>923</v>
      </c>
      <c r="D38" s="150" t="s">
        <v>2592</v>
      </c>
      <c r="E38" s="1199">
        <v>3</v>
      </c>
      <c r="F38" s="1199">
        <v>0</v>
      </c>
      <c r="G38" s="1199">
        <v>8</v>
      </c>
      <c r="H38" s="151" t="s">
        <v>789</v>
      </c>
      <c r="I38" s="148" t="s">
        <v>2585</v>
      </c>
      <c r="J38" s="152"/>
      <c r="K38" s="150" t="s">
        <v>923</v>
      </c>
      <c r="L38" s="150" t="s">
        <v>925</v>
      </c>
      <c r="M38" s="150" t="s">
        <v>2586</v>
      </c>
      <c r="N38" s="153"/>
      <c r="U38" s="463" t="s">
        <v>319</v>
      </c>
      <c r="V38" s="62" t="s">
        <v>319</v>
      </c>
      <c r="W38" s="62" t="s">
        <v>319</v>
      </c>
      <c r="X38" s="888" t="s">
        <v>319</v>
      </c>
      <c r="Y38" s="60"/>
    </row>
    <row r="39" spans="1:25" ht="14.4">
      <c r="A39" s="156"/>
      <c r="B39" s="156"/>
      <c r="C39" s="149"/>
      <c r="D39" s="149"/>
      <c r="E39" s="155"/>
      <c r="F39" s="155"/>
      <c r="G39" s="155"/>
      <c r="H39" s="149"/>
      <c r="I39" s="149"/>
      <c r="J39" s="149"/>
      <c r="K39" s="149"/>
      <c r="L39" s="149"/>
      <c r="M39" s="149"/>
      <c r="N39" s="149"/>
      <c r="U39" s="465"/>
      <c r="V39" s="465"/>
      <c r="W39" s="465"/>
      <c r="X39" s="887"/>
      <c r="Y39" s="396"/>
    </row>
    <row r="40" spans="1:25" ht="41.4">
      <c r="A40" s="159" t="s">
        <v>2593</v>
      </c>
      <c r="B40" s="159" t="s">
        <v>2594</v>
      </c>
      <c r="C40" s="150" t="s">
        <v>923</v>
      </c>
      <c r="D40" s="150" t="s">
        <v>2595</v>
      </c>
      <c r="E40" s="1199">
        <v>3</v>
      </c>
      <c r="F40" s="1199">
        <v>0</v>
      </c>
      <c r="G40" s="1199">
        <v>8</v>
      </c>
      <c r="H40" s="151" t="s">
        <v>789</v>
      </c>
      <c r="I40" s="148" t="s">
        <v>2585</v>
      </c>
      <c r="J40" s="152"/>
      <c r="K40" s="150" t="s">
        <v>923</v>
      </c>
      <c r="L40" s="150" t="s">
        <v>925</v>
      </c>
      <c r="M40" s="150" t="s">
        <v>2586</v>
      </c>
      <c r="N40" s="153"/>
      <c r="U40" s="463" t="s">
        <v>319</v>
      </c>
      <c r="V40" s="62" t="s">
        <v>319</v>
      </c>
      <c r="W40" s="62" t="s">
        <v>319</v>
      </c>
      <c r="X40" s="888" t="s">
        <v>319</v>
      </c>
      <c r="Y40" s="60"/>
    </row>
    <row r="41" spans="1:25" ht="14.4">
      <c r="A41" s="156"/>
      <c r="B41" s="156"/>
      <c r="C41" s="149"/>
      <c r="D41" s="149"/>
      <c r="E41" s="155"/>
      <c r="F41" s="155"/>
      <c r="G41" s="155"/>
      <c r="H41" s="149"/>
      <c r="I41" s="149"/>
      <c r="J41" s="149"/>
      <c r="K41" s="149"/>
      <c r="L41" s="149"/>
      <c r="M41" s="149"/>
      <c r="N41" s="149"/>
      <c r="U41" s="465"/>
      <c r="V41" s="465"/>
      <c r="W41" s="465"/>
      <c r="X41" s="887"/>
      <c r="Y41" s="396"/>
    </row>
    <row r="42" spans="1:25" ht="41.4">
      <c r="A42" s="159" t="s">
        <v>2596</v>
      </c>
      <c r="B42" s="159" t="s">
        <v>2597</v>
      </c>
      <c r="C42" s="150" t="s">
        <v>923</v>
      </c>
      <c r="D42" s="150" t="s">
        <v>2598</v>
      </c>
      <c r="E42" s="1199">
        <v>3</v>
      </c>
      <c r="F42" s="1199">
        <v>0</v>
      </c>
      <c r="G42" s="1199">
        <v>8</v>
      </c>
      <c r="H42" s="151" t="s">
        <v>789</v>
      </c>
      <c r="I42" s="148" t="s">
        <v>2585</v>
      </c>
      <c r="J42" s="152"/>
      <c r="K42" s="150" t="s">
        <v>923</v>
      </c>
      <c r="L42" s="150" t="s">
        <v>925</v>
      </c>
      <c r="M42" s="150" t="s">
        <v>2586</v>
      </c>
      <c r="N42" s="153"/>
      <c r="U42" s="463" t="s">
        <v>319</v>
      </c>
      <c r="V42" s="62" t="s">
        <v>319</v>
      </c>
      <c r="W42" s="62" t="s">
        <v>319</v>
      </c>
      <c r="X42" s="888" t="s">
        <v>319</v>
      </c>
      <c r="Y42" s="60"/>
    </row>
    <row r="43" spans="1:25" ht="14.4">
      <c r="A43" s="156"/>
      <c r="B43" s="156"/>
      <c r="C43" s="149"/>
      <c r="D43" s="149"/>
      <c r="E43" s="155"/>
      <c r="F43" s="155"/>
      <c r="G43" s="155"/>
      <c r="H43" s="149"/>
      <c r="I43" s="149"/>
      <c r="J43" s="149"/>
      <c r="K43" s="149"/>
      <c r="L43" s="149"/>
      <c r="M43" s="149"/>
      <c r="N43" s="149"/>
      <c r="O43" s="149"/>
      <c r="P43" s="149"/>
      <c r="Q43" s="149"/>
      <c r="R43" s="149"/>
      <c r="S43" s="149"/>
      <c r="T43" s="149"/>
      <c r="U43" s="156"/>
      <c r="V43" s="156"/>
      <c r="W43" s="156"/>
      <c r="X43" s="887"/>
      <c r="Y43" s="396"/>
    </row>
    <row r="44" spans="1:25" ht="41.4">
      <c r="A44" s="159" t="s">
        <v>2599</v>
      </c>
      <c r="B44" s="159" t="s">
        <v>2600</v>
      </c>
      <c r="C44" s="150" t="s">
        <v>923</v>
      </c>
      <c r="D44" s="150" t="s">
        <v>2601</v>
      </c>
      <c r="E44" s="1199">
        <v>3</v>
      </c>
      <c r="F44" s="1199">
        <v>0</v>
      </c>
      <c r="G44" s="1199">
        <v>8</v>
      </c>
      <c r="H44" s="151" t="s">
        <v>789</v>
      </c>
      <c r="I44" s="148" t="s">
        <v>2585</v>
      </c>
      <c r="J44" s="152"/>
      <c r="K44" s="150" t="s">
        <v>923</v>
      </c>
      <c r="L44" s="150" t="s">
        <v>925</v>
      </c>
      <c r="M44" s="150" t="s">
        <v>2586</v>
      </c>
      <c r="N44" s="153"/>
      <c r="U44" s="463" t="s">
        <v>319</v>
      </c>
      <c r="V44" s="62" t="s">
        <v>319</v>
      </c>
      <c r="W44" s="62" t="s">
        <v>319</v>
      </c>
      <c r="X44" s="888" t="s">
        <v>319</v>
      </c>
      <c r="Y44" s="60"/>
    </row>
    <row r="45" spans="1:25" ht="14.4">
      <c r="A45" s="156"/>
      <c r="B45" s="156"/>
      <c r="C45" s="154"/>
      <c r="D45" s="155"/>
      <c r="E45" s="155"/>
      <c r="F45" s="155"/>
      <c r="G45" s="155"/>
      <c r="H45" s="154"/>
      <c r="I45" s="155"/>
      <c r="J45" s="154"/>
      <c r="K45" s="156"/>
      <c r="L45" s="156"/>
      <c r="M45" s="156"/>
      <c r="N45" s="155"/>
      <c r="O45" s="155"/>
      <c r="P45" s="155"/>
      <c r="Q45" s="155"/>
      <c r="R45" s="155"/>
      <c r="S45" s="155"/>
      <c r="T45" s="155"/>
      <c r="U45" s="156"/>
      <c r="V45" s="156"/>
      <c r="W45" s="156"/>
      <c r="X45" s="887"/>
      <c r="Y45" s="396"/>
    </row>
    <row r="46" spans="1:25" ht="82.8">
      <c r="A46" s="159" t="s">
        <v>2602</v>
      </c>
      <c r="B46" s="159" t="s">
        <v>2603</v>
      </c>
      <c r="C46" s="148" t="s">
        <v>929</v>
      </c>
      <c r="D46" s="150" t="s">
        <v>2604</v>
      </c>
      <c r="E46" s="1199">
        <v>3</v>
      </c>
      <c r="F46" s="1199">
        <v>0</v>
      </c>
      <c r="G46" s="1199">
        <v>64</v>
      </c>
      <c r="H46" s="150" t="s">
        <v>924</v>
      </c>
      <c r="I46" s="150" t="s">
        <v>794</v>
      </c>
      <c r="J46" s="150" t="s">
        <v>492</v>
      </c>
      <c r="K46" s="150" t="s">
        <v>929</v>
      </c>
      <c r="L46" s="150" t="s">
        <v>925</v>
      </c>
      <c r="M46" s="150" t="s">
        <v>2561</v>
      </c>
      <c r="N46" s="148" t="s">
        <v>2605</v>
      </c>
      <c r="O46" s="148"/>
      <c r="P46" s="148"/>
      <c r="Q46" s="148"/>
      <c r="R46" s="150"/>
      <c r="S46" s="150"/>
      <c r="T46" s="150"/>
      <c r="U46" s="463" t="s">
        <v>319</v>
      </c>
      <c r="V46" s="463" t="s">
        <v>321</v>
      </c>
      <c r="W46" s="463" t="s">
        <v>321</v>
      </c>
      <c r="X46" s="889" t="s">
        <v>1349</v>
      </c>
      <c r="Y46" s="50"/>
    </row>
    <row r="47" spans="1:25" ht="14.4">
      <c r="A47" s="156"/>
      <c r="B47" s="156"/>
      <c r="C47" s="149"/>
      <c r="D47" s="149"/>
      <c r="E47" s="155"/>
      <c r="F47" s="155"/>
      <c r="G47" s="155"/>
      <c r="H47" s="149"/>
      <c r="I47" s="149"/>
      <c r="J47" s="149"/>
      <c r="K47" s="149"/>
      <c r="L47" s="149"/>
      <c r="M47" s="149"/>
      <c r="N47" s="149"/>
      <c r="O47" s="149"/>
      <c r="P47" s="149"/>
      <c r="Q47" s="149"/>
      <c r="R47" s="149"/>
      <c r="S47" s="149"/>
      <c r="T47" s="149"/>
      <c r="U47" s="156"/>
      <c r="V47" s="156"/>
      <c r="W47" s="156"/>
      <c r="X47" s="156"/>
      <c r="Y47" s="396"/>
    </row>
    <row r="48" spans="1:25" ht="82.8">
      <c r="A48" s="159" t="s">
        <v>2606</v>
      </c>
      <c r="B48" s="159" t="s">
        <v>2607</v>
      </c>
      <c r="C48" s="148" t="s">
        <v>929</v>
      </c>
      <c r="D48" s="150" t="s">
        <v>2604</v>
      </c>
      <c r="E48" s="1199">
        <v>3</v>
      </c>
      <c r="F48" s="1199">
        <v>0</v>
      </c>
      <c r="G48" s="1199">
        <v>64</v>
      </c>
      <c r="H48" s="150" t="s">
        <v>924</v>
      </c>
      <c r="I48" s="150" t="s">
        <v>794</v>
      </c>
      <c r="J48" s="150" t="s">
        <v>492</v>
      </c>
      <c r="K48" s="150" t="s">
        <v>929</v>
      </c>
      <c r="L48" s="150" t="s">
        <v>925</v>
      </c>
      <c r="M48" s="150" t="s">
        <v>2561</v>
      </c>
      <c r="N48" s="148" t="s">
        <v>2608</v>
      </c>
      <c r="O48" s="148"/>
      <c r="P48" s="148"/>
      <c r="Q48" s="148"/>
      <c r="R48" s="150"/>
      <c r="S48" s="150"/>
      <c r="T48" s="150"/>
      <c r="U48" s="463" t="s">
        <v>319</v>
      </c>
      <c r="V48" s="463" t="s">
        <v>321</v>
      </c>
      <c r="W48" s="463" t="s">
        <v>321</v>
      </c>
      <c r="X48" s="889" t="s">
        <v>1349</v>
      </c>
      <c r="Y48" s="50"/>
    </row>
    <row r="49" spans="1:33" ht="14.4">
      <c r="A49" s="156"/>
      <c r="B49" s="156"/>
      <c r="C49" s="149"/>
      <c r="D49" s="149"/>
      <c r="E49" s="155"/>
      <c r="F49" s="155"/>
      <c r="G49" s="155"/>
      <c r="H49" s="149"/>
      <c r="I49" s="149"/>
      <c r="J49" s="149"/>
      <c r="K49" s="149"/>
      <c r="L49" s="149"/>
      <c r="M49" s="149"/>
      <c r="N49" s="149"/>
      <c r="O49" s="146"/>
      <c r="P49" s="146"/>
      <c r="Q49" s="146"/>
      <c r="R49" s="146"/>
      <c r="S49" s="146"/>
      <c r="T49" s="146"/>
      <c r="U49" s="465"/>
      <c r="V49" s="465"/>
      <c r="W49" s="465"/>
      <c r="X49" s="887"/>
      <c r="Y49" s="396"/>
    </row>
    <row r="50" spans="1:33" ht="82.8">
      <c r="A50" s="159" t="s">
        <v>2609</v>
      </c>
      <c r="B50" s="159" t="s">
        <v>2610</v>
      </c>
      <c r="C50" s="148" t="s">
        <v>929</v>
      </c>
      <c r="D50" s="150" t="s">
        <v>2604</v>
      </c>
      <c r="E50" s="1199">
        <v>3</v>
      </c>
      <c r="F50" s="1199">
        <v>0</v>
      </c>
      <c r="G50" s="1199">
        <v>64</v>
      </c>
      <c r="H50" s="150" t="s">
        <v>924</v>
      </c>
      <c r="I50" s="150" t="s">
        <v>794</v>
      </c>
      <c r="J50" s="150" t="s">
        <v>492</v>
      </c>
      <c r="K50" s="150" t="s">
        <v>929</v>
      </c>
      <c r="L50" s="150" t="s">
        <v>925</v>
      </c>
      <c r="M50" s="150" t="s">
        <v>2561</v>
      </c>
      <c r="N50" s="148" t="s">
        <v>2611</v>
      </c>
      <c r="O50" s="148"/>
      <c r="P50" s="148"/>
      <c r="Q50" s="148"/>
      <c r="R50" s="150"/>
      <c r="S50" s="150"/>
      <c r="T50" s="150"/>
      <c r="U50" s="463" t="s">
        <v>319</v>
      </c>
      <c r="V50" s="463" t="s">
        <v>321</v>
      </c>
      <c r="W50" s="463" t="s">
        <v>321</v>
      </c>
      <c r="X50" s="889" t="s">
        <v>1349</v>
      </c>
      <c r="Y50" s="50"/>
    </row>
    <row r="51" spans="1:33" ht="14.4">
      <c r="A51" s="951"/>
      <c r="B51" s="951"/>
      <c r="C51" s="882"/>
      <c r="D51" s="882"/>
      <c r="E51" s="1201"/>
      <c r="F51" s="1201"/>
      <c r="G51" s="1201"/>
      <c r="H51" s="882"/>
      <c r="I51" s="882"/>
      <c r="J51" s="883"/>
      <c r="K51" s="882"/>
      <c r="L51" s="882"/>
      <c r="M51" s="882"/>
      <c r="N51" s="882"/>
      <c r="O51" s="883"/>
      <c r="P51" s="883"/>
      <c r="Q51" s="883"/>
      <c r="R51" s="883"/>
      <c r="S51" s="883"/>
      <c r="T51" s="883"/>
      <c r="U51" s="884"/>
      <c r="V51" s="884"/>
      <c r="W51" s="884"/>
      <c r="X51" s="890"/>
      <c r="Y51" s="883"/>
      <c r="Z51" s="451"/>
      <c r="AA51" s="451"/>
      <c r="AB51" s="451"/>
    </row>
    <row r="52" spans="1:33" ht="52.8">
      <c r="A52" s="952" t="s">
        <v>2612</v>
      </c>
      <c r="B52" s="896" t="s">
        <v>2613</v>
      </c>
      <c r="C52" s="652" t="s">
        <v>929</v>
      </c>
      <c r="D52" s="652" t="s">
        <v>2613</v>
      </c>
      <c r="E52" s="652">
        <v>3</v>
      </c>
      <c r="F52" s="652">
        <v>0</v>
      </c>
      <c r="G52" s="652">
        <v>8</v>
      </c>
      <c r="H52" s="652" t="s">
        <v>2614</v>
      </c>
      <c r="I52" s="653" t="s">
        <v>2615</v>
      </c>
      <c r="J52" s="652" t="s">
        <v>2616</v>
      </c>
      <c r="K52" s="652" t="s">
        <v>929</v>
      </c>
      <c r="L52" s="652" t="s">
        <v>925</v>
      </c>
      <c r="M52" s="652" t="s">
        <v>931</v>
      </c>
      <c r="N52" s="885"/>
      <c r="O52" s="653">
        <v>0</v>
      </c>
      <c r="P52" s="653">
        <v>3</v>
      </c>
      <c r="Q52" s="652"/>
      <c r="R52" s="652"/>
      <c r="S52" s="652" t="s">
        <v>319</v>
      </c>
      <c r="T52" s="652" t="s">
        <v>1335</v>
      </c>
      <c r="U52" s="652" t="s">
        <v>319</v>
      </c>
      <c r="V52" s="652" t="s">
        <v>319</v>
      </c>
      <c r="W52" s="656" t="s">
        <v>321</v>
      </c>
      <c r="X52" s="657" t="s">
        <v>1349</v>
      </c>
      <c r="Y52" s="658"/>
    </row>
    <row r="53" spans="1:33" ht="14.4">
      <c r="A53" s="156"/>
      <c r="B53" s="156"/>
      <c r="C53" s="149"/>
      <c r="D53" s="149"/>
      <c r="E53" s="155"/>
      <c r="F53" s="155"/>
      <c r="G53" s="155"/>
      <c r="H53" s="149"/>
      <c r="I53" s="149"/>
      <c r="J53" s="149"/>
      <c r="K53" s="149"/>
      <c r="L53" s="149"/>
      <c r="M53" s="149"/>
      <c r="N53" s="149"/>
      <c r="O53" s="883"/>
      <c r="P53" s="883"/>
      <c r="Q53" s="883"/>
      <c r="R53" s="883"/>
      <c r="S53" s="883"/>
      <c r="T53" s="883"/>
      <c r="U53" s="465"/>
      <c r="V53" s="465"/>
      <c r="W53" s="465"/>
      <c r="X53" s="887"/>
      <c r="Y53" s="396"/>
    </row>
    <row r="54" spans="1:33" ht="39.6">
      <c r="A54" s="952" t="s">
        <v>2617</v>
      </c>
      <c r="B54" s="896" t="s">
        <v>2618</v>
      </c>
      <c r="C54" s="652" t="s">
        <v>923</v>
      </c>
      <c r="D54" s="652" t="s">
        <v>2619</v>
      </c>
      <c r="E54" s="652">
        <v>3</v>
      </c>
      <c r="F54" s="652">
        <v>0</v>
      </c>
      <c r="G54" s="652">
        <v>8</v>
      </c>
      <c r="H54" s="652" t="s">
        <v>2614</v>
      </c>
      <c r="I54" s="653" t="s">
        <v>2620</v>
      </c>
      <c r="J54" s="886" t="s">
        <v>492</v>
      </c>
      <c r="K54" s="652" t="s">
        <v>923</v>
      </c>
      <c r="L54" s="652" t="s">
        <v>925</v>
      </c>
      <c r="M54" s="652" t="s">
        <v>926</v>
      </c>
      <c r="N54" s="885"/>
      <c r="O54" s="653"/>
      <c r="P54" s="653"/>
      <c r="Q54" s="652"/>
      <c r="R54" s="652"/>
      <c r="S54" s="652" t="s">
        <v>319</v>
      </c>
      <c r="T54" s="652" t="s">
        <v>1335</v>
      </c>
      <c r="U54" s="652" t="s">
        <v>319</v>
      </c>
      <c r="V54" s="652" t="s">
        <v>319</v>
      </c>
      <c r="W54" s="656" t="s">
        <v>321</v>
      </c>
      <c r="X54" s="657" t="s">
        <v>1349</v>
      </c>
      <c r="Y54" s="658"/>
    </row>
    <row r="55" spans="1:33" ht="14.4">
      <c r="A55" s="156"/>
      <c r="B55" s="156"/>
      <c r="C55" s="149"/>
      <c r="D55" s="149"/>
      <c r="E55" s="155"/>
      <c r="F55" s="155"/>
      <c r="G55" s="155"/>
      <c r="H55" s="149"/>
      <c r="I55" s="149"/>
      <c r="J55" s="149"/>
      <c r="K55" s="149"/>
      <c r="L55" s="149"/>
      <c r="M55" s="149"/>
      <c r="N55" s="149"/>
      <c r="O55" s="883"/>
      <c r="P55" s="883"/>
      <c r="Q55" s="883"/>
      <c r="R55" s="883"/>
      <c r="S55" s="883"/>
      <c r="T55" s="883"/>
      <c r="U55" s="465"/>
      <c r="V55" s="465"/>
      <c r="W55" s="465"/>
      <c r="X55" s="887"/>
      <c r="Y55" s="396"/>
    </row>
    <row r="56" spans="1:33">
      <c r="A56" s="952" t="s">
        <v>2621</v>
      </c>
      <c r="B56" s="896" t="s">
        <v>2622</v>
      </c>
      <c r="C56" s="652" t="s">
        <v>1037</v>
      </c>
      <c r="D56" s="652" t="s">
        <v>2623</v>
      </c>
      <c r="E56" s="652">
        <v>3</v>
      </c>
      <c r="F56" s="652">
        <v>0</v>
      </c>
      <c r="G56" s="652">
        <v>128</v>
      </c>
      <c r="H56" s="652" t="s">
        <v>802</v>
      </c>
      <c r="I56" s="653" t="s">
        <v>794</v>
      </c>
      <c r="J56" s="886" t="s">
        <v>492</v>
      </c>
      <c r="K56" s="652" t="s">
        <v>1037</v>
      </c>
      <c r="L56" s="652" t="s">
        <v>925</v>
      </c>
      <c r="M56" s="652" t="s">
        <v>2624</v>
      </c>
      <c r="N56" s="885"/>
      <c r="O56" s="653"/>
      <c r="P56" s="653"/>
      <c r="Q56" s="652"/>
      <c r="R56" s="652"/>
      <c r="S56" s="652" t="s">
        <v>319</v>
      </c>
      <c r="T56" s="652" t="s">
        <v>1335</v>
      </c>
      <c r="U56" s="652" t="s">
        <v>319</v>
      </c>
      <c r="V56" s="652" t="s">
        <v>319</v>
      </c>
      <c r="W56" s="656" t="s">
        <v>321</v>
      </c>
      <c r="X56" s="657" t="s">
        <v>1349</v>
      </c>
      <c r="Y56" s="658"/>
    </row>
    <row r="57" spans="1:33" ht="14.4">
      <c r="A57" s="156"/>
      <c r="B57" s="156"/>
      <c r="C57" s="149"/>
      <c r="D57" s="149"/>
      <c r="E57" s="155"/>
      <c r="F57" s="155"/>
      <c r="G57" s="155"/>
      <c r="H57" s="149"/>
      <c r="I57" s="149"/>
      <c r="J57" s="149"/>
      <c r="K57" s="149"/>
      <c r="L57" s="149"/>
      <c r="M57" s="149"/>
      <c r="N57" s="149"/>
      <c r="O57" s="883"/>
      <c r="P57" s="883"/>
      <c r="Q57" s="883"/>
      <c r="R57" s="883"/>
      <c r="S57" s="883"/>
      <c r="T57" s="883"/>
      <c r="U57" s="465"/>
      <c r="V57" s="465"/>
      <c r="W57" s="465"/>
      <c r="X57" s="887"/>
      <c r="Y57" s="396"/>
    </row>
    <row r="58" spans="1:33">
      <c r="A58" s="952" t="s">
        <v>2625</v>
      </c>
      <c r="B58" s="896" t="s">
        <v>2626</v>
      </c>
      <c r="C58" s="652" t="s">
        <v>1037</v>
      </c>
      <c r="D58" s="652" t="s">
        <v>2623</v>
      </c>
      <c r="E58" s="652">
        <v>3</v>
      </c>
      <c r="F58" s="652">
        <v>0</v>
      </c>
      <c r="G58" s="652">
        <v>128</v>
      </c>
      <c r="H58" s="652" t="s">
        <v>802</v>
      </c>
      <c r="I58" s="653" t="s">
        <v>794</v>
      </c>
      <c r="J58" s="886" t="s">
        <v>492</v>
      </c>
      <c r="K58" s="652" t="s">
        <v>1037</v>
      </c>
      <c r="L58" s="652" t="s">
        <v>925</v>
      </c>
      <c r="M58" s="652" t="s">
        <v>2624</v>
      </c>
      <c r="N58" s="885"/>
      <c r="O58" s="653"/>
      <c r="P58" s="653"/>
      <c r="Q58" s="652"/>
      <c r="R58" s="652"/>
      <c r="S58" s="652" t="s">
        <v>319</v>
      </c>
      <c r="T58" s="652" t="s">
        <v>1335</v>
      </c>
      <c r="U58" s="652" t="s">
        <v>319</v>
      </c>
      <c r="V58" s="652" t="s">
        <v>319</v>
      </c>
      <c r="W58" s="656" t="s">
        <v>321</v>
      </c>
      <c r="X58" s="657" t="s">
        <v>1349</v>
      </c>
      <c r="Y58" s="658"/>
    </row>
    <row r="59" spans="1:33" ht="14.4">
      <c r="A59" s="156"/>
      <c r="B59" s="156"/>
      <c r="C59" s="149"/>
      <c r="D59" s="149"/>
      <c r="E59" s="155"/>
      <c r="F59" s="155"/>
      <c r="G59" s="155"/>
      <c r="H59" s="149"/>
      <c r="I59" s="149"/>
      <c r="J59" s="149"/>
      <c r="K59" s="149"/>
      <c r="L59" s="149"/>
      <c r="M59" s="149"/>
      <c r="N59" s="149"/>
      <c r="O59" s="883"/>
      <c r="P59" s="883"/>
      <c r="Q59" s="883"/>
      <c r="R59" s="883"/>
      <c r="S59" s="883"/>
      <c r="T59" s="883"/>
      <c r="U59" s="465"/>
      <c r="V59" s="465"/>
      <c r="W59" s="465"/>
      <c r="X59" s="887"/>
      <c r="Y59" s="396"/>
    </row>
    <row r="60" spans="1:33" ht="15" customHeight="1">
      <c r="A60" s="1588" t="s">
        <v>2627</v>
      </c>
      <c r="B60" s="1591" t="s">
        <v>2628</v>
      </c>
      <c r="C60" s="1594" t="s">
        <v>929</v>
      </c>
      <c r="D60" s="874" t="s">
        <v>2629</v>
      </c>
      <c r="E60" s="1202">
        <v>3</v>
      </c>
      <c r="F60" s="1202">
        <v>0</v>
      </c>
      <c r="G60" s="1202">
        <v>16</v>
      </c>
      <c r="H60" s="874" t="s">
        <v>789</v>
      </c>
      <c r="I60" s="874" t="s">
        <v>794</v>
      </c>
      <c r="J60" s="874" t="s">
        <v>206</v>
      </c>
      <c r="K60" s="1597" t="s">
        <v>929</v>
      </c>
      <c r="L60" s="1597" t="s">
        <v>925</v>
      </c>
      <c r="M60" s="1597" t="s">
        <v>931</v>
      </c>
      <c r="N60" s="1600" t="s">
        <v>206</v>
      </c>
      <c r="O60" s="1603" t="s">
        <v>206</v>
      </c>
      <c r="P60" s="874" t="s">
        <v>206</v>
      </c>
      <c r="Q60" s="874" t="s">
        <v>206</v>
      </c>
      <c r="R60" s="874" t="s">
        <v>206</v>
      </c>
      <c r="S60" s="874" t="s">
        <v>206</v>
      </c>
      <c r="T60" s="874" t="s">
        <v>206</v>
      </c>
      <c r="U60"/>
      <c r="V60"/>
      <c r="W60"/>
      <c r="X60" s="1606" t="s">
        <v>1349</v>
      </c>
      <c r="Y60"/>
      <c r="Z60"/>
      <c r="AA60"/>
      <c r="AB60"/>
      <c r="AC60"/>
      <c r="AD60"/>
      <c r="AE60"/>
      <c r="AF60"/>
      <c r="AG60"/>
    </row>
    <row r="61" spans="1:33" ht="15" customHeight="1">
      <c r="A61" s="1589"/>
      <c r="B61" s="1592"/>
      <c r="C61" s="1595"/>
      <c r="D61" s="875" t="s">
        <v>2630</v>
      </c>
      <c r="E61" s="1203">
        <v>5</v>
      </c>
      <c r="F61" s="1203">
        <v>0</v>
      </c>
      <c r="G61" s="1203">
        <v>16</v>
      </c>
      <c r="H61" s="875" t="s">
        <v>789</v>
      </c>
      <c r="I61" s="875" t="s">
        <v>794</v>
      </c>
      <c r="J61" s="875" t="s">
        <v>206</v>
      </c>
      <c r="K61" s="1598"/>
      <c r="L61" s="1598"/>
      <c r="M61" s="1598"/>
      <c r="N61" s="1601"/>
      <c r="O61" s="1604"/>
      <c r="P61" s="875" t="s">
        <v>206</v>
      </c>
      <c r="Q61" s="875" t="s">
        <v>206</v>
      </c>
      <c r="R61" s="875" t="s">
        <v>206</v>
      </c>
      <c r="S61" s="875" t="s">
        <v>206</v>
      </c>
      <c r="T61" s="875" t="s">
        <v>206</v>
      </c>
      <c r="U61"/>
      <c r="V61"/>
      <c r="W61"/>
      <c r="X61" s="1607"/>
      <c r="Y61"/>
      <c r="Z61"/>
      <c r="AA61"/>
      <c r="AB61"/>
      <c r="AC61"/>
      <c r="AD61"/>
      <c r="AE61"/>
      <c r="AF61"/>
      <c r="AG61"/>
    </row>
    <row r="62" spans="1:33" ht="15" customHeight="1">
      <c r="A62" s="1590"/>
      <c r="B62" s="1593"/>
      <c r="C62" s="1596"/>
      <c r="D62" s="875" t="s">
        <v>2631</v>
      </c>
      <c r="E62" s="1203">
        <v>7</v>
      </c>
      <c r="F62" s="1203">
        <v>0</v>
      </c>
      <c r="G62" s="1203">
        <v>16</v>
      </c>
      <c r="H62" s="938" t="s">
        <v>789</v>
      </c>
      <c r="I62" s="875" t="s">
        <v>794</v>
      </c>
      <c r="J62" s="875" t="s">
        <v>206</v>
      </c>
      <c r="K62" s="1599"/>
      <c r="L62" s="1599"/>
      <c r="M62" s="1599"/>
      <c r="N62" s="1602"/>
      <c r="O62" s="1605"/>
      <c r="P62" s="875" t="s">
        <v>206</v>
      </c>
      <c r="Q62" s="875" t="s">
        <v>206</v>
      </c>
      <c r="R62" s="875" t="s">
        <v>206</v>
      </c>
      <c r="S62" s="875" t="s">
        <v>206</v>
      </c>
      <c r="T62" s="875" t="s">
        <v>206</v>
      </c>
      <c r="U62"/>
      <c r="V62"/>
      <c r="W62"/>
      <c r="X62" s="1608"/>
      <c r="Y62"/>
      <c r="Z62"/>
      <c r="AA62"/>
      <c r="AB62"/>
      <c r="AC62"/>
      <c r="AD62"/>
      <c r="AE62"/>
      <c r="AF62"/>
      <c r="AG62"/>
    </row>
    <row r="63" spans="1:33" ht="14.4">
      <c r="A63" s="1195"/>
      <c r="B63" s="1196"/>
      <c r="C63" s="1197"/>
      <c r="D63" s="1197"/>
      <c r="E63" s="1204"/>
      <c r="F63" s="1204"/>
      <c r="G63" s="1204"/>
      <c r="H63" s="1197"/>
      <c r="I63" s="1197"/>
      <c r="J63" s="1197"/>
      <c r="K63" s="1197"/>
      <c r="L63" s="1197"/>
      <c r="M63" s="1197"/>
      <c r="N63" s="1197"/>
      <c r="O63" s="883"/>
      <c r="P63" s="883"/>
      <c r="Q63" s="883"/>
      <c r="R63" s="883"/>
      <c r="S63" s="883"/>
      <c r="T63" s="883"/>
      <c r="U63" s="935"/>
      <c r="V63" s="935"/>
      <c r="W63" s="935"/>
      <c r="X63" s="936"/>
      <c r="Y63" s="937"/>
    </row>
    <row r="64" spans="1:33" s="1193" customFormat="1" ht="42" customHeight="1">
      <c r="A64" s="952" t="s">
        <v>2632</v>
      </c>
      <c r="B64" s="952" t="s">
        <v>2633</v>
      </c>
      <c r="C64" s="1194" t="s">
        <v>929</v>
      </c>
      <c r="D64" s="1194" t="s">
        <v>2634</v>
      </c>
      <c r="E64" s="1194">
        <v>3</v>
      </c>
      <c r="F64" s="1194">
        <v>0</v>
      </c>
      <c r="G64" s="1194">
        <v>32</v>
      </c>
      <c r="H64" s="1194" t="s">
        <v>789</v>
      </c>
      <c r="I64" s="1194" t="s">
        <v>1186</v>
      </c>
      <c r="J64" s="1194" t="s">
        <v>2635</v>
      </c>
      <c r="K64" s="1194" t="s">
        <v>929</v>
      </c>
      <c r="L64" s="1194" t="s">
        <v>925</v>
      </c>
      <c r="M64" s="1194" t="s">
        <v>931</v>
      </c>
      <c r="N64" s="1194"/>
      <c r="O64" s="1194" t="s">
        <v>321</v>
      </c>
      <c r="P64" s="1194" t="s">
        <v>1158</v>
      </c>
      <c r="Q64" s="1194">
        <v>298</v>
      </c>
      <c r="R64" s="1194"/>
      <c r="S64" s="1194"/>
      <c r="T64" s="1194"/>
      <c r="U64" s="1194"/>
      <c r="V64" s="1194"/>
      <c r="W64" s="1194"/>
      <c r="X64" s="657" t="s">
        <v>1349</v>
      </c>
      <c r="Y64" s="1194"/>
    </row>
    <row r="65" spans="1:28" ht="52.95" customHeight="1">
      <c r="A65" s="1571" t="s">
        <v>1250</v>
      </c>
      <c r="B65" s="1572"/>
      <c r="C65" s="1572"/>
      <c r="D65" s="1572"/>
      <c r="E65" s="1572"/>
      <c r="F65" s="1572"/>
      <c r="G65" s="1572"/>
      <c r="H65" s="1572"/>
      <c r="I65" s="1572"/>
      <c r="J65" s="1572"/>
      <c r="K65" s="1572"/>
      <c r="L65" s="1572"/>
      <c r="M65" s="1572"/>
      <c r="N65" s="1572"/>
      <c r="O65" s="1572"/>
      <c r="P65" s="1572"/>
      <c r="S65" s="65" t="s">
        <v>2636</v>
      </c>
    </row>
    <row r="66" spans="1:28" ht="14.4" customHeight="1">
      <c r="A66" s="156"/>
      <c r="B66" s="156"/>
      <c r="C66" s="149"/>
      <c r="D66" s="149"/>
      <c r="E66" s="155"/>
      <c r="F66" s="155"/>
      <c r="G66" s="155"/>
      <c r="H66" s="149"/>
      <c r="I66" s="149"/>
      <c r="J66" s="149"/>
      <c r="K66" s="149"/>
      <c r="L66" s="149"/>
      <c r="M66" s="149"/>
      <c r="N66" s="149"/>
      <c r="O66" s="883"/>
      <c r="P66" s="883"/>
      <c r="Q66" s="883"/>
      <c r="R66" s="883"/>
      <c r="S66" s="883"/>
      <c r="T66" s="883"/>
      <c r="U66" s="465"/>
      <c r="V66" s="465"/>
      <c r="W66" s="465"/>
      <c r="X66" s="887"/>
      <c r="Y66" s="396"/>
    </row>
    <row r="67" spans="1:28" ht="14.4">
      <c r="A67" s="1525" t="s">
        <v>2488</v>
      </c>
      <c r="B67" s="1525" t="s">
        <v>2490</v>
      </c>
      <c r="C67" s="1528" t="s">
        <v>929</v>
      </c>
      <c r="D67" s="1528" t="s">
        <v>2490</v>
      </c>
      <c r="E67" s="1531">
        <v>3</v>
      </c>
      <c r="F67" s="1531">
        <v>0</v>
      </c>
      <c r="G67" s="1531">
        <v>8</v>
      </c>
      <c r="H67" s="1528" t="s">
        <v>789</v>
      </c>
      <c r="I67" s="448" t="s">
        <v>865</v>
      </c>
      <c r="J67" s="1534" t="s">
        <v>1335</v>
      </c>
      <c r="K67" s="1528" t="s">
        <v>929</v>
      </c>
      <c r="L67" s="1528" t="s">
        <v>925</v>
      </c>
      <c r="M67" s="1528" t="s">
        <v>931</v>
      </c>
      <c r="N67" s="1528"/>
      <c r="O67" s="1534" t="s">
        <v>1335</v>
      </c>
      <c r="P67" s="1534" t="s">
        <v>1335</v>
      </c>
      <c r="Q67" s="1554"/>
      <c r="R67" s="1554"/>
      <c r="S67" s="1534" t="s">
        <v>1335</v>
      </c>
      <c r="T67" s="1534" t="s">
        <v>1335</v>
      </c>
      <c r="U67" s="1544" t="s">
        <v>319</v>
      </c>
      <c r="V67" s="1544" t="s">
        <v>321</v>
      </c>
      <c r="W67" s="1544" t="s">
        <v>321</v>
      </c>
      <c r="X67" s="1547" t="s">
        <v>1349</v>
      </c>
      <c r="Y67" s="1550"/>
      <c r="Z67" s="1553"/>
      <c r="AA67" s="1540"/>
      <c r="AB67" s="1540"/>
    </row>
    <row r="68" spans="1:28" ht="14.4">
      <c r="A68" s="1526"/>
      <c r="B68" s="1526"/>
      <c r="C68" s="1529"/>
      <c r="D68" s="1529"/>
      <c r="E68" s="1532"/>
      <c r="F68" s="1532"/>
      <c r="G68" s="1532"/>
      <c r="H68" s="1529"/>
      <c r="I68" s="449" t="s">
        <v>2637</v>
      </c>
      <c r="J68" s="1535"/>
      <c r="K68" s="1529"/>
      <c r="L68" s="1529"/>
      <c r="M68" s="1529"/>
      <c r="N68" s="1529"/>
      <c r="O68" s="1535"/>
      <c r="P68" s="1535"/>
      <c r="Q68" s="1555"/>
      <c r="R68" s="1555"/>
      <c r="S68" s="1535"/>
      <c r="T68" s="1535"/>
      <c r="U68" s="1545"/>
      <c r="V68" s="1545"/>
      <c r="W68" s="1545"/>
      <c r="X68" s="1548"/>
      <c r="Y68" s="1551"/>
      <c r="Z68" s="1553"/>
      <c r="AA68" s="1540"/>
      <c r="AB68" s="1540"/>
    </row>
    <row r="69" spans="1:28" ht="14.4">
      <c r="A69" s="1526"/>
      <c r="B69" s="1526"/>
      <c r="C69" s="1529"/>
      <c r="D69" s="1529"/>
      <c r="E69" s="1532"/>
      <c r="F69" s="1532"/>
      <c r="G69" s="1532"/>
      <c r="H69" s="1529"/>
      <c r="I69" s="449" t="s">
        <v>2638</v>
      </c>
      <c r="J69" s="1535"/>
      <c r="K69" s="1529"/>
      <c r="L69" s="1529"/>
      <c r="M69" s="1529"/>
      <c r="N69" s="1529"/>
      <c r="O69" s="1535"/>
      <c r="P69" s="1535"/>
      <c r="Q69" s="1555"/>
      <c r="R69" s="1555"/>
      <c r="S69" s="1535"/>
      <c r="T69" s="1535"/>
      <c r="U69" s="1545"/>
      <c r="V69" s="1545"/>
      <c r="W69" s="1545"/>
      <c r="X69" s="1548"/>
      <c r="Y69" s="1551"/>
      <c r="Z69" s="1553"/>
      <c r="AA69" s="1540"/>
      <c r="AB69" s="1540"/>
    </row>
    <row r="70" spans="1:28" ht="14.4">
      <c r="A70" s="1526"/>
      <c r="B70" s="1526"/>
      <c r="C70" s="1529"/>
      <c r="D70" s="1529"/>
      <c r="E70" s="1532"/>
      <c r="F70" s="1532"/>
      <c r="G70" s="1532"/>
      <c r="H70" s="1529"/>
      <c r="I70" s="449" t="s">
        <v>2639</v>
      </c>
      <c r="J70" s="1535"/>
      <c r="K70" s="1529"/>
      <c r="L70" s="1529"/>
      <c r="M70" s="1529"/>
      <c r="N70" s="1529"/>
      <c r="O70" s="1535"/>
      <c r="P70" s="1535"/>
      <c r="Q70" s="1555"/>
      <c r="R70" s="1555"/>
      <c r="S70" s="1535"/>
      <c r="T70" s="1535"/>
      <c r="U70" s="1545"/>
      <c r="V70" s="1545"/>
      <c r="W70" s="1545"/>
      <c r="X70" s="1548"/>
      <c r="Y70" s="1551"/>
      <c r="Z70" s="1553"/>
      <c r="AA70" s="1540"/>
      <c r="AB70" s="1540"/>
    </row>
    <row r="71" spans="1:28" ht="14.4">
      <c r="A71" s="1526"/>
      <c r="B71" s="1526"/>
      <c r="C71" s="1529"/>
      <c r="D71" s="1529"/>
      <c r="E71" s="1532"/>
      <c r="F71" s="1532"/>
      <c r="G71" s="1532"/>
      <c r="H71" s="1529"/>
      <c r="I71" s="449" t="s">
        <v>2640</v>
      </c>
      <c r="J71" s="1535"/>
      <c r="K71" s="1529"/>
      <c r="L71" s="1529"/>
      <c r="M71" s="1529"/>
      <c r="N71" s="1529"/>
      <c r="O71" s="1535"/>
      <c r="P71" s="1535"/>
      <c r="Q71" s="1555"/>
      <c r="R71" s="1555"/>
      <c r="S71" s="1535"/>
      <c r="T71" s="1535"/>
      <c r="U71" s="1545"/>
      <c r="V71" s="1545"/>
      <c r="W71" s="1545"/>
      <c r="X71" s="1548"/>
      <c r="Y71" s="1551"/>
      <c r="Z71" s="1553"/>
      <c r="AA71" s="1540"/>
      <c r="AB71" s="1540"/>
    </row>
    <row r="72" spans="1:28" ht="14.4">
      <c r="A72" s="1526"/>
      <c r="B72" s="1526"/>
      <c r="C72" s="1529"/>
      <c r="D72" s="1529"/>
      <c r="E72" s="1532"/>
      <c r="F72" s="1532"/>
      <c r="G72" s="1532"/>
      <c r="H72" s="1529"/>
      <c r="I72" s="449" t="s">
        <v>2641</v>
      </c>
      <c r="J72" s="1535"/>
      <c r="K72" s="1529"/>
      <c r="L72" s="1529"/>
      <c r="M72" s="1529"/>
      <c r="N72" s="1529"/>
      <c r="O72" s="1535"/>
      <c r="P72" s="1535"/>
      <c r="Q72" s="1555"/>
      <c r="R72" s="1555"/>
      <c r="S72" s="1535"/>
      <c r="T72" s="1535"/>
      <c r="U72" s="1545"/>
      <c r="V72" s="1545"/>
      <c r="W72" s="1545"/>
      <c r="X72" s="1548"/>
      <c r="Y72" s="1551"/>
      <c r="Z72" s="1553"/>
      <c r="AA72" s="1540"/>
      <c r="AB72" s="1540"/>
    </row>
    <row r="73" spans="1:28" ht="14.4">
      <c r="A73" s="1526"/>
      <c r="B73" s="1526"/>
      <c r="C73" s="1529"/>
      <c r="D73" s="1529"/>
      <c r="E73" s="1532"/>
      <c r="F73" s="1532"/>
      <c r="G73" s="1532"/>
      <c r="H73" s="1529"/>
      <c r="I73" s="449" t="s">
        <v>2642</v>
      </c>
      <c r="J73" s="1535"/>
      <c r="K73" s="1529"/>
      <c r="L73" s="1529"/>
      <c r="M73" s="1529"/>
      <c r="N73" s="1529"/>
      <c r="O73" s="1535"/>
      <c r="P73" s="1535"/>
      <c r="Q73" s="1555"/>
      <c r="R73" s="1555"/>
      <c r="S73" s="1535"/>
      <c r="T73" s="1535"/>
      <c r="U73" s="1545"/>
      <c r="V73" s="1545"/>
      <c r="W73" s="1545"/>
      <c r="X73" s="1548"/>
      <c r="Y73" s="1551"/>
      <c r="Z73" s="1553"/>
      <c r="AA73" s="1540"/>
      <c r="AB73" s="1540"/>
    </row>
    <row r="74" spans="1:28" ht="14.4">
      <c r="A74" s="1526"/>
      <c r="B74" s="1526"/>
      <c r="C74" s="1529"/>
      <c r="D74" s="1529"/>
      <c r="E74" s="1532"/>
      <c r="F74" s="1532"/>
      <c r="G74" s="1532"/>
      <c r="H74" s="1529"/>
      <c r="I74" s="449" t="s">
        <v>2643</v>
      </c>
      <c r="J74" s="1535"/>
      <c r="K74" s="1529"/>
      <c r="L74" s="1529"/>
      <c r="M74" s="1529"/>
      <c r="N74" s="1529"/>
      <c r="O74" s="1535"/>
      <c r="P74" s="1535"/>
      <c r="Q74" s="1555"/>
      <c r="R74" s="1555"/>
      <c r="S74" s="1535"/>
      <c r="T74" s="1535"/>
      <c r="U74" s="1545"/>
      <c r="V74" s="1545"/>
      <c r="W74" s="1545"/>
      <c r="X74" s="1548"/>
      <c r="Y74" s="1551"/>
      <c r="Z74" s="1553"/>
      <c r="AA74" s="1540"/>
      <c r="AB74" s="1540"/>
    </row>
    <row r="75" spans="1:28" ht="14.4">
      <c r="A75" s="1527"/>
      <c r="B75" s="1527"/>
      <c r="C75" s="1530"/>
      <c r="D75" s="1530"/>
      <c r="E75" s="1533"/>
      <c r="F75" s="1533"/>
      <c r="G75" s="1533"/>
      <c r="H75" s="1530"/>
      <c r="I75" s="450" t="s">
        <v>2644</v>
      </c>
      <c r="J75" s="1536"/>
      <c r="K75" s="1530"/>
      <c r="L75" s="1530"/>
      <c r="M75" s="1530"/>
      <c r="N75" s="1530"/>
      <c r="O75" s="1536"/>
      <c r="P75" s="1536"/>
      <c r="Q75" s="1556"/>
      <c r="R75" s="1556"/>
      <c r="S75" s="1536"/>
      <c r="T75" s="1536"/>
      <c r="U75" s="1546"/>
      <c r="V75" s="1546"/>
      <c r="W75" s="1546"/>
      <c r="X75" s="1549"/>
      <c r="Y75" s="1552"/>
      <c r="Z75" s="1553"/>
      <c r="AA75" s="1540"/>
      <c r="AB75" s="1540"/>
    </row>
    <row r="76" spans="1:28" ht="14.4">
      <c r="A76" s="953"/>
      <c r="B76" s="953"/>
      <c r="C76" s="452"/>
      <c r="D76" s="452"/>
      <c r="E76" s="1205"/>
      <c r="F76" s="1205"/>
      <c r="G76" s="1205"/>
      <c r="H76" s="452"/>
      <c r="I76" s="452"/>
      <c r="J76" s="453"/>
      <c r="K76" s="452"/>
      <c r="L76" s="452"/>
      <c r="M76" s="452"/>
      <c r="N76" s="452"/>
      <c r="O76" s="453"/>
      <c r="P76" s="453"/>
      <c r="Q76" s="453"/>
      <c r="R76" s="453"/>
      <c r="S76" s="453"/>
      <c r="T76" s="453"/>
      <c r="U76" s="466"/>
      <c r="V76" s="466"/>
      <c r="W76" s="466"/>
      <c r="X76" s="891"/>
      <c r="Y76" s="453"/>
      <c r="Z76" s="451"/>
      <c r="AA76" s="451"/>
      <c r="AB76" s="451"/>
    </row>
    <row r="77" spans="1:28">
      <c r="A77" s="1525" t="s">
        <v>2492</v>
      </c>
      <c r="B77" s="1525" t="s">
        <v>2493</v>
      </c>
      <c r="C77" s="1541" t="s">
        <v>929</v>
      </c>
      <c r="D77" s="1541" t="s">
        <v>2493</v>
      </c>
      <c r="E77" s="1531">
        <v>3</v>
      </c>
      <c r="F77" s="1531">
        <v>0</v>
      </c>
      <c r="G77" s="1531">
        <v>8</v>
      </c>
      <c r="H77" s="1541" t="s">
        <v>789</v>
      </c>
      <c r="I77" s="454" t="s">
        <v>2645</v>
      </c>
      <c r="J77" s="1541" t="s">
        <v>2646</v>
      </c>
      <c r="K77" s="1541" t="s">
        <v>929</v>
      </c>
      <c r="L77" s="1541" t="s">
        <v>925</v>
      </c>
      <c r="M77" s="1541" t="s">
        <v>931</v>
      </c>
      <c r="N77" s="1541"/>
      <c r="O77" s="457" t="s">
        <v>2647</v>
      </c>
      <c r="P77" s="1541">
        <v>0</v>
      </c>
      <c r="Q77" s="1561"/>
      <c r="R77" s="1561"/>
      <c r="S77" s="1541">
        <v>100</v>
      </c>
      <c r="T77" s="1564" t="s">
        <v>1335</v>
      </c>
      <c r="U77" s="1544" t="s">
        <v>319</v>
      </c>
      <c r="V77" s="1544" t="s">
        <v>321</v>
      </c>
      <c r="W77" s="1544" t="s">
        <v>321</v>
      </c>
      <c r="X77" s="1557" t="s">
        <v>1349</v>
      </c>
      <c r="Y77" s="1558"/>
      <c r="Z77" s="1553"/>
      <c r="AA77" s="1540"/>
      <c r="AB77" s="1540"/>
    </row>
    <row r="78" spans="1:28">
      <c r="A78" s="1526"/>
      <c r="B78" s="1526"/>
      <c r="C78" s="1542"/>
      <c r="D78" s="1542"/>
      <c r="E78" s="1532"/>
      <c r="F78" s="1532"/>
      <c r="G78" s="1532"/>
      <c r="H78" s="1542"/>
      <c r="I78" s="455" t="s">
        <v>2648</v>
      </c>
      <c r="J78" s="1542"/>
      <c r="K78" s="1542"/>
      <c r="L78" s="1542"/>
      <c r="M78" s="1542"/>
      <c r="N78" s="1542"/>
      <c r="O78" s="458" t="s">
        <v>2649</v>
      </c>
      <c r="P78" s="1542"/>
      <c r="Q78" s="1562"/>
      <c r="R78" s="1562"/>
      <c r="S78" s="1542"/>
      <c r="T78" s="1565"/>
      <c r="U78" s="1545"/>
      <c r="V78" s="1545"/>
      <c r="W78" s="1545"/>
      <c r="X78" s="1548"/>
      <c r="Y78" s="1559"/>
      <c r="Z78" s="1553"/>
      <c r="AA78" s="1540"/>
      <c r="AB78" s="1540"/>
    </row>
    <row r="79" spans="1:28">
      <c r="A79" s="1527"/>
      <c r="B79" s="1527"/>
      <c r="C79" s="1543"/>
      <c r="D79" s="1543"/>
      <c r="E79" s="1533"/>
      <c r="F79" s="1533"/>
      <c r="G79" s="1533"/>
      <c r="H79" s="1543"/>
      <c r="I79" s="456" t="s">
        <v>2650</v>
      </c>
      <c r="J79" s="1543"/>
      <c r="K79" s="1543"/>
      <c r="L79" s="1543"/>
      <c r="M79" s="1543"/>
      <c r="N79" s="1543"/>
      <c r="O79" s="459"/>
      <c r="P79" s="1543"/>
      <c r="Q79" s="1563"/>
      <c r="R79" s="1563"/>
      <c r="S79" s="1543"/>
      <c r="T79" s="1566"/>
      <c r="U79" s="1546"/>
      <c r="V79" s="1546"/>
      <c r="W79" s="1546"/>
      <c r="X79" s="1549"/>
      <c r="Y79" s="1560"/>
      <c r="Z79" s="1553"/>
      <c r="AA79" s="1540"/>
      <c r="AB79" s="1540"/>
    </row>
    <row r="80" spans="1:28" ht="14.4">
      <c r="A80" s="953"/>
      <c r="B80" s="953"/>
      <c r="C80" s="452"/>
      <c r="D80" s="452"/>
      <c r="E80" s="1205"/>
      <c r="F80" s="1205"/>
      <c r="G80" s="1205"/>
      <c r="H80" s="452"/>
      <c r="I80" s="452"/>
      <c r="J80" s="453"/>
      <c r="K80" s="452"/>
      <c r="L80" s="452"/>
      <c r="M80" s="452"/>
      <c r="N80" s="452"/>
      <c r="O80" s="453"/>
      <c r="P80" s="453"/>
      <c r="Q80" s="453"/>
      <c r="R80" s="453"/>
      <c r="S80" s="453"/>
      <c r="T80" s="453"/>
      <c r="U80" s="466"/>
      <c r="V80" s="466"/>
      <c r="W80" s="466"/>
      <c r="X80" s="891"/>
      <c r="Y80" s="453"/>
      <c r="Z80" s="451"/>
      <c r="AA80" s="451"/>
      <c r="AB80" s="451"/>
    </row>
    <row r="81" spans="1:28">
      <c r="A81" s="1525" t="s">
        <v>2494</v>
      </c>
      <c r="B81" s="1525" t="s">
        <v>2495</v>
      </c>
      <c r="C81" s="1541" t="s">
        <v>929</v>
      </c>
      <c r="D81" s="1541" t="s">
        <v>2495</v>
      </c>
      <c r="E81" s="1531">
        <v>3</v>
      </c>
      <c r="F81" s="1531">
        <v>0</v>
      </c>
      <c r="G81" s="1531">
        <v>8</v>
      </c>
      <c r="H81" s="1541" t="s">
        <v>789</v>
      </c>
      <c r="I81" s="454" t="s">
        <v>2645</v>
      </c>
      <c r="J81" s="1541" t="s">
        <v>1191</v>
      </c>
      <c r="K81" s="1541" t="s">
        <v>929</v>
      </c>
      <c r="L81" s="1541" t="s">
        <v>925</v>
      </c>
      <c r="M81" s="1541" t="s">
        <v>931</v>
      </c>
      <c r="N81" s="1541"/>
      <c r="O81" s="457" t="s">
        <v>2651</v>
      </c>
      <c r="P81" s="1541">
        <v>0</v>
      </c>
      <c r="Q81" s="1561"/>
      <c r="R81" s="1561"/>
      <c r="S81" s="1541">
        <v>25.5</v>
      </c>
      <c r="T81" s="1564" t="s">
        <v>1335</v>
      </c>
      <c r="U81" s="1544" t="s">
        <v>319</v>
      </c>
      <c r="V81" s="1544" t="s">
        <v>321</v>
      </c>
      <c r="W81" s="1544" t="s">
        <v>321</v>
      </c>
      <c r="X81" s="1557" t="s">
        <v>1349</v>
      </c>
      <c r="Y81" s="1558"/>
      <c r="Z81" s="1553"/>
      <c r="AA81" s="1540"/>
      <c r="AB81" s="1540"/>
    </row>
    <row r="82" spans="1:28">
      <c r="A82" s="1526"/>
      <c r="B82" s="1526"/>
      <c r="C82" s="1542"/>
      <c r="D82" s="1542"/>
      <c r="E82" s="1532"/>
      <c r="F82" s="1532"/>
      <c r="G82" s="1532"/>
      <c r="H82" s="1542"/>
      <c r="I82" s="460"/>
      <c r="J82" s="1542"/>
      <c r="K82" s="1542"/>
      <c r="L82" s="1542"/>
      <c r="M82" s="1542"/>
      <c r="N82" s="1542"/>
      <c r="O82" s="458" t="s">
        <v>2649</v>
      </c>
      <c r="P82" s="1542"/>
      <c r="Q82" s="1562"/>
      <c r="R82" s="1562"/>
      <c r="S82" s="1542"/>
      <c r="T82" s="1565"/>
      <c r="U82" s="1545"/>
      <c r="V82" s="1545"/>
      <c r="W82" s="1545"/>
      <c r="X82" s="1548"/>
      <c r="Y82" s="1559"/>
      <c r="Z82" s="1553"/>
      <c r="AA82" s="1540"/>
      <c r="AB82" s="1540"/>
    </row>
    <row r="83" spans="1:28">
      <c r="A83" s="1526"/>
      <c r="B83" s="1526"/>
      <c r="C83" s="1542"/>
      <c r="D83" s="1542"/>
      <c r="E83" s="1532"/>
      <c r="F83" s="1532"/>
      <c r="G83" s="1532"/>
      <c r="H83" s="1542"/>
      <c r="I83" s="455" t="s">
        <v>2652</v>
      </c>
      <c r="J83" s="1542"/>
      <c r="K83" s="1542"/>
      <c r="L83" s="1542"/>
      <c r="M83" s="1542"/>
      <c r="N83" s="1542"/>
      <c r="O83" s="458"/>
      <c r="P83" s="1542"/>
      <c r="Q83" s="1562"/>
      <c r="R83" s="1562"/>
      <c r="S83" s="1542"/>
      <c r="T83" s="1565"/>
      <c r="U83" s="1545"/>
      <c r="V83" s="1545"/>
      <c r="W83" s="1545"/>
      <c r="X83" s="1548"/>
      <c r="Y83" s="1559"/>
      <c r="Z83" s="1553"/>
      <c r="AA83" s="1540"/>
      <c r="AB83" s="1540"/>
    </row>
    <row r="84" spans="1:28">
      <c r="A84" s="1526"/>
      <c r="B84" s="1526"/>
      <c r="C84" s="1542"/>
      <c r="D84" s="1542"/>
      <c r="E84" s="1532"/>
      <c r="F84" s="1532"/>
      <c r="G84" s="1532"/>
      <c r="H84" s="1542"/>
      <c r="I84" s="455"/>
      <c r="J84" s="1542"/>
      <c r="K84" s="1542"/>
      <c r="L84" s="1542"/>
      <c r="M84" s="1542"/>
      <c r="N84" s="1542"/>
      <c r="O84" s="458"/>
      <c r="P84" s="1542"/>
      <c r="Q84" s="1562"/>
      <c r="R84" s="1562"/>
      <c r="S84" s="1542"/>
      <c r="T84" s="1565"/>
      <c r="U84" s="1545"/>
      <c r="V84" s="1545"/>
      <c r="W84" s="1545"/>
      <c r="X84" s="1548"/>
      <c r="Y84" s="1559"/>
      <c r="Z84" s="1553"/>
      <c r="AA84" s="1540"/>
      <c r="AB84" s="1540"/>
    </row>
    <row r="85" spans="1:28">
      <c r="A85" s="1527"/>
      <c r="B85" s="1527"/>
      <c r="C85" s="1543"/>
      <c r="D85" s="1543"/>
      <c r="E85" s="1533"/>
      <c r="F85" s="1533"/>
      <c r="G85" s="1533"/>
      <c r="H85" s="1543"/>
      <c r="I85" s="456" t="s">
        <v>2650</v>
      </c>
      <c r="J85" s="1543"/>
      <c r="K85" s="1543"/>
      <c r="L85" s="1543"/>
      <c r="M85" s="1543"/>
      <c r="N85" s="1543"/>
      <c r="O85" s="459"/>
      <c r="P85" s="1543"/>
      <c r="Q85" s="1563"/>
      <c r="R85" s="1563"/>
      <c r="S85" s="1543"/>
      <c r="T85" s="1566"/>
      <c r="U85" s="1546"/>
      <c r="V85" s="1546"/>
      <c r="W85" s="1546"/>
      <c r="X85" s="1549"/>
      <c r="Y85" s="1560"/>
      <c r="Z85" s="1553"/>
      <c r="AA85" s="1540"/>
      <c r="AB85" s="1540"/>
    </row>
    <row r="86" spans="1:28" ht="14.4">
      <c r="A86" s="953"/>
      <c r="B86" s="953"/>
      <c r="C86" s="452"/>
      <c r="D86" s="452"/>
      <c r="E86" s="1205"/>
      <c r="F86" s="1205"/>
      <c r="G86" s="1205"/>
      <c r="H86" s="452"/>
      <c r="I86" s="452"/>
      <c r="J86" s="453"/>
      <c r="K86" s="452"/>
      <c r="L86" s="452"/>
      <c r="M86" s="452"/>
      <c r="N86" s="452"/>
      <c r="O86" s="453"/>
      <c r="P86" s="453"/>
      <c r="Q86" s="453"/>
      <c r="R86" s="453"/>
      <c r="S86" s="453"/>
      <c r="T86" s="453"/>
      <c r="U86" s="466"/>
      <c r="V86" s="466"/>
      <c r="W86" s="466"/>
      <c r="X86" s="891"/>
      <c r="Y86" s="453"/>
      <c r="Z86" s="451"/>
      <c r="AA86" s="451"/>
      <c r="AB86" s="451"/>
    </row>
    <row r="87" spans="1:28">
      <c r="A87" s="1525" t="s">
        <v>2496</v>
      </c>
      <c r="B87" s="1525" t="s">
        <v>2497</v>
      </c>
      <c r="C87" s="1541" t="s">
        <v>929</v>
      </c>
      <c r="D87" s="1541" t="s">
        <v>2497</v>
      </c>
      <c r="E87" s="1531">
        <v>3</v>
      </c>
      <c r="F87" s="1531">
        <v>0</v>
      </c>
      <c r="G87" s="1531">
        <v>16</v>
      </c>
      <c r="H87" s="1541" t="s">
        <v>789</v>
      </c>
      <c r="I87" s="454" t="s">
        <v>2653</v>
      </c>
      <c r="J87" s="1541" t="s">
        <v>2654</v>
      </c>
      <c r="K87" s="1541" t="s">
        <v>929</v>
      </c>
      <c r="L87" s="1541" t="s">
        <v>925</v>
      </c>
      <c r="M87" s="1541" t="s">
        <v>931</v>
      </c>
      <c r="N87" s="1541"/>
      <c r="O87" s="457" t="s">
        <v>2647</v>
      </c>
      <c r="P87" s="1541">
        <v>0</v>
      </c>
      <c r="Q87" s="1561"/>
      <c r="R87" s="1561"/>
      <c r="S87" s="1541">
        <v>65535</v>
      </c>
      <c r="T87" s="1564" t="s">
        <v>1335</v>
      </c>
      <c r="U87" s="1544" t="s">
        <v>319</v>
      </c>
      <c r="V87" s="1544" t="s">
        <v>321</v>
      </c>
      <c r="W87" s="1544" t="s">
        <v>321</v>
      </c>
      <c r="X87" s="1557" t="s">
        <v>1349</v>
      </c>
      <c r="Y87" s="1558"/>
      <c r="Z87" s="1553"/>
      <c r="AA87" s="1540"/>
      <c r="AB87" s="1540"/>
    </row>
    <row r="88" spans="1:28">
      <c r="A88" s="1526"/>
      <c r="B88" s="1526"/>
      <c r="C88" s="1542"/>
      <c r="D88" s="1542"/>
      <c r="E88" s="1532"/>
      <c r="F88" s="1532"/>
      <c r="G88" s="1532"/>
      <c r="H88" s="1542"/>
      <c r="I88" s="455" t="s">
        <v>2648</v>
      </c>
      <c r="J88" s="1542"/>
      <c r="K88" s="1542"/>
      <c r="L88" s="1542"/>
      <c r="M88" s="1542"/>
      <c r="N88" s="1542"/>
      <c r="O88" s="458" t="s">
        <v>2649</v>
      </c>
      <c r="P88" s="1542"/>
      <c r="Q88" s="1562"/>
      <c r="R88" s="1562"/>
      <c r="S88" s="1542"/>
      <c r="T88" s="1565"/>
      <c r="U88" s="1545"/>
      <c r="V88" s="1545"/>
      <c r="W88" s="1545"/>
      <c r="X88" s="1548"/>
      <c r="Y88" s="1559"/>
      <c r="Z88" s="1553"/>
      <c r="AA88" s="1540"/>
      <c r="AB88" s="1540"/>
    </row>
    <row r="89" spans="1:28">
      <c r="A89" s="1527"/>
      <c r="B89" s="1527"/>
      <c r="C89" s="1543"/>
      <c r="D89" s="1543"/>
      <c r="E89" s="1533"/>
      <c r="F89" s="1533"/>
      <c r="G89" s="1533"/>
      <c r="H89" s="1543"/>
      <c r="I89" s="456" t="s">
        <v>2655</v>
      </c>
      <c r="J89" s="1543"/>
      <c r="K89" s="1543"/>
      <c r="L89" s="1543"/>
      <c r="M89" s="1543"/>
      <c r="N89" s="1543"/>
      <c r="O89" s="459"/>
      <c r="P89" s="1543"/>
      <c r="Q89" s="1563"/>
      <c r="R89" s="1563"/>
      <c r="S89" s="1543"/>
      <c r="T89" s="1566"/>
      <c r="U89" s="1546"/>
      <c r="V89" s="1546"/>
      <c r="W89" s="1546"/>
      <c r="X89" s="1549"/>
      <c r="Y89" s="1560"/>
      <c r="Z89" s="1553"/>
      <c r="AA89" s="1540"/>
      <c r="AB89" s="1540"/>
    </row>
    <row r="90" spans="1:28" ht="14.4">
      <c r="A90" s="953"/>
      <c r="B90" s="953"/>
      <c r="C90" s="452"/>
      <c r="D90" s="452"/>
      <c r="E90" s="1205"/>
      <c r="F90" s="1205"/>
      <c r="G90" s="1205"/>
      <c r="H90" s="452"/>
      <c r="I90" s="452"/>
      <c r="J90" s="453"/>
      <c r="K90" s="452"/>
      <c r="L90" s="452"/>
      <c r="M90" s="452"/>
      <c r="N90" s="452"/>
      <c r="O90" s="453"/>
      <c r="P90" s="453"/>
      <c r="Q90" s="453"/>
      <c r="R90" s="453"/>
      <c r="S90" s="453"/>
      <c r="T90" s="453"/>
      <c r="U90" s="466"/>
      <c r="V90" s="466"/>
      <c r="W90" s="466"/>
      <c r="X90" s="891"/>
      <c r="Y90" s="453"/>
      <c r="Z90" s="451"/>
      <c r="AA90" s="451"/>
      <c r="AB90" s="451"/>
    </row>
    <row r="91" spans="1:28" ht="13.2" customHeight="1">
      <c r="A91" s="1525" t="s">
        <v>2498</v>
      </c>
      <c r="B91" s="1525" t="s">
        <v>2499</v>
      </c>
      <c r="C91" s="1541" t="s">
        <v>929</v>
      </c>
      <c r="D91" s="1541" t="s">
        <v>2499</v>
      </c>
      <c r="E91" s="1531">
        <v>3</v>
      </c>
      <c r="F91" s="1531">
        <v>0</v>
      </c>
      <c r="G91" s="1531">
        <v>8</v>
      </c>
      <c r="H91" s="1541" t="s">
        <v>789</v>
      </c>
      <c r="I91" s="537" t="s">
        <v>2656</v>
      </c>
      <c r="J91" s="1564" t="s">
        <v>1335</v>
      </c>
      <c r="K91" s="1541" t="s">
        <v>929</v>
      </c>
      <c r="L91" s="1541" t="s">
        <v>925</v>
      </c>
      <c r="M91" s="1541" t="s">
        <v>931</v>
      </c>
      <c r="N91" s="1541"/>
      <c r="O91" s="1564" t="s">
        <v>1335</v>
      </c>
      <c r="P91" s="1564" t="s">
        <v>1335</v>
      </c>
      <c r="Q91" s="1561"/>
      <c r="R91" s="1561"/>
      <c r="S91" s="1564" t="s">
        <v>1335</v>
      </c>
      <c r="T91" s="1564" t="s">
        <v>1335</v>
      </c>
      <c r="U91" s="1544" t="s">
        <v>319</v>
      </c>
      <c r="V91" s="1544" t="s">
        <v>321</v>
      </c>
      <c r="W91" s="1544" t="s">
        <v>321</v>
      </c>
      <c r="X91" s="1557" t="s">
        <v>1349</v>
      </c>
      <c r="Y91" s="1558"/>
      <c r="Z91" s="1553"/>
      <c r="AA91" s="1540"/>
      <c r="AB91" s="1540"/>
    </row>
    <row r="92" spans="1:28" ht="13.2" customHeight="1">
      <c r="A92" s="1526"/>
      <c r="B92" s="1526"/>
      <c r="C92" s="1542"/>
      <c r="D92" s="1542"/>
      <c r="E92" s="1532"/>
      <c r="F92" s="1532"/>
      <c r="G92" s="1532"/>
      <c r="H92" s="1542"/>
      <c r="I92" s="538" t="s">
        <v>2637</v>
      </c>
      <c r="J92" s="1565"/>
      <c r="K92" s="1542"/>
      <c r="L92" s="1542"/>
      <c r="M92" s="1542"/>
      <c r="N92" s="1542"/>
      <c r="O92" s="1565"/>
      <c r="P92" s="1565"/>
      <c r="Q92" s="1562"/>
      <c r="R92" s="1562"/>
      <c r="S92" s="1565"/>
      <c r="T92" s="1565"/>
      <c r="U92" s="1545"/>
      <c r="V92" s="1545"/>
      <c r="W92" s="1545"/>
      <c r="X92" s="1548"/>
      <c r="Y92" s="1559"/>
      <c r="Z92" s="1553"/>
      <c r="AA92" s="1540"/>
      <c r="AB92" s="1540"/>
    </row>
    <row r="93" spans="1:28" ht="13.2" customHeight="1">
      <c r="A93" s="1526"/>
      <c r="B93" s="1526"/>
      <c r="C93" s="1542"/>
      <c r="D93" s="1542"/>
      <c r="E93" s="1532"/>
      <c r="F93" s="1532"/>
      <c r="G93" s="1532"/>
      <c r="H93" s="1542"/>
      <c r="I93" s="538" t="s">
        <v>2638</v>
      </c>
      <c r="J93" s="1565"/>
      <c r="K93" s="1542"/>
      <c r="L93" s="1542"/>
      <c r="M93" s="1542"/>
      <c r="N93" s="1542"/>
      <c r="O93" s="1565"/>
      <c r="P93" s="1565"/>
      <c r="Q93" s="1562"/>
      <c r="R93" s="1562"/>
      <c r="S93" s="1565"/>
      <c r="T93" s="1565"/>
      <c r="U93" s="1545"/>
      <c r="V93" s="1545"/>
      <c r="W93" s="1545"/>
      <c r="X93" s="1548"/>
      <c r="Y93" s="1559"/>
      <c r="Z93" s="1553"/>
      <c r="AA93" s="1540"/>
      <c r="AB93" s="1540"/>
    </row>
    <row r="94" spans="1:28" ht="13.2" customHeight="1">
      <c r="A94" s="1526"/>
      <c r="B94" s="1526"/>
      <c r="C94" s="1542"/>
      <c r="D94" s="1542"/>
      <c r="E94" s="1532"/>
      <c r="F94" s="1532"/>
      <c r="G94" s="1532"/>
      <c r="H94" s="1542"/>
      <c r="I94" s="538" t="s">
        <v>2639</v>
      </c>
      <c r="J94" s="1565"/>
      <c r="K94" s="1542"/>
      <c r="L94" s="1542"/>
      <c r="M94" s="1542"/>
      <c r="N94" s="1542"/>
      <c r="O94" s="1565"/>
      <c r="P94" s="1565"/>
      <c r="Q94" s="1562"/>
      <c r="R94" s="1562"/>
      <c r="S94" s="1565"/>
      <c r="T94" s="1565"/>
      <c r="U94" s="1545"/>
      <c r="V94" s="1545"/>
      <c r="W94" s="1545"/>
      <c r="X94" s="1548"/>
      <c r="Y94" s="1559"/>
      <c r="Z94" s="1553"/>
      <c r="AA94" s="1540"/>
      <c r="AB94" s="1540"/>
    </row>
    <row r="95" spans="1:28" ht="13.2" customHeight="1">
      <c r="A95" s="1526"/>
      <c r="B95" s="1526"/>
      <c r="C95" s="1542"/>
      <c r="D95" s="1542"/>
      <c r="E95" s="1532"/>
      <c r="F95" s="1532"/>
      <c r="G95" s="1532"/>
      <c r="H95" s="1542"/>
      <c r="I95" s="538" t="s">
        <v>2657</v>
      </c>
      <c r="J95" s="1565"/>
      <c r="K95" s="1542"/>
      <c r="L95" s="1542"/>
      <c r="M95" s="1542"/>
      <c r="N95" s="1542"/>
      <c r="O95" s="1565"/>
      <c r="P95" s="1565"/>
      <c r="Q95" s="1562"/>
      <c r="R95" s="1562"/>
      <c r="S95" s="1565"/>
      <c r="T95" s="1565"/>
      <c r="U95" s="1545"/>
      <c r="V95" s="1545"/>
      <c r="W95" s="1545"/>
      <c r="X95" s="1548"/>
      <c r="Y95" s="1559"/>
      <c r="Z95" s="1553"/>
      <c r="AA95" s="1540"/>
      <c r="AB95" s="1540"/>
    </row>
    <row r="96" spans="1:28" ht="13.2" customHeight="1">
      <c r="A96" s="1526"/>
      <c r="B96" s="1526"/>
      <c r="C96" s="1542"/>
      <c r="D96" s="1542"/>
      <c r="E96" s="1532"/>
      <c r="F96" s="1532"/>
      <c r="G96" s="1532"/>
      <c r="H96" s="1542"/>
      <c r="I96" s="538" t="s">
        <v>2658</v>
      </c>
      <c r="J96" s="1565"/>
      <c r="K96" s="1542"/>
      <c r="L96" s="1542"/>
      <c r="M96" s="1542"/>
      <c r="N96" s="1542"/>
      <c r="O96" s="1565"/>
      <c r="P96" s="1565"/>
      <c r="Q96" s="1562"/>
      <c r="R96" s="1562"/>
      <c r="S96" s="1565"/>
      <c r="T96" s="1565"/>
      <c r="U96" s="1545"/>
      <c r="V96" s="1545"/>
      <c r="W96" s="1545"/>
      <c r="X96" s="1548"/>
      <c r="Y96" s="1559"/>
      <c r="Z96" s="1553"/>
      <c r="AA96" s="1540"/>
      <c r="AB96" s="1540"/>
    </row>
    <row r="97" spans="1:28" ht="13.2" customHeight="1">
      <c r="A97" s="1526"/>
      <c r="B97" s="1526"/>
      <c r="C97" s="1542"/>
      <c r="D97" s="1542"/>
      <c r="E97" s="1532"/>
      <c r="F97" s="1532"/>
      <c r="G97" s="1532"/>
      <c r="H97" s="1542"/>
      <c r="I97" s="538" t="s">
        <v>2659</v>
      </c>
      <c r="J97" s="1565"/>
      <c r="K97" s="1542"/>
      <c r="L97" s="1542"/>
      <c r="M97" s="1542"/>
      <c r="N97" s="1542"/>
      <c r="O97" s="1565"/>
      <c r="P97" s="1565"/>
      <c r="Q97" s="1562"/>
      <c r="R97" s="1562"/>
      <c r="S97" s="1565"/>
      <c r="T97" s="1565"/>
      <c r="U97" s="1545"/>
      <c r="V97" s="1545"/>
      <c r="W97" s="1545"/>
      <c r="X97" s="1548"/>
      <c r="Y97" s="1559"/>
      <c r="Z97" s="1553"/>
      <c r="AA97" s="1540"/>
      <c r="AB97" s="1540"/>
    </row>
    <row r="98" spans="1:28" ht="13.2" customHeight="1">
      <c r="A98" s="1526"/>
      <c r="B98" s="1526"/>
      <c r="C98" s="1542"/>
      <c r="D98" s="1542"/>
      <c r="E98" s="1532"/>
      <c r="F98" s="1532"/>
      <c r="G98" s="1532"/>
      <c r="H98" s="1542"/>
      <c r="I98" s="538" t="s">
        <v>2660</v>
      </c>
      <c r="J98" s="1565"/>
      <c r="K98" s="1542"/>
      <c r="L98" s="1542"/>
      <c r="M98" s="1542"/>
      <c r="N98" s="1542"/>
      <c r="O98" s="1565"/>
      <c r="P98" s="1565"/>
      <c r="Q98" s="1562"/>
      <c r="R98" s="1562"/>
      <c r="S98" s="1565"/>
      <c r="T98" s="1565"/>
      <c r="U98" s="1545"/>
      <c r="V98" s="1545"/>
      <c r="W98" s="1545"/>
      <c r="X98" s="1548"/>
      <c r="Y98" s="1559"/>
      <c r="Z98" s="1553"/>
      <c r="AA98" s="1540"/>
      <c r="AB98" s="1540"/>
    </row>
    <row r="99" spans="1:28" ht="13.2" customHeight="1">
      <c r="A99" s="1527"/>
      <c r="B99" s="1527"/>
      <c r="C99" s="1543"/>
      <c r="D99" s="1543"/>
      <c r="E99" s="1533"/>
      <c r="F99" s="1533"/>
      <c r="G99" s="1533"/>
      <c r="H99" s="1543"/>
      <c r="I99" s="539" t="s">
        <v>2661</v>
      </c>
      <c r="J99" s="1566"/>
      <c r="K99" s="1543"/>
      <c r="L99" s="1543"/>
      <c r="M99" s="1543"/>
      <c r="N99" s="1543"/>
      <c r="O99" s="1566"/>
      <c r="P99" s="1566"/>
      <c r="Q99" s="1563"/>
      <c r="R99" s="1563"/>
      <c r="S99" s="1566"/>
      <c r="T99" s="1566"/>
      <c r="U99" s="1546"/>
      <c r="V99" s="1546"/>
      <c r="W99" s="1546"/>
      <c r="X99" s="1549"/>
      <c r="Y99" s="1560"/>
      <c r="Z99" s="1553"/>
      <c r="AA99" s="1540"/>
      <c r="AB99" s="1540"/>
    </row>
    <row r="100" spans="1:28" ht="14.4">
      <c r="A100" s="953"/>
      <c r="B100" s="953"/>
      <c r="C100" s="452"/>
      <c r="D100" s="452"/>
      <c r="E100" s="1205"/>
      <c r="F100" s="1205"/>
      <c r="G100" s="1205"/>
      <c r="H100" s="452"/>
      <c r="I100" s="452"/>
      <c r="J100" s="453"/>
      <c r="K100" s="452"/>
      <c r="L100" s="452"/>
      <c r="M100" s="452"/>
      <c r="N100" s="452"/>
      <c r="O100" s="453"/>
      <c r="P100" s="453"/>
      <c r="Q100" s="453"/>
      <c r="R100" s="453"/>
      <c r="S100" s="453"/>
      <c r="T100" s="453"/>
      <c r="U100" s="466"/>
      <c r="V100" s="466"/>
      <c r="W100" s="466"/>
      <c r="X100" s="891"/>
      <c r="Y100" s="453"/>
      <c r="Z100" s="451"/>
      <c r="AA100" s="451"/>
      <c r="AB100" s="451"/>
    </row>
    <row r="101" spans="1:28" ht="13.2" customHeight="1">
      <c r="A101" s="1525" t="s">
        <v>2500</v>
      </c>
      <c r="B101" s="1525" t="s">
        <v>2501</v>
      </c>
      <c r="C101" s="1541" t="s">
        <v>929</v>
      </c>
      <c r="D101" s="1541" t="s">
        <v>2501</v>
      </c>
      <c r="E101" s="1531">
        <v>3</v>
      </c>
      <c r="F101" s="1531">
        <v>0</v>
      </c>
      <c r="G101" s="1531">
        <v>8</v>
      </c>
      <c r="H101" s="1541" t="s">
        <v>789</v>
      </c>
      <c r="I101" s="537" t="s">
        <v>2656</v>
      </c>
      <c r="J101" s="1564" t="s">
        <v>1335</v>
      </c>
      <c r="K101" s="1541" t="s">
        <v>929</v>
      </c>
      <c r="L101" s="1541" t="s">
        <v>925</v>
      </c>
      <c r="M101" s="1541" t="s">
        <v>931</v>
      </c>
      <c r="N101" s="1541"/>
      <c r="O101" s="1564" t="s">
        <v>1335</v>
      </c>
      <c r="P101" s="1564" t="s">
        <v>1335</v>
      </c>
      <c r="Q101" s="1561"/>
      <c r="R101" s="1561"/>
      <c r="S101" s="1564" t="s">
        <v>1335</v>
      </c>
      <c r="T101" s="1564" t="s">
        <v>1335</v>
      </c>
      <c r="U101" s="1544" t="s">
        <v>319</v>
      </c>
      <c r="V101" s="1544" t="s">
        <v>321</v>
      </c>
      <c r="W101" s="1544" t="s">
        <v>321</v>
      </c>
      <c r="X101" s="1557" t="s">
        <v>1349</v>
      </c>
      <c r="Y101" s="1558"/>
      <c r="Z101" s="1553"/>
      <c r="AA101" s="1540"/>
      <c r="AB101" s="1540"/>
    </row>
    <row r="102" spans="1:28" ht="13.2" customHeight="1">
      <c r="A102" s="1526"/>
      <c r="B102" s="1526"/>
      <c r="C102" s="1542"/>
      <c r="D102" s="1542"/>
      <c r="E102" s="1532"/>
      <c r="F102" s="1532"/>
      <c r="G102" s="1532"/>
      <c r="H102" s="1542"/>
      <c r="I102" s="538" t="s">
        <v>2637</v>
      </c>
      <c r="J102" s="1565"/>
      <c r="K102" s="1542"/>
      <c r="L102" s="1542"/>
      <c r="M102" s="1542"/>
      <c r="N102" s="1542"/>
      <c r="O102" s="1565"/>
      <c r="P102" s="1565"/>
      <c r="Q102" s="1562"/>
      <c r="R102" s="1562"/>
      <c r="S102" s="1565"/>
      <c r="T102" s="1565"/>
      <c r="U102" s="1545"/>
      <c r="V102" s="1545"/>
      <c r="W102" s="1545"/>
      <c r="X102" s="1548"/>
      <c r="Y102" s="1559"/>
      <c r="Z102" s="1553"/>
      <c r="AA102" s="1540"/>
      <c r="AB102" s="1540"/>
    </row>
    <row r="103" spans="1:28" ht="13.2" customHeight="1">
      <c r="A103" s="1526"/>
      <c r="B103" s="1526"/>
      <c r="C103" s="1542"/>
      <c r="D103" s="1542"/>
      <c r="E103" s="1532"/>
      <c r="F103" s="1532"/>
      <c r="G103" s="1532"/>
      <c r="H103" s="1542"/>
      <c r="I103" s="538" t="s">
        <v>2638</v>
      </c>
      <c r="J103" s="1565"/>
      <c r="K103" s="1542"/>
      <c r="L103" s="1542"/>
      <c r="M103" s="1542"/>
      <c r="N103" s="1542"/>
      <c r="O103" s="1565"/>
      <c r="P103" s="1565"/>
      <c r="Q103" s="1562"/>
      <c r="R103" s="1562"/>
      <c r="S103" s="1565"/>
      <c r="T103" s="1565"/>
      <c r="U103" s="1545"/>
      <c r="V103" s="1545"/>
      <c r="W103" s="1545"/>
      <c r="X103" s="1548"/>
      <c r="Y103" s="1559"/>
      <c r="Z103" s="1553"/>
      <c r="AA103" s="1540"/>
      <c r="AB103" s="1540"/>
    </row>
    <row r="104" spans="1:28" ht="13.2" customHeight="1">
      <c r="A104" s="1526"/>
      <c r="B104" s="1526"/>
      <c r="C104" s="1542"/>
      <c r="D104" s="1542"/>
      <c r="E104" s="1532"/>
      <c r="F104" s="1532"/>
      <c r="G104" s="1532"/>
      <c r="H104" s="1542"/>
      <c r="I104" s="538" t="s">
        <v>2639</v>
      </c>
      <c r="J104" s="1565"/>
      <c r="K104" s="1542"/>
      <c r="L104" s="1542"/>
      <c r="M104" s="1542"/>
      <c r="N104" s="1542"/>
      <c r="O104" s="1565"/>
      <c r="P104" s="1565"/>
      <c r="Q104" s="1562"/>
      <c r="R104" s="1562"/>
      <c r="S104" s="1565"/>
      <c r="T104" s="1565"/>
      <c r="U104" s="1545"/>
      <c r="V104" s="1545"/>
      <c r="W104" s="1545"/>
      <c r="X104" s="1548"/>
      <c r="Y104" s="1559"/>
      <c r="Z104" s="1553"/>
      <c r="AA104" s="1540"/>
      <c r="AB104" s="1540"/>
    </row>
    <row r="105" spans="1:28" ht="13.2" customHeight="1">
      <c r="A105" s="1526"/>
      <c r="B105" s="1526"/>
      <c r="C105" s="1542"/>
      <c r="D105" s="1542"/>
      <c r="E105" s="1532"/>
      <c r="F105" s="1532"/>
      <c r="G105" s="1532"/>
      <c r="H105" s="1542"/>
      <c r="I105" s="538" t="s">
        <v>2657</v>
      </c>
      <c r="J105" s="1565"/>
      <c r="K105" s="1542"/>
      <c r="L105" s="1542"/>
      <c r="M105" s="1542"/>
      <c r="N105" s="1542"/>
      <c r="O105" s="1565"/>
      <c r="P105" s="1565"/>
      <c r="Q105" s="1562"/>
      <c r="R105" s="1562"/>
      <c r="S105" s="1565"/>
      <c r="T105" s="1565"/>
      <c r="U105" s="1545"/>
      <c r="V105" s="1545"/>
      <c r="W105" s="1545"/>
      <c r="X105" s="1548"/>
      <c r="Y105" s="1559"/>
      <c r="Z105" s="1553"/>
      <c r="AA105" s="1540"/>
      <c r="AB105" s="1540"/>
    </row>
    <row r="106" spans="1:28" ht="13.2" customHeight="1">
      <c r="A106" s="1526"/>
      <c r="B106" s="1526"/>
      <c r="C106" s="1542"/>
      <c r="D106" s="1542"/>
      <c r="E106" s="1532"/>
      <c r="F106" s="1532"/>
      <c r="G106" s="1532"/>
      <c r="H106" s="1542"/>
      <c r="I106" s="538" t="s">
        <v>2658</v>
      </c>
      <c r="J106" s="1565"/>
      <c r="K106" s="1542"/>
      <c r="L106" s="1542"/>
      <c r="M106" s="1542"/>
      <c r="N106" s="1542"/>
      <c r="O106" s="1565"/>
      <c r="P106" s="1565"/>
      <c r="Q106" s="1562"/>
      <c r="R106" s="1562"/>
      <c r="S106" s="1565"/>
      <c r="T106" s="1565"/>
      <c r="U106" s="1545"/>
      <c r="V106" s="1545"/>
      <c r="W106" s="1545"/>
      <c r="X106" s="1548"/>
      <c r="Y106" s="1559"/>
      <c r="Z106" s="1553"/>
      <c r="AA106" s="1540"/>
      <c r="AB106" s="1540"/>
    </row>
    <row r="107" spans="1:28" ht="13.2" customHeight="1">
      <c r="A107" s="1526"/>
      <c r="B107" s="1526"/>
      <c r="C107" s="1542"/>
      <c r="D107" s="1542"/>
      <c r="E107" s="1532"/>
      <c r="F107" s="1532"/>
      <c r="G107" s="1532"/>
      <c r="H107" s="1542"/>
      <c r="I107" s="538" t="s">
        <v>2659</v>
      </c>
      <c r="J107" s="1565"/>
      <c r="K107" s="1542"/>
      <c r="L107" s="1542"/>
      <c r="M107" s="1542"/>
      <c r="N107" s="1542"/>
      <c r="O107" s="1565"/>
      <c r="P107" s="1565"/>
      <c r="Q107" s="1562"/>
      <c r="R107" s="1562"/>
      <c r="S107" s="1565"/>
      <c r="T107" s="1565"/>
      <c r="U107" s="1545"/>
      <c r="V107" s="1545"/>
      <c r="W107" s="1545"/>
      <c r="X107" s="1548"/>
      <c r="Y107" s="1559"/>
      <c r="Z107" s="1553"/>
      <c r="AA107" s="1540"/>
      <c r="AB107" s="1540"/>
    </row>
    <row r="108" spans="1:28" ht="13.2" customHeight="1">
      <c r="A108" s="1526"/>
      <c r="B108" s="1526"/>
      <c r="C108" s="1542"/>
      <c r="D108" s="1542"/>
      <c r="E108" s="1532"/>
      <c r="F108" s="1532"/>
      <c r="G108" s="1532"/>
      <c r="H108" s="1542"/>
      <c r="I108" s="538" t="s">
        <v>2660</v>
      </c>
      <c r="J108" s="1565"/>
      <c r="K108" s="1542"/>
      <c r="L108" s="1542"/>
      <c r="M108" s="1542"/>
      <c r="N108" s="1542"/>
      <c r="O108" s="1565"/>
      <c r="P108" s="1565"/>
      <c r="Q108" s="1562"/>
      <c r="R108" s="1562"/>
      <c r="S108" s="1565"/>
      <c r="T108" s="1565"/>
      <c r="U108" s="1545"/>
      <c r="V108" s="1545"/>
      <c r="W108" s="1545"/>
      <c r="X108" s="1548"/>
      <c r="Y108" s="1559"/>
      <c r="Z108" s="1553"/>
      <c r="AA108" s="1540"/>
      <c r="AB108" s="1540"/>
    </row>
    <row r="109" spans="1:28" ht="13.2" customHeight="1">
      <c r="A109" s="1527"/>
      <c r="B109" s="1527"/>
      <c r="C109" s="1543"/>
      <c r="D109" s="1543"/>
      <c r="E109" s="1533"/>
      <c r="F109" s="1533"/>
      <c r="G109" s="1533"/>
      <c r="H109" s="1543"/>
      <c r="I109" s="539" t="s">
        <v>2661</v>
      </c>
      <c r="J109" s="1566"/>
      <c r="K109" s="1543"/>
      <c r="L109" s="1543"/>
      <c r="M109" s="1543"/>
      <c r="N109" s="1543"/>
      <c r="O109" s="1566"/>
      <c r="P109" s="1566"/>
      <c r="Q109" s="1563"/>
      <c r="R109" s="1563"/>
      <c r="S109" s="1566"/>
      <c r="T109" s="1566"/>
      <c r="U109" s="1546"/>
      <c r="V109" s="1546"/>
      <c r="W109" s="1546"/>
      <c r="X109" s="1549"/>
      <c r="Y109" s="1560"/>
      <c r="Z109" s="1553"/>
      <c r="AA109" s="1540"/>
      <c r="AB109" s="1540"/>
    </row>
    <row r="110" spans="1:28" ht="14.4">
      <c r="A110" s="953"/>
      <c r="B110" s="953"/>
      <c r="C110" s="452"/>
      <c r="D110" s="452"/>
      <c r="E110" s="1205"/>
      <c r="F110" s="1205"/>
      <c r="G110" s="1205"/>
      <c r="H110" s="452"/>
      <c r="I110" s="452"/>
      <c r="J110" s="453"/>
      <c r="K110" s="452"/>
      <c r="L110" s="452"/>
      <c r="M110" s="452"/>
      <c r="N110" s="452"/>
      <c r="O110" s="453"/>
      <c r="P110" s="453"/>
      <c r="Q110" s="453"/>
      <c r="R110" s="453"/>
      <c r="S110" s="453"/>
      <c r="T110" s="453"/>
      <c r="U110" s="467"/>
      <c r="V110" s="467"/>
      <c r="W110" s="467"/>
      <c r="X110" s="892"/>
      <c r="Y110" s="453"/>
      <c r="Z110" s="451"/>
      <c r="AA110" s="451"/>
      <c r="AB110" s="451"/>
    </row>
    <row r="111" spans="1:28" ht="14.4">
      <c r="A111" s="1525" t="s">
        <v>2502</v>
      </c>
      <c r="B111" s="1525" t="s">
        <v>2503</v>
      </c>
      <c r="C111" s="1541" t="s">
        <v>929</v>
      </c>
      <c r="D111" s="461" t="s">
        <v>2662</v>
      </c>
      <c r="E111" s="1206">
        <v>3</v>
      </c>
      <c r="F111" s="1206">
        <v>0</v>
      </c>
      <c r="G111" s="1531">
        <v>128</v>
      </c>
      <c r="H111" s="1541" t="s">
        <v>789</v>
      </c>
      <c r="I111" s="1541" t="s">
        <v>865</v>
      </c>
      <c r="J111" s="1564" t="s">
        <v>1335</v>
      </c>
      <c r="K111" s="1541" t="s">
        <v>929</v>
      </c>
      <c r="L111" s="1541" t="s">
        <v>925</v>
      </c>
      <c r="M111" s="1541" t="s">
        <v>931</v>
      </c>
      <c r="N111" s="461"/>
      <c r="O111" s="1564" t="s">
        <v>1335</v>
      </c>
      <c r="P111" s="1564" t="s">
        <v>1335</v>
      </c>
      <c r="Q111" s="462"/>
      <c r="R111" s="462"/>
      <c r="S111" s="1577" t="s">
        <v>1335</v>
      </c>
      <c r="T111" s="1579" t="s">
        <v>1335</v>
      </c>
      <c r="U111" s="1581" t="s">
        <v>319</v>
      </c>
      <c r="V111" s="1581" t="s">
        <v>321</v>
      </c>
      <c r="W111" s="1581" t="s">
        <v>321</v>
      </c>
      <c r="X111" s="1567" t="s">
        <v>1349</v>
      </c>
      <c r="Y111" s="1569"/>
      <c r="Z111" s="451"/>
      <c r="AA111" s="451"/>
      <c r="AB111" s="451"/>
    </row>
    <row r="112" spans="1:28" ht="14.4">
      <c r="A112" s="1526"/>
      <c r="B112" s="1526"/>
      <c r="C112" s="1542"/>
      <c r="D112" s="461" t="s">
        <v>2663</v>
      </c>
      <c r="E112" s="1206">
        <v>19</v>
      </c>
      <c r="F112" s="1206">
        <v>0</v>
      </c>
      <c r="G112" s="1532"/>
      <c r="H112" s="1542"/>
      <c r="I112" s="1542"/>
      <c r="J112" s="1565"/>
      <c r="K112" s="1542"/>
      <c r="L112" s="1542"/>
      <c r="M112" s="1542"/>
      <c r="N112" s="461"/>
      <c r="O112" s="1565"/>
      <c r="P112" s="1565"/>
      <c r="Q112" s="462"/>
      <c r="R112" s="462"/>
      <c r="S112" s="1578"/>
      <c r="T112" s="1580"/>
      <c r="U112" s="1581"/>
      <c r="V112" s="1581"/>
      <c r="W112" s="1581"/>
      <c r="X112" s="1567"/>
      <c r="Y112" s="1570"/>
      <c r="Z112" s="451"/>
      <c r="AA112" s="451"/>
      <c r="AB112" s="451"/>
    </row>
    <row r="113" spans="1:28" ht="14.4">
      <c r="A113" s="1526"/>
      <c r="B113" s="1526"/>
      <c r="C113" s="1542"/>
      <c r="D113" s="461" t="s">
        <v>2664</v>
      </c>
      <c r="E113" s="1206">
        <v>35</v>
      </c>
      <c r="F113" s="1206">
        <v>0</v>
      </c>
      <c r="G113" s="1532"/>
      <c r="H113" s="1542"/>
      <c r="I113" s="1542"/>
      <c r="J113" s="1565"/>
      <c r="K113" s="1542"/>
      <c r="L113" s="1542"/>
      <c r="M113" s="1542"/>
      <c r="N113" s="461"/>
      <c r="O113" s="1565"/>
      <c r="P113" s="1565"/>
      <c r="Q113" s="462"/>
      <c r="R113" s="462"/>
      <c r="S113" s="1578"/>
      <c r="T113" s="1580"/>
      <c r="U113" s="1581"/>
      <c r="V113" s="1581"/>
      <c r="W113" s="1581"/>
      <c r="X113" s="1567"/>
      <c r="Y113" s="1570"/>
      <c r="Z113" s="451"/>
      <c r="AA113" s="451"/>
      <c r="AB113" s="451"/>
    </row>
    <row r="114" spans="1:28" ht="14.4">
      <c r="A114" s="1526"/>
      <c r="B114" s="1526"/>
      <c r="C114" s="1542"/>
      <c r="D114" s="461" t="s">
        <v>2665</v>
      </c>
      <c r="E114" s="1206">
        <v>51</v>
      </c>
      <c r="F114" s="1206">
        <v>0</v>
      </c>
      <c r="G114" s="1532"/>
      <c r="H114" s="1542"/>
      <c r="I114" s="1542"/>
      <c r="J114" s="1565"/>
      <c r="K114" s="1542"/>
      <c r="L114" s="1542"/>
      <c r="M114" s="1542"/>
      <c r="N114" s="461"/>
      <c r="O114" s="1565"/>
      <c r="P114" s="1565"/>
      <c r="Q114" s="462"/>
      <c r="R114" s="462"/>
      <c r="S114" s="1578"/>
      <c r="T114" s="1580"/>
      <c r="U114" s="1581"/>
      <c r="V114" s="1581"/>
      <c r="W114" s="1581"/>
      <c r="X114" s="1567"/>
      <c r="Y114" s="1570"/>
      <c r="Z114" s="451"/>
      <c r="AA114" s="451"/>
      <c r="AB114" s="451"/>
    </row>
    <row r="115" spans="1:28" ht="14.4">
      <c r="A115" s="1526"/>
      <c r="B115" s="1526"/>
      <c r="C115" s="1542"/>
      <c r="D115" s="461" t="s">
        <v>2666</v>
      </c>
      <c r="E115" s="1206">
        <v>67</v>
      </c>
      <c r="F115" s="1206">
        <v>0</v>
      </c>
      <c r="G115" s="1532"/>
      <c r="H115" s="1542"/>
      <c r="I115" s="1542"/>
      <c r="J115" s="1565"/>
      <c r="K115" s="1542"/>
      <c r="L115" s="1542"/>
      <c r="M115" s="1542"/>
      <c r="N115" s="461"/>
      <c r="O115" s="1565"/>
      <c r="P115" s="1565"/>
      <c r="Q115" s="462"/>
      <c r="R115" s="462"/>
      <c r="S115" s="1578"/>
      <c r="T115" s="1580"/>
      <c r="U115" s="1581"/>
      <c r="V115" s="1581"/>
      <c r="W115" s="1581"/>
      <c r="X115" s="1567"/>
      <c r="Y115" s="1570"/>
      <c r="Z115" s="451"/>
      <c r="AA115" s="451"/>
      <c r="AB115" s="451"/>
    </row>
    <row r="116" spans="1:28" ht="14.4">
      <c r="A116" s="1526"/>
      <c r="B116" s="1526"/>
      <c r="C116" s="1542"/>
      <c r="D116" s="461" t="s">
        <v>2667</v>
      </c>
      <c r="E116" s="1206">
        <v>83</v>
      </c>
      <c r="F116" s="1206">
        <v>0</v>
      </c>
      <c r="G116" s="1532"/>
      <c r="H116" s="1542"/>
      <c r="I116" s="1542"/>
      <c r="J116" s="1565"/>
      <c r="K116" s="1542"/>
      <c r="L116" s="1542"/>
      <c r="M116" s="1542"/>
      <c r="N116" s="461"/>
      <c r="O116" s="1565"/>
      <c r="P116" s="1565"/>
      <c r="Q116" s="462"/>
      <c r="R116" s="462"/>
      <c r="S116" s="1578"/>
      <c r="T116" s="1580"/>
      <c r="U116" s="1581"/>
      <c r="V116" s="1581"/>
      <c r="W116" s="1581"/>
      <c r="X116" s="1567"/>
      <c r="Y116" s="1570"/>
      <c r="Z116" s="451"/>
      <c r="AA116" s="451"/>
      <c r="AB116" s="451"/>
    </row>
    <row r="117" spans="1:28" ht="14.4">
      <c r="A117" s="1526"/>
      <c r="B117" s="1526"/>
      <c r="C117" s="1542"/>
      <c r="D117" s="461" t="s">
        <v>2668</v>
      </c>
      <c r="E117" s="1206">
        <v>99</v>
      </c>
      <c r="F117" s="1206">
        <v>0</v>
      </c>
      <c r="G117" s="1532"/>
      <c r="H117" s="1542"/>
      <c r="I117" s="1542"/>
      <c r="J117" s="1565"/>
      <c r="K117" s="1542"/>
      <c r="L117" s="1542"/>
      <c r="M117" s="1542"/>
      <c r="N117" s="461"/>
      <c r="O117" s="1565"/>
      <c r="P117" s="1565"/>
      <c r="Q117" s="462"/>
      <c r="R117" s="462"/>
      <c r="S117" s="1578"/>
      <c r="T117" s="1580"/>
      <c r="U117" s="1581"/>
      <c r="V117" s="1581"/>
      <c r="W117" s="1581"/>
      <c r="X117" s="1567"/>
      <c r="Y117" s="1570"/>
      <c r="Z117" s="451"/>
      <c r="AA117" s="451"/>
      <c r="AB117" s="451"/>
    </row>
    <row r="118" spans="1:28" ht="14.4">
      <c r="A118" s="1527"/>
      <c r="B118" s="1527"/>
      <c r="C118" s="1543"/>
      <c r="D118" s="461" t="s">
        <v>2669</v>
      </c>
      <c r="E118" s="1206">
        <v>115</v>
      </c>
      <c r="F118" s="1206">
        <v>0</v>
      </c>
      <c r="G118" s="1533"/>
      <c r="H118" s="1543"/>
      <c r="I118" s="1543"/>
      <c r="J118" s="1566"/>
      <c r="K118" s="1543"/>
      <c r="L118" s="1543"/>
      <c r="M118" s="1543"/>
      <c r="N118" s="535"/>
      <c r="O118" s="1565"/>
      <c r="P118" s="1565"/>
      <c r="Q118" s="536"/>
      <c r="R118" s="536"/>
      <c r="S118" s="1578"/>
      <c r="T118" s="1580"/>
      <c r="U118" s="1582"/>
      <c r="V118" s="1582"/>
      <c r="W118" s="1582"/>
      <c r="X118" s="1568"/>
      <c r="Y118" s="1570"/>
      <c r="Z118" s="451"/>
      <c r="AA118" s="451"/>
      <c r="AB118" s="451"/>
    </row>
    <row r="119" spans="1:28" ht="14.4">
      <c r="A119" s="953"/>
      <c r="B119" s="953"/>
      <c r="C119" s="452"/>
      <c r="D119" s="452"/>
      <c r="E119" s="1205"/>
      <c r="F119" s="1205"/>
      <c r="G119" s="1205"/>
      <c r="H119" s="452"/>
      <c r="I119" s="452"/>
      <c r="J119" s="453"/>
      <c r="K119" s="452"/>
      <c r="L119" s="452"/>
      <c r="M119" s="452"/>
      <c r="N119" s="452"/>
      <c r="O119" s="453"/>
      <c r="P119" s="453"/>
      <c r="Q119" s="453"/>
      <c r="R119" s="453"/>
      <c r="S119" s="453"/>
      <c r="T119" s="453"/>
      <c r="U119" s="467"/>
      <c r="V119" s="467"/>
      <c r="W119" s="467"/>
      <c r="X119" s="892"/>
      <c r="Y119" s="453"/>
      <c r="Z119" s="451"/>
      <c r="AA119" s="451"/>
      <c r="AB119" s="451"/>
    </row>
    <row r="120" spans="1:28" ht="36.75" customHeight="1">
      <c r="A120" s="952" t="s">
        <v>2670</v>
      </c>
      <c r="B120" s="896" t="s">
        <v>2671</v>
      </c>
      <c r="C120" s="652" t="s">
        <v>923</v>
      </c>
      <c r="D120" s="652" t="s">
        <v>2671</v>
      </c>
      <c r="E120" s="652">
        <v>3</v>
      </c>
      <c r="F120" s="652">
        <v>0</v>
      </c>
      <c r="G120" s="652">
        <v>48</v>
      </c>
      <c r="H120" s="652" t="s">
        <v>2614</v>
      </c>
      <c r="I120" s="653" t="s">
        <v>794</v>
      </c>
      <c r="J120" s="652" t="s">
        <v>925</v>
      </c>
      <c r="K120" s="652" t="s">
        <v>923</v>
      </c>
      <c r="L120" s="652" t="s">
        <v>925</v>
      </c>
      <c r="M120" s="652" t="s">
        <v>2672</v>
      </c>
      <c r="N120" s="654" t="s">
        <v>2673</v>
      </c>
      <c r="O120" s="655" t="s">
        <v>321</v>
      </c>
      <c r="P120" s="653"/>
      <c r="Q120" s="652"/>
      <c r="R120" s="652"/>
      <c r="S120" s="652" t="s">
        <v>319</v>
      </c>
      <c r="T120" s="652" t="s">
        <v>1335</v>
      </c>
      <c r="U120" s="652" t="s">
        <v>319</v>
      </c>
      <c r="V120" s="656" t="s">
        <v>321</v>
      </c>
      <c r="W120" s="656" t="s">
        <v>321</v>
      </c>
      <c r="X120" s="657" t="s">
        <v>1349</v>
      </c>
      <c r="Y120" s="658"/>
    </row>
    <row r="121" spans="1:28" ht="14.4">
      <c r="A121" s="953"/>
      <c r="B121" s="953"/>
      <c r="C121" s="452"/>
      <c r="D121" s="452"/>
      <c r="E121" s="1205"/>
      <c r="F121" s="1205"/>
      <c r="G121" s="1205"/>
      <c r="H121" s="452"/>
      <c r="I121" s="452"/>
      <c r="J121" s="453"/>
      <c r="K121" s="452"/>
      <c r="L121" s="452"/>
      <c r="M121" s="452"/>
      <c r="N121" s="452"/>
      <c r="O121" s="453"/>
      <c r="P121" s="453"/>
      <c r="Q121" s="453"/>
      <c r="R121" s="453"/>
      <c r="S121" s="453"/>
      <c r="T121" s="453"/>
      <c r="U121" s="467"/>
      <c r="V121" s="467"/>
      <c r="W121" s="467"/>
      <c r="X121" s="892"/>
      <c r="Y121" s="453"/>
      <c r="Z121" s="451"/>
      <c r="AA121" s="451"/>
      <c r="AB121" s="451"/>
    </row>
    <row r="122" spans="1:28" ht="36.75" customHeight="1">
      <c r="A122" s="1519" t="s">
        <v>2674</v>
      </c>
      <c r="B122" s="1363" t="s">
        <v>2675</v>
      </c>
      <c r="C122" s="1522" t="s">
        <v>929</v>
      </c>
      <c r="D122" s="652" t="s">
        <v>2676</v>
      </c>
      <c r="E122" s="652">
        <v>3</v>
      </c>
      <c r="F122" s="652">
        <v>0</v>
      </c>
      <c r="G122" s="652">
        <v>8</v>
      </c>
      <c r="H122" s="652" t="s">
        <v>2614</v>
      </c>
      <c r="I122" s="653" t="s">
        <v>794</v>
      </c>
      <c r="J122" s="652" t="s">
        <v>925</v>
      </c>
      <c r="K122" s="652" t="s">
        <v>929</v>
      </c>
      <c r="L122" s="652" t="s">
        <v>925</v>
      </c>
      <c r="M122" s="652" t="s">
        <v>929</v>
      </c>
      <c r="N122" s="654"/>
      <c r="O122" s="655"/>
      <c r="P122" s="653"/>
      <c r="Q122" s="652"/>
      <c r="R122" s="652"/>
      <c r="S122" s="652" t="s">
        <v>319</v>
      </c>
      <c r="T122" s="652"/>
      <c r="U122" s="652"/>
      <c r="V122" s="656"/>
      <c r="W122" s="656"/>
      <c r="X122" s="657" t="s">
        <v>1349</v>
      </c>
      <c r="Y122" s="658"/>
    </row>
    <row r="123" spans="1:28" ht="36.75" customHeight="1">
      <c r="A123" s="1520"/>
      <c r="B123" s="1367"/>
      <c r="C123" s="1523"/>
      <c r="D123" s="652" t="s">
        <v>2677</v>
      </c>
      <c r="E123" s="652">
        <v>4</v>
      </c>
      <c r="F123" s="652">
        <v>0</v>
      </c>
      <c r="G123" s="652">
        <v>8</v>
      </c>
      <c r="H123" s="652" t="s">
        <v>2614</v>
      </c>
      <c r="I123" s="653" t="s">
        <v>794</v>
      </c>
      <c r="J123" s="652"/>
      <c r="K123" s="652"/>
      <c r="L123" s="652"/>
      <c r="M123" s="652"/>
      <c r="N123" s="654"/>
      <c r="O123" s="655"/>
      <c r="P123" s="653"/>
      <c r="Q123" s="652"/>
      <c r="R123" s="652"/>
      <c r="S123" s="652"/>
      <c r="T123" s="652"/>
      <c r="U123" s="926"/>
      <c r="V123" s="927"/>
      <c r="W123" s="927"/>
      <c r="X123" s="928"/>
      <c r="Y123" s="658"/>
    </row>
    <row r="124" spans="1:28" ht="36.75" customHeight="1">
      <c r="A124" s="1520"/>
      <c r="B124" s="1367"/>
      <c r="C124" s="1523"/>
      <c r="D124" s="652" t="s">
        <v>2678</v>
      </c>
      <c r="E124" s="652">
        <v>5</v>
      </c>
      <c r="F124" s="652">
        <v>0</v>
      </c>
      <c r="G124" s="652">
        <v>8</v>
      </c>
      <c r="H124" s="652" t="s">
        <v>2614</v>
      </c>
      <c r="I124" s="653" t="s">
        <v>794</v>
      </c>
      <c r="J124" s="652"/>
      <c r="K124" s="652"/>
      <c r="L124" s="652"/>
      <c r="M124" s="652"/>
      <c r="N124" s="654"/>
      <c r="O124" s="655"/>
      <c r="P124" s="653"/>
      <c r="Q124" s="652"/>
      <c r="R124" s="652"/>
      <c r="S124" s="652"/>
      <c r="T124" s="652"/>
      <c r="U124" s="926"/>
      <c r="V124" s="927"/>
      <c r="W124" s="927"/>
      <c r="X124" s="928"/>
      <c r="Y124" s="658"/>
    </row>
    <row r="125" spans="1:28" ht="36.75" customHeight="1">
      <c r="A125" s="1521"/>
      <c r="B125" s="1518"/>
      <c r="C125" s="1524"/>
      <c r="D125" s="652" t="s">
        <v>2679</v>
      </c>
      <c r="E125" s="652">
        <v>6</v>
      </c>
      <c r="F125" s="652">
        <v>0</v>
      </c>
      <c r="G125" s="652">
        <v>8</v>
      </c>
      <c r="H125" s="652" t="s">
        <v>2614</v>
      </c>
      <c r="I125" s="653" t="s">
        <v>794</v>
      </c>
      <c r="J125" s="652"/>
      <c r="K125" s="652"/>
      <c r="L125" s="652"/>
      <c r="M125" s="652"/>
      <c r="N125" s="654"/>
      <c r="O125" s="655"/>
      <c r="P125" s="653"/>
      <c r="Q125" s="652"/>
      <c r="R125" s="652"/>
      <c r="S125" s="652"/>
      <c r="T125" s="652"/>
      <c r="U125" s="926"/>
      <c r="V125" s="927"/>
      <c r="W125" s="927"/>
      <c r="X125" s="928"/>
      <c r="Y125" s="658" t="s">
        <v>2680</v>
      </c>
    </row>
    <row r="126" spans="1:28" ht="14.4">
      <c r="A126" s="953"/>
      <c r="B126" s="953"/>
      <c r="C126" s="452"/>
      <c r="D126" s="452"/>
      <c r="E126" s="1205"/>
      <c r="F126" s="1205"/>
      <c r="G126" s="1205"/>
      <c r="H126" s="452"/>
      <c r="I126" s="452"/>
      <c r="J126" s="453"/>
      <c r="K126" s="452"/>
      <c r="L126" s="452"/>
      <c r="M126" s="452"/>
      <c r="N126" s="452"/>
      <c r="O126" s="453"/>
      <c r="P126" s="453"/>
      <c r="Q126" s="453"/>
      <c r="R126" s="453"/>
      <c r="S126" s="453"/>
      <c r="T126" s="453"/>
      <c r="U126" s="467"/>
      <c r="V126" s="467"/>
      <c r="W126" s="467"/>
      <c r="X126" s="892"/>
      <c r="Y126" s="453"/>
      <c r="Z126" s="451"/>
      <c r="AA126" s="451"/>
      <c r="AB126" s="451"/>
    </row>
    <row r="127" spans="1:28" ht="24.6">
      <c r="A127" s="1505" t="s">
        <v>2681</v>
      </c>
      <c r="B127" s="1506"/>
      <c r="C127" s="1506"/>
      <c r="D127" s="1506"/>
      <c r="E127" s="1506"/>
      <c r="F127" s="1506"/>
      <c r="G127" s="1506"/>
      <c r="H127" s="1506"/>
      <c r="I127" s="1506"/>
      <c r="J127" s="1506"/>
      <c r="K127" s="1506"/>
      <c r="L127" s="1506"/>
      <c r="M127" s="1506"/>
      <c r="N127" s="1506"/>
      <c r="O127" s="1506"/>
      <c r="P127" s="1506"/>
    </row>
    <row r="128" spans="1:28" ht="15.6">
      <c r="A128" s="548"/>
      <c r="B128" s="548"/>
      <c r="C128" s="548"/>
      <c r="D128" s="549"/>
      <c r="E128" s="1207"/>
      <c r="F128" s="1207"/>
      <c r="G128" s="1207"/>
      <c r="H128" s="550"/>
      <c r="I128" s="551"/>
      <c r="J128" s="552"/>
      <c r="K128" s="553"/>
      <c r="L128" s="553"/>
      <c r="M128" s="552"/>
      <c r="N128" s="548"/>
      <c r="O128" s="548"/>
      <c r="P128" s="554"/>
      <c r="Q128" s="556"/>
      <c r="R128" s="556"/>
      <c r="S128" s="556"/>
      <c r="T128" s="556"/>
      <c r="U128" s="557"/>
      <c r="V128" s="557"/>
      <c r="W128" s="557"/>
      <c r="X128" s="893"/>
      <c r="Y128" s="556"/>
      <c r="Z128" s="555"/>
      <c r="AA128" s="555"/>
      <c r="AB128" s="555"/>
    </row>
    <row r="129" spans="1:34" ht="41.4">
      <c r="A129" s="540" t="s">
        <v>2682</v>
      </c>
      <c r="B129" s="540" t="s">
        <v>2683</v>
      </c>
      <c r="C129" s="546" t="s">
        <v>929</v>
      </c>
      <c r="D129" s="546" t="s">
        <v>2683</v>
      </c>
      <c r="E129" s="1208">
        <v>3</v>
      </c>
      <c r="F129" s="1208">
        <v>0</v>
      </c>
      <c r="G129" s="1208">
        <v>11</v>
      </c>
      <c r="H129" s="543" t="s">
        <v>789</v>
      </c>
      <c r="I129" s="814" t="s">
        <v>2684</v>
      </c>
      <c r="J129" s="545" t="s">
        <v>2685</v>
      </c>
      <c r="K129" s="542" t="s">
        <v>929</v>
      </c>
      <c r="L129" s="542" t="s">
        <v>925</v>
      </c>
      <c r="M129" s="545" t="s">
        <v>2561</v>
      </c>
      <c r="N129" s="540" t="s">
        <v>2686</v>
      </c>
      <c r="O129" s="540" t="s">
        <v>2687</v>
      </c>
      <c r="P129" s="547"/>
      <c r="Q129" s="60"/>
      <c r="R129" s="60"/>
      <c r="S129" s="60"/>
      <c r="T129" s="60"/>
      <c r="U129" s="62"/>
      <c r="V129" s="62"/>
      <c r="W129" s="62"/>
      <c r="X129" s="888" t="s">
        <v>319</v>
      </c>
      <c r="Y129" s="60"/>
    </row>
    <row r="130" spans="1:34" ht="15.6">
      <c r="A130" s="548"/>
      <c r="B130" s="548"/>
      <c r="C130" s="548"/>
      <c r="D130" s="549"/>
      <c r="E130" s="1207"/>
      <c r="F130" s="1207"/>
      <c r="G130" s="1207"/>
      <c r="H130" s="550"/>
      <c r="I130" s="815"/>
      <c r="J130" s="552"/>
      <c r="K130" s="553"/>
      <c r="L130" s="553"/>
      <c r="M130" s="552"/>
      <c r="N130" s="548"/>
      <c r="O130" s="548"/>
      <c r="P130" s="554"/>
      <c r="Q130" s="556"/>
      <c r="R130" s="556"/>
      <c r="S130" s="556"/>
      <c r="T130" s="556"/>
      <c r="U130" s="557"/>
      <c r="V130" s="557"/>
      <c r="W130" s="557"/>
      <c r="X130" s="893"/>
      <c r="Y130" s="556"/>
      <c r="Z130" s="555"/>
      <c r="AA130" s="555"/>
      <c r="AB130" s="555"/>
    </row>
    <row r="131" spans="1:34" ht="41.4">
      <c r="A131" s="540" t="s">
        <v>2688</v>
      </c>
      <c r="B131" s="540" t="s">
        <v>2689</v>
      </c>
      <c r="C131" s="546" t="s">
        <v>929</v>
      </c>
      <c r="D131" s="546" t="s">
        <v>2689</v>
      </c>
      <c r="E131" s="1208">
        <v>3</v>
      </c>
      <c r="F131" s="1208">
        <v>0</v>
      </c>
      <c r="G131" s="1208">
        <v>11</v>
      </c>
      <c r="H131" s="543" t="s">
        <v>789</v>
      </c>
      <c r="I131" s="814" t="s">
        <v>2684</v>
      </c>
      <c r="J131" s="545" t="s">
        <v>2685</v>
      </c>
      <c r="K131" s="542" t="s">
        <v>929</v>
      </c>
      <c r="L131" s="542" t="s">
        <v>925</v>
      </c>
      <c r="M131" s="545" t="s">
        <v>2561</v>
      </c>
      <c r="N131" s="540" t="s">
        <v>2686</v>
      </c>
      <c r="O131" s="540" t="s">
        <v>2687</v>
      </c>
      <c r="P131" s="547"/>
      <c r="Q131" s="60"/>
      <c r="R131" s="60"/>
      <c r="S131" s="60"/>
      <c r="T131" s="60"/>
      <c r="U131" s="62"/>
      <c r="V131" s="62"/>
      <c r="W131" s="62"/>
      <c r="X131" s="888" t="s">
        <v>319</v>
      </c>
      <c r="Y131" s="60"/>
    </row>
    <row r="132" spans="1:34" ht="15.6">
      <c r="A132" s="548"/>
      <c r="B132" s="548"/>
      <c r="C132" s="548"/>
      <c r="D132" s="549"/>
      <c r="E132" s="1207"/>
      <c r="F132" s="1207"/>
      <c r="G132" s="1207"/>
      <c r="H132" s="550"/>
      <c r="I132" s="815"/>
      <c r="J132" s="552"/>
      <c r="K132" s="553"/>
      <c r="L132" s="553"/>
      <c r="M132" s="552"/>
      <c r="N132" s="548"/>
      <c r="O132" s="548"/>
      <c r="P132" s="554"/>
      <c r="Q132" s="556"/>
      <c r="R132" s="556"/>
      <c r="S132" s="556"/>
      <c r="T132" s="556"/>
      <c r="U132" s="557"/>
      <c r="V132" s="557"/>
      <c r="W132" s="557"/>
      <c r="X132" s="893"/>
      <c r="Y132" s="556"/>
      <c r="Z132" s="555"/>
      <c r="AA132" s="555"/>
      <c r="AB132" s="555"/>
    </row>
    <row r="133" spans="1:34" ht="41.4">
      <c r="A133" s="540" t="s">
        <v>2690</v>
      </c>
      <c r="B133" s="540" t="s">
        <v>2691</v>
      </c>
      <c r="C133" s="546" t="s">
        <v>929</v>
      </c>
      <c r="D133" s="546" t="s">
        <v>2691</v>
      </c>
      <c r="E133" s="1208">
        <v>3</v>
      </c>
      <c r="F133" s="1208">
        <v>0</v>
      </c>
      <c r="G133" s="1208">
        <v>11</v>
      </c>
      <c r="H133" s="543" t="s">
        <v>789</v>
      </c>
      <c r="I133" s="814" t="s">
        <v>2684</v>
      </c>
      <c r="J133" s="545" t="s">
        <v>2685</v>
      </c>
      <c r="K133" s="542" t="s">
        <v>929</v>
      </c>
      <c r="L133" s="542" t="s">
        <v>925</v>
      </c>
      <c r="M133" s="545" t="s">
        <v>2561</v>
      </c>
      <c r="N133" s="540" t="s">
        <v>2686</v>
      </c>
      <c r="O133" s="540" t="s">
        <v>2687</v>
      </c>
      <c r="P133" s="547"/>
      <c r="Q133" s="60"/>
      <c r="R133" s="60"/>
      <c r="S133" s="60"/>
      <c r="T133" s="60"/>
      <c r="U133" s="62"/>
      <c r="V133" s="62"/>
      <c r="W133" s="62"/>
      <c r="X133" s="888" t="s">
        <v>319</v>
      </c>
      <c r="Y133" s="60"/>
    </row>
    <row r="134" spans="1:34" ht="15.6">
      <c r="A134" s="548"/>
      <c r="B134" s="548"/>
      <c r="C134" s="548"/>
      <c r="D134" s="549"/>
      <c r="E134" s="1207"/>
      <c r="F134" s="1207"/>
      <c r="G134" s="1207"/>
      <c r="H134" s="550"/>
      <c r="I134" s="551"/>
      <c r="J134" s="552"/>
      <c r="K134" s="553"/>
      <c r="L134" s="553"/>
      <c r="M134" s="552"/>
      <c r="N134" s="548"/>
      <c r="O134" s="548"/>
      <c r="P134" s="554"/>
      <c r="Q134" s="556"/>
      <c r="R134" s="556"/>
      <c r="S134" s="556"/>
      <c r="T134" s="556"/>
      <c r="U134" s="557"/>
      <c r="V134" s="557"/>
      <c r="W134" s="557"/>
      <c r="X134" s="893"/>
      <c r="Y134" s="556"/>
      <c r="Z134" s="555"/>
      <c r="AA134" s="555"/>
      <c r="AB134" s="555"/>
    </row>
    <row r="135" spans="1:34" ht="43.2">
      <c r="A135" s="540" t="s">
        <v>2692</v>
      </c>
      <c r="B135" s="954" t="s">
        <v>2693</v>
      </c>
      <c r="C135" s="738" t="s">
        <v>929</v>
      </c>
      <c r="D135" s="541" t="s">
        <v>2693</v>
      </c>
      <c r="E135" s="1208">
        <v>3</v>
      </c>
      <c r="F135" s="1208">
        <v>0</v>
      </c>
      <c r="G135" s="1208">
        <v>8</v>
      </c>
      <c r="H135" s="543" t="s">
        <v>789</v>
      </c>
      <c r="I135" s="544" t="s">
        <v>2694</v>
      </c>
      <c r="J135" s="542" t="s">
        <v>925</v>
      </c>
      <c r="K135" s="542" t="s">
        <v>929</v>
      </c>
      <c r="L135" s="542" t="s">
        <v>925</v>
      </c>
      <c r="M135" s="545" t="s">
        <v>931</v>
      </c>
      <c r="N135" s="540"/>
      <c r="O135" s="540" t="s">
        <v>2687</v>
      </c>
      <c r="P135" s="540"/>
      <c r="Q135" s="60"/>
      <c r="R135" s="60"/>
      <c r="S135" s="60"/>
      <c r="T135" s="60"/>
      <c r="U135" s="62"/>
      <c r="V135" s="62"/>
      <c r="W135" s="62"/>
      <c r="X135" s="888" t="s">
        <v>319</v>
      </c>
      <c r="Y135" s="60"/>
    </row>
    <row r="136" spans="1:34" ht="14.4">
      <c r="A136" s="953"/>
      <c r="B136" s="953"/>
      <c r="C136" s="452"/>
      <c r="D136" s="452"/>
      <c r="E136" s="1205"/>
      <c r="F136" s="1205"/>
      <c r="G136" s="1205"/>
      <c r="H136" s="452"/>
      <c r="I136" s="452"/>
      <c r="J136" s="453"/>
      <c r="K136" s="452"/>
      <c r="L136" s="452"/>
      <c r="M136" s="452"/>
      <c r="N136" s="452"/>
      <c r="O136" s="453"/>
      <c r="P136" s="453"/>
      <c r="Q136" s="453"/>
      <c r="R136" s="453"/>
      <c r="S136" s="453"/>
      <c r="T136" s="453"/>
      <c r="U136" s="467"/>
      <c r="V136" s="467"/>
      <c r="W136" s="467"/>
      <c r="X136" s="892"/>
      <c r="Y136" s="453"/>
      <c r="Z136" s="451"/>
      <c r="AA136" s="451"/>
      <c r="AB136" s="451"/>
    </row>
    <row r="137" spans="1:34" ht="79.2">
      <c r="A137" s="918" t="s">
        <v>2695</v>
      </c>
      <c r="B137" s="918" t="s">
        <v>2696</v>
      </c>
      <c r="C137" s="918" t="s">
        <v>929</v>
      </c>
      <c r="D137" s="919" t="s">
        <v>2696</v>
      </c>
      <c r="E137" s="1209">
        <v>3</v>
      </c>
      <c r="F137" s="1209">
        <v>0</v>
      </c>
      <c r="G137" s="1210">
        <v>8</v>
      </c>
      <c r="H137" s="921" t="s">
        <v>789</v>
      </c>
      <c r="I137" s="922" t="s">
        <v>2697</v>
      </c>
      <c r="J137" s="918" t="s">
        <v>2698</v>
      </c>
      <c r="K137" s="918" t="s">
        <v>929</v>
      </c>
      <c r="L137" s="918" t="s">
        <v>925</v>
      </c>
      <c r="M137" s="923" t="s">
        <v>931</v>
      </c>
      <c r="N137" s="918"/>
      <c r="O137" s="918">
        <v>0</v>
      </c>
      <c r="P137" s="918">
        <v>7</v>
      </c>
      <c r="Q137" s="920"/>
      <c r="R137" s="924"/>
      <c r="S137" s="924"/>
      <c r="T137" s="924"/>
      <c r="U137" s="925"/>
      <c r="V137" s="925"/>
      <c r="W137" s="925"/>
      <c r="X137" s="925"/>
      <c r="Y137" s="925"/>
      <c r="Z137"/>
      <c r="AA137"/>
      <c r="AB137"/>
      <c r="AC137"/>
      <c r="AD137"/>
      <c r="AE137"/>
      <c r="AF137"/>
      <c r="AG137"/>
    </row>
    <row r="138" spans="1:34" ht="14.4">
      <c r="A138" s="953"/>
      <c r="B138" s="953"/>
      <c r="C138" s="452"/>
      <c r="D138" s="452"/>
      <c r="E138" s="1205"/>
      <c r="F138" s="1205"/>
      <c r="G138" s="1205"/>
      <c r="H138" s="452"/>
      <c r="I138" s="452"/>
      <c r="J138" s="453"/>
      <c r="K138" s="452"/>
      <c r="L138" s="452"/>
      <c r="M138" s="452"/>
      <c r="N138" s="452"/>
      <c r="O138" s="453"/>
      <c r="P138" s="453"/>
      <c r="Q138" s="453"/>
      <c r="R138" s="453"/>
      <c r="S138" s="453"/>
      <c r="T138" s="453"/>
      <c r="U138" s="467"/>
      <c r="V138" s="467"/>
      <c r="W138" s="467"/>
      <c r="X138" s="892"/>
      <c r="Y138" s="453"/>
      <c r="Z138" s="451"/>
      <c r="AA138" s="451"/>
      <c r="AB138" s="451"/>
    </row>
    <row r="139" spans="1:34" ht="118.8">
      <c r="A139" s="918" t="s">
        <v>2699</v>
      </c>
      <c r="B139" s="1249" t="s">
        <v>2700</v>
      </c>
      <c r="C139" s="918" t="s">
        <v>929</v>
      </c>
      <c r="D139" s="919" t="s">
        <v>2700</v>
      </c>
      <c r="E139" s="918">
        <v>3</v>
      </c>
      <c r="F139" s="918">
        <v>0</v>
      </c>
      <c r="G139" s="920">
        <v>8</v>
      </c>
      <c r="H139" s="921" t="s">
        <v>789</v>
      </c>
      <c r="I139" s="922" t="s">
        <v>2701</v>
      </c>
      <c r="J139" s="918" t="s">
        <v>2698</v>
      </c>
      <c r="K139" s="918" t="s">
        <v>929</v>
      </c>
      <c r="L139" s="918" t="s">
        <v>925</v>
      </c>
      <c r="M139" s="923" t="s">
        <v>931</v>
      </c>
      <c r="N139" s="1250"/>
      <c r="O139" s="918">
        <v>0</v>
      </c>
      <c r="P139" s="918">
        <v>7</v>
      </c>
      <c r="Q139" s="920"/>
      <c r="R139" s="924"/>
      <c r="S139" s="924"/>
      <c r="T139" s="924"/>
      <c r="U139" s="925"/>
      <c r="V139" s="925"/>
      <c r="W139" s="925"/>
      <c r="X139" s="925"/>
      <c r="Y139" s="925"/>
      <c r="Z139" s="925"/>
      <c r="AA139" s="925"/>
      <c r="AB139" s="925"/>
      <c r="AC139" s="925"/>
      <c r="AD139" s="925"/>
      <c r="AE139" s="925"/>
      <c r="AF139" s="925"/>
      <c r="AG139" s="925"/>
      <c r="AH139" s="1250"/>
    </row>
    <row r="140" spans="1:34" ht="14.4">
      <c r="A140" s="452"/>
      <c r="B140" s="452"/>
      <c r="C140" s="452"/>
      <c r="D140" s="452"/>
      <c r="E140" s="452"/>
      <c r="F140" s="452"/>
      <c r="G140" s="452"/>
      <c r="H140" s="452"/>
      <c r="I140" s="452"/>
      <c r="J140" s="453"/>
      <c r="K140" s="452"/>
      <c r="L140" s="452"/>
      <c r="M140" s="452"/>
      <c r="N140" s="452"/>
      <c r="O140" s="453"/>
      <c r="P140" s="453"/>
      <c r="Q140" s="453"/>
      <c r="R140" s="453"/>
      <c r="S140" s="453"/>
      <c r="T140" s="453"/>
      <c r="U140" s="467"/>
      <c r="V140" s="467"/>
      <c r="W140" s="467"/>
      <c r="X140" s="892"/>
      <c r="Y140" s="453"/>
      <c r="Z140" s="451"/>
      <c r="AA140" s="451"/>
      <c r="AB140" s="451"/>
    </row>
    <row r="141" spans="1:34">
      <c r="U141" s="65"/>
      <c r="V141" s="65"/>
      <c r="W141" s="65"/>
      <c r="X141" s="894"/>
    </row>
    <row r="142" spans="1:34">
      <c r="U142" s="65"/>
      <c r="V142" s="65"/>
      <c r="W142" s="65"/>
      <c r="X142" s="894"/>
    </row>
    <row r="143" spans="1:34">
      <c r="U143" s="65"/>
      <c r="V143" s="65"/>
      <c r="W143" s="65"/>
      <c r="X143" s="894"/>
    </row>
    <row r="144" spans="1:34">
      <c r="U144" s="65"/>
      <c r="V144" s="65"/>
      <c r="W144" s="65"/>
      <c r="X144" s="894"/>
    </row>
  </sheetData>
  <autoFilter ref="X1:X144" xr:uid="{00000000-0001-0000-0400-000000000000}"/>
  <mergeCells count="222">
    <mergeCell ref="A60:A62"/>
    <mergeCell ref="B60:B62"/>
    <mergeCell ref="C60:C62"/>
    <mergeCell ref="K60:K62"/>
    <mergeCell ref="L60:L62"/>
    <mergeCell ref="M60:M62"/>
    <mergeCell ref="N60:N62"/>
    <mergeCell ref="O60:O62"/>
    <mergeCell ref="X60:X62"/>
    <mergeCell ref="U6:U7"/>
    <mergeCell ref="V6:V7"/>
    <mergeCell ref="W6:W7"/>
    <mergeCell ref="X25:X27"/>
    <mergeCell ref="X29:X30"/>
    <mergeCell ref="X19:X23"/>
    <mergeCell ref="X11:X17"/>
    <mergeCell ref="X6:X7"/>
    <mergeCell ref="U11:U17"/>
    <mergeCell ref="V11:V17"/>
    <mergeCell ref="W11:W17"/>
    <mergeCell ref="U25:U27"/>
    <mergeCell ref="V25:V27"/>
    <mergeCell ref="W25:W27"/>
    <mergeCell ref="U19:U23"/>
    <mergeCell ref="V19:V23"/>
    <mergeCell ref="W19:W23"/>
    <mergeCell ref="Y111:Y118"/>
    <mergeCell ref="A65:P65"/>
    <mergeCell ref="U29:U30"/>
    <mergeCell ref="V29:V30"/>
    <mergeCell ref="W29:W30"/>
    <mergeCell ref="S111:S118"/>
    <mergeCell ref="T111:T118"/>
    <mergeCell ref="U111:U118"/>
    <mergeCell ref="V111:V118"/>
    <mergeCell ref="W111:W118"/>
    <mergeCell ref="Y101:Y109"/>
    <mergeCell ref="S101:S109"/>
    <mergeCell ref="S91:S99"/>
    <mergeCell ref="T91:T99"/>
    <mergeCell ref="T87:T89"/>
    <mergeCell ref="U87:U89"/>
    <mergeCell ref="T81:T85"/>
    <mergeCell ref="U81:U85"/>
    <mergeCell ref="T77:T79"/>
    <mergeCell ref="U77:U79"/>
    <mergeCell ref="T67:T75"/>
    <mergeCell ref="U67:U75"/>
    <mergeCell ref="L67:L75"/>
    <mergeCell ref="S67:S75"/>
    <mergeCell ref="AA101:AA109"/>
    <mergeCell ref="AB101:AB109"/>
    <mergeCell ref="A111:A118"/>
    <mergeCell ref="B111:B118"/>
    <mergeCell ref="C111:C118"/>
    <mergeCell ref="G111:G118"/>
    <mergeCell ref="H111:H118"/>
    <mergeCell ref="I111:I118"/>
    <mergeCell ref="J111:J118"/>
    <mergeCell ref="K111:K118"/>
    <mergeCell ref="L111:L118"/>
    <mergeCell ref="M111:M118"/>
    <mergeCell ref="O111:O118"/>
    <mergeCell ref="P111:P118"/>
    <mergeCell ref="T101:T109"/>
    <mergeCell ref="U101:U109"/>
    <mergeCell ref="V101:V109"/>
    <mergeCell ref="W101:W109"/>
    <mergeCell ref="X101:X109"/>
    <mergeCell ref="O101:O109"/>
    <mergeCell ref="P101:P109"/>
    <mergeCell ref="Q101:Q109"/>
    <mergeCell ref="R101:R109"/>
    <mergeCell ref="X111:X118"/>
    <mergeCell ref="AA91:AA99"/>
    <mergeCell ref="AB91:AB99"/>
    <mergeCell ref="A101:A109"/>
    <mergeCell ref="B101:B109"/>
    <mergeCell ref="C101:C109"/>
    <mergeCell ref="D101:D109"/>
    <mergeCell ref="E101:E109"/>
    <mergeCell ref="F101:F109"/>
    <mergeCell ref="G101:G109"/>
    <mergeCell ref="H101:H109"/>
    <mergeCell ref="J101:J109"/>
    <mergeCell ref="K101:K109"/>
    <mergeCell ref="L101:L109"/>
    <mergeCell ref="M101:M109"/>
    <mergeCell ref="N101:N109"/>
    <mergeCell ref="U91:U99"/>
    <mergeCell ref="V91:V99"/>
    <mergeCell ref="W91:W99"/>
    <mergeCell ref="X91:X99"/>
    <mergeCell ref="Y91:Y99"/>
    <mergeCell ref="P91:P99"/>
    <mergeCell ref="Q91:Q99"/>
    <mergeCell ref="R91:R99"/>
    <mergeCell ref="Z101:Z109"/>
    <mergeCell ref="AB87:AB89"/>
    <mergeCell ref="A91:A99"/>
    <mergeCell ref="B91:B99"/>
    <mergeCell ref="C91:C99"/>
    <mergeCell ref="D91:D99"/>
    <mergeCell ref="E91:E99"/>
    <mergeCell ref="F91:F99"/>
    <mergeCell ref="G91:G99"/>
    <mergeCell ref="H91:H99"/>
    <mergeCell ref="J91:J99"/>
    <mergeCell ref="K91:K99"/>
    <mergeCell ref="L91:L99"/>
    <mergeCell ref="M91:M99"/>
    <mergeCell ref="N91:N99"/>
    <mergeCell ref="O91:O99"/>
    <mergeCell ref="V87:V89"/>
    <mergeCell ref="W87:W89"/>
    <mergeCell ref="X87:X89"/>
    <mergeCell ref="Y87:Y89"/>
    <mergeCell ref="Z87:Z89"/>
    <mergeCell ref="Q87:Q89"/>
    <mergeCell ref="R87:R89"/>
    <mergeCell ref="S87:S89"/>
    <mergeCell ref="Z91:Z99"/>
    <mergeCell ref="AB81:AB85"/>
    <mergeCell ref="A87:A89"/>
    <mergeCell ref="B87:B89"/>
    <mergeCell ref="C87:C89"/>
    <mergeCell ref="D87:D89"/>
    <mergeCell ref="E87:E89"/>
    <mergeCell ref="F87:F89"/>
    <mergeCell ref="G87:G89"/>
    <mergeCell ref="H87:H89"/>
    <mergeCell ref="J87:J89"/>
    <mergeCell ref="K87:K89"/>
    <mergeCell ref="L87:L89"/>
    <mergeCell ref="M87:M89"/>
    <mergeCell ref="N87:N89"/>
    <mergeCell ref="P87:P89"/>
    <mergeCell ref="V81:V85"/>
    <mergeCell ref="W81:W85"/>
    <mergeCell ref="X81:X85"/>
    <mergeCell ref="Y81:Y85"/>
    <mergeCell ref="Z81:Z85"/>
    <mergeCell ref="Q81:Q85"/>
    <mergeCell ref="R81:R85"/>
    <mergeCell ref="S81:S85"/>
    <mergeCell ref="AA87:AA89"/>
    <mergeCell ref="AB77:AB79"/>
    <mergeCell ref="A81:A85"/>
    <mergeCell ref="B81:B85"/>
    <mergeCell ref="C81:C85"/>
    <mergeCell ref="D81:D85"/>
    <mergeCell ref="E81:E85"/>
    <mergeCell ref="F81:F85"/>
    <mergeCell ref="G81:G85"/>
    <mergeCell ref="H81:H85"/>
    <mergeCell ref="J81:J85"/>
    <mergeCell ref="K81:K85"/>
    <mergeCell ref="L81:L85"/>
    <mergeCell ref="M81:M85"/>
    <mergeCell ref="N81:N85"/>
    <mergeCell ref="P81:P85"/>
    <mergeCell ref="V77:V79"/>
    <mergeCell ref="W77:W79"/>
    <mergeCell ref="X77:X79"/>
    <mergeCell ref="Y77:Y79"/>
    <mergeCell ref="Z77:Z79"/>
    <mergeCell ref="Q77:Q79"/>
    <mergeCell ref="R77:R79"/>
    <mergeCell ref="S77:S79"/>
    <mergeCell ref="AA81:AA85"/>
    <mergeCell ref="AA67:AA75"/>
    <mergeCell ref="AB67:AB75"/>
    <mergeCell ref="A77:A79"/>
    <mergeCell ref="B77:B79"/>
    <mergeCell ref="C77:C79"/>
    <mergeCell ref="D77:D79"/>
    <mergeCell ref="E77:E79"/>
    <mergeCell ref="F77:F79"/>
    <mergeCell ref="G77:G79"/>
    <mergeCell ref="H77:H79"/>
    <mergeCell ref="J77:J79"/>
    <mergeCell ref="K77:K79"/>
    <mergeCell ref="L77:L79"/>
    <mergeCell ref="M77:M79"/>
    <mergeCell ref="N77:N79"/>
    <mergeCell ref="P77:P79"/>
    <mergeCell ref="V67:V75"/>
    <mergeCell ref="W67:W75"/>
    <mergeCell ref="X67:X75"/>
    <mergeCell ref="Y67:Y75"/>
    <mergeCell ref="Z67:Z75"/>
    <mergeCell ref="Q67:Q75"/>
    <mergeCell ref="R67:R75"/>
    <mergeCell ref="AA77:AA79"/>
    <mergeCell ref="A6:A7"/>
    <mergeCell ref="A11:A17"/>
    <mergeCell ref="A19:A23"/>
    <mergeCell ref="A25:A27"/>
    <mergeCell ref="A29:A30"/>
    <mergeCell ref="B6:B7"/>
    <mergeCell ref="B11:B17"/>
    <mergeCell ref="B19:B23"/>
    <mergeCell ref="B25:B27"/>
    <mergeCell ref="B29:B30"/>
    <mergeCell ref="B122:B125"/>
    <mergeCell ref="A122:A125"/>
    <mergeCell ref="C122:C125"/>
    <mergeCell ref="A127:P127"/>
    <mergeCell ref="A67:A75"/>
    <mergeCell ref="B67:B75"/>
    <mergeCell ref="C67:C75"/>
    <mergeCell ref="D67:D75"/>
    <mergeCell ref="E67:E75"/>
    <mergeCell ref="M67:M75"/>
    <mergeCell ref="N67:N75"/>
    <mergeCell ref="O67:O75"/>
    <mergeCell ref="P67:P75"/>
    <mergeCell ref="F67:F75"/>
    <mergeCell ref="G67:G75"/>
    <mergeCell ref="H67:H75"/>
    <mergeCell ref="J67:J75"/>
    <mergeCell ref="K67:K75"/>
  </mergeCells>
  <conditionalFormatting sqref="A52">
    <cfRule type="duplicateValues" dxfId="81" priority="53"/>
    <cfRule type="duplicateValues" dxfId="80" priority="54"/>
  </conditionalFormatting>
  <conditionalFormatting sqref="A53 A46:A50 A55 A57 A59 A63">
    <cfRule type="duplicateValues" dxfId="79" priority="256"/>
  </conditionalFormatting>
  <conditionalFormatting sqref="A54">
    <cfRule type="duplicateValues" dxfId="78" priority="50"/>
    <cfRule type="duplicateValues" dxfId="77" priority="49"/>
  </conditionalFormatting>
  <conditionalFormatting sqref="A56">
    <cfRule type="duplicateValues" dxfId="76" priority="46"/>
    <cfRule type="duplicateValues" dxfId="75" priority="45"/>
  </conditionalFormatting>
  <conditionalFormatting sqref="A58">
    <cfRule type="duplicateValues" dxfId="74" priority="41"/>
    <cfRule type="duplicateValues" dxfId="73" priority="42"/>
  </conditionalFormatting>
  <conditionalFormatting sqref="A64">
    <cfRule type="duplicateValues" dxfId="72" priority="1"/>
    <cfRule type="duplicateValues" dxfId="71" priority="2"/>
  </conditionalFormatting>
  <conditionalFormatting sqref="A65">
    <cfRule type="duplicateValues" dxfId="70" priority="80"/>
    <cfRule type="duplicateValues" dxfId="69" priority="79"/>
  </conditionalFormatting>
  <conditionalFormatting sqref="A66">
    <cfRule type="duplicateValues" dxfId="68" priority="78"/>
  </conditionalFormatting>
  <conditionalFormatting sqref="A120">
    <cfRule type="duplicateValues" dxfId="67" priority="70"/>
    <cfRule type="duplicateValues" dxfId="66" priority="69"/>
  </conditionalFormatting>
  <conditionalFormatting sqref="A122">
    <cfRule type="duplicateValues" dxfId="65" priority="7"/>
    <cfRule type="duplicateValues" dxfId="64" priority="8"/>
  </conditionalFormatting>
  <conditionalFormatting sqref="A127">
    <cfRule type="duplicateValues" dxfId="63" priority="68"/>
    <cfRule type="duplicateValues" dxfId="62" priority="67"/>
  </conditionalFormatting>
  <conditionalFormatting sqref="A128:A134">
    <cfRule type="duplicateValues" dxfId="61" priority="75"/>
  </conditionalFormatting>
  <conditionalFormatting sqref="A135">
    <cfRule type="duplicateValues" dxfId="60" priority="76"/>
  </conditionalFormatting>
  <conditionalFormatting sqref="A137">
    <cfRule type="duplicateValues" dxfId="59" priority="13"/>
    <cfRule type="duplicateValues" dxfId="58" priority="14"/>
    <cfRule type="duplicateValues" dxfId="57" priority="15"/>
    <cfRule type="duplicateValues" dxfId="56" priority="16"/>
  </conditionalFormatting>
  <conditionalFormatting sqref="A139 A145:A1048576 A8:A11 A1:A6 A18:A19 A24:A25 A28:A29 A31:A45">
    <cfRule type="duplicateValues" dxfId="55" priority="87"/>
  </conditionalFormatting>
  <conditionalFormatting sqref="B135">
    <cfRule type="duplicateValues" dxfId="54" priority="77"/>
  </conditionalFormatting>
  <conditionalFormatting sqref="O64">
    <cfRule type="cellIs" dxfId="53" priority="3" operator="equal">
      <formula>"No"</formula>
    </cfRule>
    <cfRule type="cellIs" dxfId="52" priority="4" operator="equal">
      <formula>"Yes"</formula>
    </cfRule>
  </conditionalFormatting>
  <conditionalFormatting sqref="O120">
    <cfRule type="cellIs" dxfId="51" priority="73" operator="equal">
      <formula>"Yes"</formula>
    </cfRule>
    <cfRule type="cellIs" dxfId="50" priority="72" operator="equal">
      <formula>"No"</formula>
    </cfRule>
  </conditionalFormatting>
  <conditionalFormatting sqref="O122:O125">
    <cfRule type="cellIs" dxfId="49" priority="10" operator="equal">
      <formula>"No"</formula>
    </cfRule>
    <cfRule type="cellIs" dxfId="48" priority="11" operator="equal">
      <formula>"Yes"</formula>
    </cfRule>
  </conditionalFormatting>
  <conditionalFormatting sqref="R52">
    <cfRule type="cellIs" dxfId="47" priority="58" operator="equal">
      <formula>"Yes"</formula>
    </cfRule>
  </conditionalFormatting>
  <conditionalFormatting sqref="R54">
    <cfRule type="cellIs" dxfId="46" priority="52" operator="equal">
      <formula>"Yes"</formula>
    </cfRule>
  </conditionalFormatting>
  <conditionalFormatting sqref="R56">
    <cfRule type="cellIs" dxfId="45" priority="48" operator="equal">
      <formula>"Yes"</formula>
    </cfRule>
  </conditionalFormatting>
  <conditionalFormatting sqref="R58">
    <cfRule type="cellIs" dxfId="44" priority="44" operator="equal">
      <formula>"Yes"</formula>
    </cfRule>
  </conditionalFormatting>
  <conditionalFormatting sqref="R64">
    <cfRule type="cellIs" dxfId="43" priority="6" operator="equal">
      <formula>"Yes"</formula>
    </cfRule>
  </conditionalFormatting>
  <conditionalFormatting sqref="R120">
    <cfRule type="cellIs" dxfId="42" priority="74" operator="equal">
      <formula>"Yes"</formula>
    </cfRule>
  </conditionalFormatting>
  <conditionalFormatting sqref="R122:R125">
    <cfRule type="cellIs" dxfId="41" priority="12" operator="equal">
      <formula>"Yes"</formula>
    </cfRule>
  </conditionalFormatting>
  <conditionalFormatting sqref="R52:T52">
    <cfRule type="cellIs" dxfId="40" priority="39" operator="equal">
      <formula>"No"</formula>
    </cfRule>
  </conditionalFormatting>
  <conditionalFormatting sqref="R54:T54">
    <cfRule type="cellIs" dxfId="39" priority="40" operator="equal">
      <formula>"No"</formula>
    </cfRule>
  </conditionalFormatting>
  <conditionalFormatting sqref="R56:T56">
    <cfRule type="cellIs" dxfId="38" priority="47" operator="equal">
      <formula>"No"</formula>
    </cfRule>
  </conditionalFormatting>
  <conditionalFormatting sqref="R58:T58">
    <cfRule type="cellIs" dxfId="37" priority="43" operator="equal">
      <formula>"No"</formula>
    </cfRule>
  </conditionalFormatting>
  <conditionalFormatting sqref="R64:T64">
    <cfRule type="cellIs" dxfId="36" priority="5" operator="equal">
      <formula>"No"</formula>
    </cfRule>
  </conditionalFormatting>
  <conditionalFormatting sqref="R120:T120">
    <cfRule type="cellIs" dxfId="35" priority="71" operator="equal">
      <formula>"No"</formula>
    </cfRule>
  </conditionalFormatting>
  <conditionalFormatting sqref="R122:T125">
    <cfRule type="cellIs" dxfId="34" priority="9" operator="equal">
      <formula>"No"</formula>
    </cfRule>
  </conditionalFormatting>
  <conditionalFormatting sqref="X4">
    <cfRule type="cellIs" dxfId="33" priority="31" operator="equal">
      <formula>"No"</formula>
    </cfRule>
    <cfRule type="cellIs" dxfId="32" priority="32" operator="equal">
      <formula>"Yes"</formula>
    </cfRule>
  </conditionalFormatting>
  <conditionalFormatting sqref="X6">
    <cfRule type="cellIs" dxfId="31" priority="29" operator="equal">
      <formula>"No"</formula>
    </cfRule>
    <cfRule type="cellIs" dxfId="30" priority="30" operator="equal">
      <formula>"Yes"</formula>
    </cfRule>
  </conditionalFormatting>
  <conditionalFormatting sqref="X9">
    <cfRule type="cellIs" dxfId="29" priority="33" operator="equal">
      <formula>"No"</formula>
    </cfRule>
    <cfRule type="cellIs" dxfId="28" priority="34" operator="equal">
      <formula>"Yes"</formula>
    </cfRule>
  </conditionalFormatting>
  <conditionalFormatting sqref="X11">
    <cfRule type="cellIs" dxfId="27" priority="26" operator="equal">
      <formula>"Yes"</formula>
    </cfRule>
    <cfRule type="cellIs" dxfId="26" priority="25" operator="equal">
      <formula>"No"</formula>
    </cfRule>
  </conditionalFormatting>
  <conditionalFormatting sqref="X19">
    <cfRule type="cellIs" dxfId="25" priority="24" operator="equal">
      <formula>"Yes"</formula>
    </cfRule>
    <cfRule type="cellIs" dxfId="24" priority="23" operator="equal">
      <formula>"No"</formula>
    </cfRule>
  </conditionalFormatting>
  <conditionalFormatting sqref="X25">
    <cfRule type="cellIs" dxfId="23" priority="17" operator="equal">
      <formula>"No"</formula>
    </cfRule>
    <cfRule type="cellIs" dxfId="22" priority="18" operator="equal">
      <formula>"Yes"</formula>
    </cfRule>
  </conditionalFormatting>
  <conditionalFormatting sqref="X29">
    <cfRule type="cellIs" dxfId="21" priority="22" operator="equal">
      <formula>"Yes"</formula>
    </cfRule>
    <cfRule type="cellIs" dxfId="20" priority="21" operator="equal">
      <formula>"No"</formula>
    </cfRule>
  </conditionalFormatting>
  <conditionalFormatting sqref="X32">
    <cfRule type="cellIs" dxfId="19" priority="36" operator="equal">
      <formula>"Yes"</formula>
    </cfRule>
    <cfRule type="cellIs" dxfId="18" priority="35" operator="equal">
      <formula>"No"</formula>
    </cfRule>
  </conditionalFormatting>
  <conditionalFormatting sqref="X34">
    <cfRule type="cellIs" dxfId="17" priority="85" operator="equal">
      <formula>"No"</formula>
    </cfRule>
    <cfRule type="cellIs" dxfId="16" priority="86" operator="equal">
      <formula>"Yes"</formula>
    </cfRule>
  </conditionalFormatting>
  <conditionalFormatting sqref="X36 X38 X40 X42 X44">
    <cfRule type="cellIs" dxfId="15" priority="84" operator="equal">
      <formula>"Yes"</formula>
    </cfRule>
    <cfRule type="cellIs" dxfId="14" priority="83" operator="equal">
      <formula>"No"</formula>
    </cfRule>
  </conditionalFormatting>
  <conditionalFormatting sqref="X129">
    <cfRule type="cellIs" dxfId="13" priority="65" operator="equal">
      <formula>"No"</formula>
    </cfRule>
    <cfRule type="cellIs" dxfId="12" priority="66" operator="equal">
      <formula>"Yes"</formula>
    </cfRule>
  </conditionalFormatting>
  <conditionalFormatting sqref="X131">
    <cfRule type="cellIs" dxfId="11" priority="64" operator="equal">
      <formula>"Yes"</formula>
    </cfRule>
    <cfRule type="cellIs" dxfId="10" priority="63" operator="equal">
      <formula>"No"</formula>
    </cfRule>
  </conditionalFormatting>
  <conditionalFormatting sqref="X133">
    <cfRule type="cellIs" dxfId="9" priority="61" operator="equal">
      <formula>"No"</formula>
    </cfRule>
    <cfRule type="cellIs" dxfId="8" priority="62" operator="equal">
      <formula>"Yes"</formula>
    </cfRule>
  </conditionalFormatting>
  <conditionalFormatting sqref="X135">
    <cfRule type="cellIs" dxfId="7" priority="60" operator="equal">
      <formula>"Yes"</formula>
    </cfRule>
    <cfRule type="cellIs" dxfId="6" priority="59" operator="equal">
      <formula>"No"</formula>
    </cfRule>
  </conditionalFormatting>
  <dataValidations count="4">
    <dataValidation type="list" allowBlank="1" showInputMessage="1" showErrorMessage="1" sqref="H2" xr:uid="{00000000-0002-0000-0400-000000000000}">
      <formula1>"Hex(Unsigned),Hex(Signed),ASCII,BCD,BIN,"</formula1>
      <formula2>0</formula2>
    </dataValidation>
    <dataValidation type="list" allowBlank="1" showInputMessage="1" showErrorMessage="1" sqref="C2" xr:uid="{00000000-0002-0000-0400-000001000000}">
      <formula1>"R,W,R/W,N,TBD"</formula1>
      <formula2>0</formula2>
    </dataValidation>
    <dataValidation type="list" allowBlank="1" showInputMessage="1" showErrorMessage="1" sqref="O128:O135" xr:uid="{A30CA200-8CEF-438D-83F5-3CFD2B18C992}">
      <formula1>"Level0,Level1,Level2,Level1&amp;Level2,Level1|Level2,Level3,Level4,N"</formula1>
    </dataValidation>
    <dataValidation type="list" allowBlank="1" showInputMessage="1" showErrorMessage="1" sqref="C128:C135" xr:uid="{1C112108-8CD6-4815-9C43-F560610A1DD9}">
      <formula1>"R,W,R/W,N,TBD"</formula1>
    </dataValidation>
  </dataValidations>
  <hyperlinks>
    <hyperlink ref="A1" location="'Document Regulation'!A1" display="Back to first page" xr:uid="{00000000-0004-0000-0400-000000000000}"/>
  </hyperlinks>
  <pageMargins left="0.7" right="0.7" top="0.75" bottom="0.75"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Q84"/>
  <sheetViews>
    <sheetView topLeftCell="B30" zoomScale="55" zoomScaleNormal="55" workbookViewId="0">
      <selection activeCell="B17" sqref="B17"/>
    </sheetView>
  </sheetViews>
  <sheetFormatPr defaultColWidth="8.88671875" defaultRowHeight="13.8"/>
  <cols>
    <col min="1" max="1" width="10" style="201" customWidth="1"/>
    <col min="2" max="2" width="34.44140625" style="201" customWidth="1"/>
    <col min="3" max="3" width="29.33203125" style="201" customWidth="1"/>
    <col min="4" max="4" width="31.33203125" style="201" customWidth="1"/>
    <col min="5" max="5" width="37.6640625" style="201" customWidth="1"/>
    <col min="6" max="6" width="30" style="201" customWidth="1"/>
    <col min="7" max="7" width="29.88671875" style="201" customWidth="1"/>
    <col min="8" max="8" width="47.88671875" style="201" customWidth="1"/>
    <col min="9" max="9" width="38.109375" style="201" customWidth="1"/>
    <col min="10" max="10" width="51.88671875" style="201" customWidth="1"/>
    <col min="11" max="11" width="13.109375" style="201" customWidth="1"/>
    <col min="12" max="12" width="14.88671875" style="809" customWidth="1"/>
    <col min="13" max="13" width="21.5546875" style="201" customWidth="1"/>
    <col min="14" max="14" width="24" style="201" customWidth="1"/>
    <col min="15" max="15" width="55.6640625" style="201" customWidth="1"/>
    <col min="16" max="16" width="10" style="201" customWidth="1"/>
    <col min="17" max="16384" width="8.88671875" style="202"/>
  </cols>
  <sheetData>
    <row r="1" spans="1:17">
      <c r="A1" s="745" t="s">
        <v>227</v>
      </c>
      <c r="B1" s="746"/>
      <c r="C1" s="746"/>
      <c r="D1" s="746"/>
      <c r="E1" s="746"/>
      <c r="F1" s="746"/>
      <c r="G1" s="746"/>
      <c r="H1" s="746"/>
      <c r="I1" s="746"/>
      <c r="J1" s="746"/>
      <c r="K1" s="746"/>
      <c r="L1" s="753"/>
      <c r="M1" s="746"/>
      <c r="N1" s="746"/>
      <c r="O1" s="746"/>
      <c r="P1" s="746"/>
      <c r="Q1" s="747"/>
    </row>
    <row r="2" spans="1:17" ht="15" customHeight="1">
      <c r="A2" s="748" t="s">
        <v>319</v>
      </c>
      <c r="B2" s="802" t="s">
        <v>2702</v>
      </c>
      <c r="C2" s="1611"/>
      <c r="D2" s="1611"/>
      <c r="E2" s="1611"/>
      <c r="F2" s="753"/>
      <c r="G2" s="753"/>
      <c r="H2" s="749"/>
      <c r="I2" s="750"/>
      <c r="J2" s="750"/>
      <c r="K2" s="750"/>
      <c r="L2" s="749"/>
      <c r="M2" s="750"/>
      <c r="N2" s="750"/>
      <c r="O2" s="750"/>
      <c r="P2" s="750"/>
      <c r="Q2" s="750"/>
    </row>
    <row r="3" spans="1:17" ht="15" customHeight="1">
      <c r="A3" s="751">
        <v>1</v>
      </c>
      <c r="B3" s="801" t="s">
        <v>2703</v>
      </c>
      <c r="C3" s="1613" t="s">
        <v>2704</v>
      </c>
      <c r="D3" s="1613"/>
      <c r="E3" s="1613"/>
      <c r="F3" s="753"/>
      <c r="G3" s="753"/>
      <c r="H3" s="752"/>
      <c r="I3" s="752"/>
      <c r="J3" s="752"/>
      <c r="K3" s="752"/>
      <c r="L3" s="749"/>
      <c r="M3" s="750"/>
      <c r="N3" s="750"/>
      <c r="O3" s="750"/>
      <c r="P3" s="750"/>
      <c r="Q3" s="750"/>
    </row>
    <row r="4" spans="1:17" ht="15" customHeight="1">
      <c r="A4" s="751">
        <v>2</v>
      </c>
      <c r="B4" s="801" t="s">
        <v>2705</v>
      </c>
      <c r="C4" s="1613" t="s">
        <v>2706</v>
      </c>
      <c r="D4" s="1613"/>
      <c r="E4" s="1613"/>
      <c r="F4" s="165"/>
      <c r="G4" s="753"/>
      <c r="H4" s="752"/>
      <c r="I4" s="752"/>
      <c r="J4" s="752"/>
      <c r="K4" s="752"/>
      <c r="L4" s="749"/>
      <c r="M4" s="750"/>
      <c r="N4" s="750"/>
      <c r="O4" s="750"/>
      <c r="P4" s="750"/>
      <c r="Q4" s="750"/>
    </row>
    <row r="5" spans="1:17" ht="30" customHeight="1">
      <c r="A5" s="751">
        <v>3</v>
      </c>
      <c r="B5" s="801" t="s">
        <v>2707</v>
      </c>
      <c r="C5" s="1614" t="s">
        <v>2708</v>
      </c>
      <c r="D5" s="1614"/>
      <c r="E5" s="1614"/>
      <c r="F5" s="753"/>
      <c r="G5" s="753"/>
      <c r="H5" s="752"/>
      <c r="I5" s="752"/>
      <c r="J5" s="752"/>
      <c r="K5" s="752"/>
      <c r="L5" s="749"/>
      <c r="M5" s="750"/>
      <c r="N5" s="750"/>
      <c r="O5" s="750"/>
      <c r="P5" s="750"/>
      <c r="Q5" s="750"/>
    </row>
    <row r="6" spans="1:17">
      <c r="A6" s="753"/>
      <c r="B6" s="753"/>
      <c r="C6" s="753"/>
      <c r="D6" s="753"/>
      <c r="E6" s="753"/>
      <c r="F6" s="753"/>
      <c r="G6" s="753"/>
      <c r="H6" s="753"/>
      <c r="I6" s="753"/>
      <c r="J6" s="753"/>
      <c r="K6" s="746"/>
      <c r="L6" s="753"/>
      <c r="M6" s="746"/>
      <c r="N6" s="746"/>
      <c r="O6" s="746"/>
      <c r="P6" s="746"/>
      <c r="Q6" s="746"/>
    </row>
    <row r="7" spans="1:17" ht="45.75" customHeight="1">
      <c r="A7" s="1612" t="s">
        <v>2709</v>
      </c>
      <c r="B7" s="1612"/>
      <c r="C7" s="1612"/>
      <c r="D7" s="1612"/>
      <c r="E7" s="1612"/>
      <c r="F7" s="754"/>
      <c r="G7" s="754"/>
      <c r="H7" s="754"/>
      <c r="I7" s="754"/>
      <c r="J7" s="753"/>
      <c r="K7" s="746"/>
      <c r="L7" s="753"/>
      <c r="M7" s="746"/>
      <c r="N7" s="746"/>
      <c r="O7" s="746"/>
      <c r="P7" s="746"/>
      <c r="Q7" s="746"/>
    </row>
    <row r="8" spans="1:17">
      <c r="A8" s="1610"/>
      <c r="B8" s="1610"/>
      <c r="C8" s="1610"/>
      <c r="D8" s="1610"/>
      <c r="E8" s="1610"/>
      <c r="F8" s="1610"/>
      <c r="G8" s="1610"/>
      <c r="H8" s="1610"/>
      <c r="I8" s="1610"/>
      <c r="J8" s="1610"/>
      <c r="K8" s="746"/>
      <c r="L8" s="753"/>
      <c r="M8" s="746"/>
      <c r="N8" s="746"/>
      <c r="O8" s="746"/>
      <c r="P8" s="746"/>
      <c r="Q8" s="746"/>
    </row>
    <row r="9" spans="1:17">
      <c r="A9" s="755" t="s">
        <v>2710</v>
      </c>
      <c r="B9" s="756" t="s">
        <v>8</v>
      </c>
      <c r="C9" s="756"/>
      <c r="D9" s="756" t="s">
        <v>2711</v>
      </c>
      <c r="E9" s="756" t="s">
        <v>2712</v>
      </c>
      <c r="F9" s="756" t="s">
        <v>2713</v>
      </c>
      <c r="G9" s="756" t="s">
        <v>2714</v>
      </c>
      <c r="H9" s="756" t="s">
        <v>2715</v>
      </c>
      <c r="I9" s="757" t="s">
        <v>490</v>
      </c>
      <c r="J9" s="746"/>
      <c r="K9" s="746"/>
      <c r="L9" s="753"/>
      <c r="M9" s="746"/>
      <c r="N9" s="746"/>
      <c r="O9" s="746"/>
      <c r="P9" s="746"/>
      <c r="Q9" s="746"/>
    </row>
    <row r="10" spans="1:17" ht="27.6">
      <c r="A10" s="758">
        <v>1</v>
      </c>
      <c r="B10" s="759" t="s">
        <v>2716</v>
      </c>
      <c r="C10" s="759"/>
      <c r="D10" s="759" t="s">
        <v>2717</v>
      </c>
      <c r="E10" s="759" t="s">
        <v>2718</v>
      </c>
      <c r="F10" s="760" t="s">
        <v>857</v>
      </c>
      <c r="G10" s="760" t="s">
        <v>2719</v>
      </c>
      <c r="H10" s="761" t="s">
        <v>2720</v>
      </c>
      <c r="I10" s="762"/>
      <c r="J10" s="746"/>
      <c r="K10" s="746"/>
      <c r="L10" s="753"/>
      <c r="M10" s="746"/>
      <c r="N10" s="746"/>
      <c r="O10" s="746"/>
      <c r="P10" s="746"/>
      <c r="Q10" s="746"/>
    </row>
    <row r="11" spans="1:17" ht="27.6">
      <c r="A11" s="763">
        <v>2</v>
      </c>
      <c r="B11" s="759" t="s">
        <v>2721</v>
      </c>
      <c r="C11" s="759"/>
      <c r="D11" s="759" t="s">
        <v>2722</v>
      </c>
      <c r="E11" s="759" t="s">
        <v>2723</v>
      </c>
      <c r="F11" s="760" t="s">
        <v>2724</v>
      </c>
      <c r="G11" s="760" t="s">
        <v>2725</v>
      </c>
      <c r="H11" s="761" t="s">
        <v>2720</v>
      </c>
      <c r="I11" s="764" t="s">
        <v>2726</v>
      </c>
      <c r="J11" s="746"/>
      <c r="K11" s="746"/>
      <c r="L11" s="753"/>
      <c r="M11" s="746"/>
      <c r="N11" s="746"/>
      <c r="O11" s="746"/>
      <c r="P11" s="746"/>
      <c r="Q11" s="746"/>
    </row>
    <row r="12" spans="1:17" ht="27.6">
      <c r="A12" s="758">
        <v>3</v>
      </c>
      <c r="B12" s="759" t="s">
        <v>2727</v>
      </c>
      <c r="C12" s="759"/>
      <c r="D12" s="759" t="s">
        <v>2717</v>
      </c>
      <c r="E12" s="759" t="s">
        <v>2728</v>
      </c>
      <c r="F12" s="760" t="s">
        <v>819</v>
      </c>
      <c r="G12" s="760" t="s">
        <v>2729</v>
      </c>
      <c r="H12" s="761" t="s">
        <v>2720</v>
      </c>
      <c r="I12" s="762"/>
      <c r="J12" s="746"/>
      <c r="K12" s="746"/>
      <c r="L12" s="753"/>
      <c r="M12" s="746"/>
      <c r="N12" s="746"/>
      <c r="O12" s="746"/>
      <c r="P12" s="746"/>
      <c r="Q12" s="746"/>
    </row>
    <row r="13" spans="1:17" ht="27.6">
      <c r="A13" s="763">
        <v>4</v>
      </c>
      <c r="B13" s="759" t="s">
        <v>2730</v>
      </c>
      <c r="C13" s="759"/>
      <c r="D13" s="759" t="s">
        <v>2731</v>
      </c>
      <c r="E13" s="759" t="s">
        <v>2732</v>
      </c>
      <c r="F13" s="760" t="s">
        <v>2733</v>
      </c>
      <c r="G13" s="765" t="s">
        <v>2734</v>
      </c>
      <c r="H13" s="761" t="s">
        <v>2720</v>
      </c>
      <c r="I13" s="762"/>
      <c r="J13" s="746"/>
      <c r="K13" s="746"/>
      <c r="L13" s="753"/>
      <c r="M13" s="746"/>
      <c r="N13" s="746"/>
      <c r="O13" s="746"/>
      <c r="P13" s="746"/>
      <c r="Q13" s="746"/>
    </row>
    <row r="14" spans="1:17">
      <c r="A14" s="758">
        <v>5</v>
      </c>
      <c r="B14" s="759" t="s">
        <v>2735</v>
      </c>
      <c r="C14" s="759"/>
      <c r="D14" s="759" t="s">
        <v>2731</v>
      </c>
      <c r="E14" s="759" t="s">
        <v>2736</v>
      </c>
      <c r="F14" s="765" t="s">
        <v>2737</v>
      </c>
      <c r="G14" s="760" t="s">
        <v>2738</v>
      </c>
      <c r="H14" s="761" t="s">
        <v>2720</v>
      </c>
      <c r="I14" s="762" t="s">
        <v>2739</v>
      </c>
      <c r="J14" s="746"/>
      <c r="K14" s="746"/>
      <c r="L14" s="753"/>
      <c r="M14" s="746"/>
      <c r="N14" s="746"/>
      <c r="O14" s="746"/>
      <c r="P14" s="746"/>
      <c r="Q14" s="746"/>
    </row>
    <row r="15" spans="1:17">
      <c r="A15" s="763">
        <v>6</v>
      </c>
      <c r="B15" s="759" t="s">
        <v>2740</v>
      </c>
      <c r="C15" s="759"/>
      <c r="D15" s="759" t="s">
        <v>2741</v>
      </c>
      <c r="E15" s="759" t="s">
        <v>2742</v>
      </c>
      <c r="F15" s="765" t="s">
        <v>2743</v>
      </c>
      <c r="G15" s="760" t="s">
        <v>2744</v>
      </c>
      <c r="H15" s="761" t="s">
        <v>2720</v>
      </c>
      <c r="I15" s="764" t="s">
        <v>2745</v>
      </c>
      <c r="J15" s="746"/>
      <c r="K15" s="746"/>
      <c r="L15" s="753"/>
      <c r="M15" s="746"/>
      <c r="N15" s="746"/>
      <c r="O15" s="746"/>
      <c r="P15" s="746"/>
      <c r="Q15" s="747"/>
    </row>
    <row r="16" spans="1:17" ht="27.6">
      <c r="A16" s="758">
        <v>7</v>
      </c>
      <c r="B16" s="759" t="s">
        <v>2746</v>
      </c>
      <c r="C16" s="759"/>
      <c r="D16" s="759" t="s">
        <v>2741</v>
      </c>
      <c r="E16" s="766" t="s">
        <v>2747</v>
      </c>
      <c r="F16" s="760" t="s">
        <v>2748</v>
      </c>
      <c r="G16" s="760" t="s">
        <v>2749</v>
      </c>
      <c r="H16" s="761" t="s">
        <v>2720</v>
      </c>
      <c r="I16" s="762" t="s">
        <v>2750</v>
      </c>
      <c r="J16" s="746"/>
      <c r="K16" s="746"/>
      <c r="L16" s="753"/>
      <c r="M16" s="746"/>
      <c r="N16" s="746"/>
      <c r="O16" s="746"/>
      <c r="P16" s="746"/>
      <c r="Q16" s="747"/>
    </row>
    <row r="17" spans="1:17" ht="15">
      <c r="A17" s="767"/>
      <c r="B17" s="768" t="s">
        <v>2751</v>
      </c>
      <c r="C17" s="768"/>
      <c r="D17" s="769"/>
      <c r="E17" s="770"/>
      <c r="F17" s="771"/>
      <c r="G17" s="771"/>
      <c r="H17" s="771"/>
      <c r="I17" s="772"/>
      <c r="J17" s="773"/>
      <c r="K17" s="773"/>
      <c r="L17" s="807"/>
      <c r="M17" s="773"/>
      <c r="N17" s="773"/>
      <c r="O17" s="773"/>
      <c r="P17" s="773"/>
      <c r="Q17" s="774"/>
    </row>
    <row r="18" spans="1:17" ht="207">
      <c r="A18" s="763">
        <v>8</v>
      </c>
      <c r="B18" s="759" t="s">
        <v>2752</v>
      </c>
      <c r="C18" s="759"/>
      <c r="D18" s="759" t="s">
        <v>2753</v>
      </c>
      <c r="E18" s="759" t="s">
        <v>2754</v>
      </c>
      <c r="F18" s="760" t="s">
        <v>2755</v>
      </c>
      <c r="G18" s="765" t="s">
        <v>2756</v>
      </c>
      <c r="H18" s="761" t="s">
        <v>2720</v>
      </c>
      <c r="I18" s="775" t="s">
        <v>2757</v>
      </c>
      <c r="J18" s="773"/>
      <c r="K18" s="746"/>
      <c r="L18" s="753"/>
      <c r="M18" s="746"/>
      <c r="N18" s="746"/>
      <c r="O18" s="746"/>
      <c r="P18" s="746"/>
      <c r="Q18" s="747"/>
    </row>
    <row r="19" spans="1:17" ht="27.6">
      <c r="A19" s="776" t="s">
        <v>2758</v>
      </c>
      <c r="B19" s="777" t="s">
        <v>2759</v>
      </c>
      <c r="C19" s="777"/>
      <c r="D19" s="777" t="s">
        <v>2760</v>
      </c>
      <c r="E19" s="777" t="s">
        <v>2761</v>
      </c>
      <c r="F19" s="778" t="s">
        <v>2762</v>
      </c>
      <c r="G19" s="778" t="s">
        <v>2763</v>
      </c>
      <c r="H19" s="761" t="s">
        <v>2720</v>
      </c>
      <c r="I19" s="779"/>
      <c r="J19" s="780"/>
      <c r="K19" s="746"/>
      <c r="L19" s="753"/>
      <c r="M19" s="746"/>
      <c r="N19" s="746"/>
      <c r="O19" s="746"/>
      <c r="P19" s="746"/>
      <c r="Q19" s="747"/>
    </row>
    <row r="20" spans="1:17">
      <c r="A20" s="781" t="s">
        <v>2526</v>
      </c>
      <c r="B20" s="782" t="s">
        <v>2764</v>
      </c>
      <c r="C20" s="782"/>
      <c r="D20" s="783" t="s">
        <v>2765</v>
      </c>
      <c r="E20" s="784" t="s">
        <v>2766</v>
      </c>
      <c r="F20" s="785" t="s">
        <v>2767</v>
      </c>
      <c r="G20" s="786" t="s">
        <v>2768</v>
      </c>
      <c r="H20" s="787" t="s">
        <v>2769</v>
      </c>
      <c r="I20" s="788"/>
      <c r="J20" s="789"/>
      <c r="K20" s="789"/>
      <c r="L20" s="808"/>
      <c r="M20" s="789"/>
      <c r="N20" s="789"/>
      <c r="O20" s="790"/>
      <c r="P20" s="790"/>
      <c r="Q20" s="790"/>
    </row>
    <row r="21" spans="1:17" ht="27.6">
      <c r="A21" s="791">
        <v>11</v>
      </c>
      <c r="B21" s="782" t="s">
        <v>2770</v>
      </c>
      <c r="C21" s="782"/>
      <c r="D21" s="783" t="s">
        <v>2765</v>
      </c>
      <c r="E21" s="792" t="s">
        <v>2771</v>
      </c>
      <c r="F21" s="785" t="s">
        <v>2772</v>
      </c>
      <c r="G21" s="793" t="s">
        <v>2773</v>
      </c>
      <c r="H21" s="787" t="s">
        <v>2769</v>
      </c>
      <c r="I21" s="788"/>
      <c r="J21" s="746"/>
      <c r="K21" s="746"/>
      <c r="L21" s="753"/>
      <c r="M21" s="746"/>
      <c r="N21" s="746"/>
      <c r="O21" s="746"/>
      <c r="P21" s="746"/>
      <c r="Q21" s="747"/>
    </row>
    <row r="22" spans="1:17" ht="27.6">
      <c r="A22" s="776" t="s">
        <v>2774</v>
      </c>
      <c r="B22" s="759" t="s">
        <v>2716</v>
      </c>
      <c r="C22" s="759"/>
      <c r="D22" s="759" t="s">
        <v>2717</v>
      </c>
      <c r="E22" s="759" t="s">
        <v>2718</v>
      </c>
      <c r="F22" s="760" t="s">
        <v>857</v>
      </c>
      <c r="G22" s="765" t="s">
        <v>2719</v>
      </c>
      <c r="H22" s="761" t="s">
        <v>2720</v>
      </c>
      <c r="I22" s="794"/>
      <c r="J22" s="746"/>
      <c r="K22" s="746"/>
      <c r="L22" s="753"/>
      <c r="M22" s="746"/>
      <c r="N22" s="746"/>
      <c r="O22" s="746"/>
      <c r="P22" s="746"/>
      <c r="Q22" s="747"/>
    </row>
    <row r="23" spans="1:17" ht="27.6">
      <c r="A23" s="795" t="s">
        <v>2775</v>
      </c>
      <c r="B23" s="759" t="s">
        <v>2721</v>
      </c>
      <c r="C23" s="759"/>
      <c r="D23" s="759" t="s">
        <v>2722</v>
      </c>
      <c r="E23" s="759" t="s">
        <v>2776</v>
      </c>
      <c r="F23" s="760" t="s">
        <v>2777</v>
      </c>
      <c r="G23" s="760" t="s">
        <v>2778</v>
      </c>
      <c r="H23" s="761" t="s">
        <v>2720</v>
      </c>
      <c r="I23" s="794"/>
      <c r="J23" s="746"/>
      <c r="K23" s="746"/>
      <c r="L23" s="753"/>
      <c r="M23" s="746"/>
      <c r="N23" s="746"/>
      <c r="O23" s="746"/>
      <c r="P23" s="746"/>
      <c r="Q23" s="747"/>
    </row>
    <row r="24" spans="1:17" ht="27.6">
      <c r="A24" s="763">
        <v>14</v>
      </c>
      <c r="B24" s="796" t="s">
        <v>2779</v>
      </c>
      <c r="C24" s="796"/>
      <c r="D24" s="796" t="s">
        <v>2760</v>
      </c>
      <c r="E24" s="796" t="s">
        <v>2761</v>
      </c>
      <c r="F24" s="797" t="s">
        <v>2762</v>
      </c>
      <c r="G24" s="797" t="s">
        <v>2763</v>
      </c>
      <c r="H24" s="798" t="s">
        <v>2720</v>
      </c>
      <c r="I24" s="799"/>
      <c r="J24" s="746"/>
      <c r="K24" s="746"/>
      <c r="L24" s="753"/>
      <c r="M24" s="746"/>
      <c r="N24" s="746"/>
      <c r="O24" s="746"/>
      <c r="P24" s="746"/>
      <c r="Q24" s="747"/>
    </row>
    <row r="25" spans="1:17">
      <c r="A25" s="746"/>
      <c r="B25" s="746"/>
      <c r="C25" s="746"/>
      <c r="D25" s="746"/>
      <c r="E25" s="746"/>
      <c r="F25" s="746"/>
      <c r="G25" s="746"/>
      <c r="H25" s="746"/>
      <c r="I25" s="746"/>
      <c r="J25" s="746"/>
      <c r="K25" s="746"/>
      <c r="L25" s="753"/>
      <c r="M25" s="746"/>
      <c r="N25" s="746"/>
      <c r="O25" s="746"/>
      <c r="P25" s="746"/>
      <c r="Q25" s="747"/>
    </row>
    <row r="26" spans="1:17">
      <c r="A26" s="746"/>
      <c r="B26" s="746"/>
      <c r="C26" s="746"/>
      <c r="D26" s="746"/>
      <c r="E26" s="746"/>
      <c r="F26" s="746"/>
      <c r="G26" s="746"/>
      <c r="H26" s="746"/>
      <c r="I26" s="746"/>
      <c r="J26" s="746"/>
      <c r="K26" s="746"/>
      <c r="L26" s="753"/>
      <c r="M26" s="746"/>
      <c r="N26" s="746"/>
      <c r="O26" s="746"/>
      <c r="P26" s="747"/>
      <c r="Q26" s="747"/>
    </row>
    <row r="27" spans="1:17" ht="17.399999999999999">
      <c r="A27" s="1609" t="s">
        <v>2780</v>
      </c>
      <c r="B27" s="1609"/>
      <c r="C27" s="1082"/>
      <c r="D27" s="1083"/>
      <c r="E27" s="1083"/>
      <c r="F27" s="1083"/>
      <c r="G27" s="1083"/>
      <c r="H27" s="1083"/>
      <c r="I27" s="1083"/>
      <c r="J27" s="1084"/>
      <c r="K27" s="1085"/>
      <c r="L27" s="1085"/>
      <c r="M27" s="1085"/>
      <c r="N27" s="1085"/>
      <c r="O27" s="1085"/>
      <c r="P27" s="1086"/>
      <c r="Q27" s="1086"/>
    </row>
    <row r="28" spans="1:17">
      <c r="A28" s="1085"/>
      <c r="B28" s="1085"/>
      <c r="C28" s="1085"/>
      <c r="D28" s="1085"/>
      <c r="E28" s="1085"/>
      <c r="F28" s="1085"/>
      <c r="G28" s="1085"/>
      <c r="H28" s="1085"/>
      <c r="I28" s="1085"/>
      <c r="J28" s="1085"/>
      <c r="K28" s="1085"/>
      <c r="L28" s="1085"/>
      <c r="M28" s="1085"/>
      <c r="N28" s="1085"/>
      <c r="O28" s="1085"/>
      <c r="P28" s="1086"/>
      <c r="Q28" s="1086"/>
    </row>
    <row r="29" spans="1:17" ht="41.4">
      <c r="A29" s="1087" t="s">
        <v>912</v>
      </c>
      <c r="B29" s="1087" t="s">
        <v>913</v>
      </c>
      <c r="C29" s="1087" t="s">
        <v>2781</v>
      </c>
      <c r="D29" s="1087" t="s">
        <v>914</v>
      </c>
      <c r="E29" s="1087" t="s">
        <v>757</v>
      </c>
      <c r="F29" s="1087" t="s">
        <v>758</v>
      </c>
      <c r="G29" s="1087" t="s">
        <v>759</v>
      </c>
      <c r="H29" s="1087" t="s">
        <v>760</v>
      </c>
      <c r="I29" s="1087" t="s">
        <v>761</v>
      </c>
      <c r="J29" s="1087" t="s">
        <v>762</v>
      </c>
      <c r="K29" s="1087" t="s">
        <v>2782</v>
      </c>
      <c r="L29" s="1087" t="s">
        <v>2783</v>
      </c>
      <c r="M29" s="1088" t="s">
        <v>2784</v>
      </c>
      <c r="N29" s="1087" t="s">
        <v>2785</v>
      </c>
      <c r="O29" s="1087" t="s">
        <v>766</v>
      </c>
      <c r="P29" s="1089"/>
      <c r="Q29" s="1089"/>
    </row>
    <row r="30" spans="1:17" ht="69">
      <c r="A30" s="1090" t="s">
        <v>1234</v>
      </c>
      <c r="B30" s="1091" t="s">
        <v>2786</v>
      </c>
      <c r="C30" s="1091" t="s">
        <v>2787</v>
      </c>
      <c r="D30" s="1091" t="s">
        <v>923</v>
      </c>
      <c r="E30" s="1092" t="s">
        <v>2788</v>
      </c>
      <c r="F30" s="1091">
        <v>3</v>
      </c>
      <c r="G30" s="1091">
        <v>0</v>
      </c>
      <c r="H30" s="1091">
        <v>16</v>
      </c>
      <c r="I30" s="1091" t="s">
        <v>777</v>
      </c>
      <c r="J30" s="1092" t="s">
        <v>794</v>
      </c>
      <c r="K30" s="1093"/>
      <c r="L30" s="1091"/>
      <c r="M30" s="1091"/>
      <c r="N30" s="1094" t="s">
        <v>2789</v>
      </c>
      <c r="O30" s="1095"/>
      <c r="P30" s="1096"/>
      <c r="Q30" s="1096"/>
    </row>
    <row r="31" spans="1:17" ht="110.4">
      <c r="A31" s="1090"/>
      <c r="B31" s="1091"/>
      <c r="C31" s="1091" t="s">
        <v>2787</v>
      </c>
      <c r="D31" s="1091"/>
      <c r="E31" s="1092" t="s">
        <v>2790</v>
      </c>
      <c r="F31" s="1091">
        <f>F30+QUOTIENT((H30+G30),8)</f>
        <v>5</v>
      </c>
      <c r="G31" s="1091">
        <f>MOD(G30+H30,8)</f>
        <v>0</v>
      </c>
      <c r="H31" s="1091">
        <v>56</v>
      </c>
      <c r="I31" s="1091" t="s">
        <v>924</v>
      </c>
      <c r="J31" s="1092" t="s">
        <v>794</v>
      </c>
      <c r="K31" s="1092"/>
      <c r="L31" s="1091"/>
      <c r="M31" s="1091"/>
      <c r="N31" s="1094" t="s">
        <v>2791</v>
      </c>
      <c r="O31" s="1095" t="s">
        <v>2792</v>
      </c>
      <c r="P31" s="1096"/>
      <c r="Q31" s="1096"/>
    </row>
    <row r="32" spans="1:17">
      <c r="A32" s="1090"/>
      <c r="B32" s="1091"/>
      <c r="C32" s="1091" t="s">
        <v>2787</v>
      </c>
      <c r="D32" s="1091"/>
      <c r="E32" s="1097" t="s">
        <v>2793</v>
      </c>
      <c r="F32" s="1091">
        <v>12</v>
      </c>
      <c r="G32" s="1091" t="s">
        <v>2794</v>
      </c>
      <c r="H32" s="1091" t="s">
        <v>2795</v>
      </c>
      <c r="I32" s="1098" t="s">
        <v>2796</v>
      </c>
      <c r="J32" s="1099" t="s">
        <v>2797</v>
      </c>
      <c r="K32" s="1092"/>
      <c r="L32" s="1091"/>
      <c r="M32" s="1091"/>
      <c r="N32" s="1100"/>
      <c r="O32" s="1095"/>
      <c r="P32" s="1096"/>
      <c r="Q32" s="1096"/>
    </row>
    <row r="33" spans="1:17" ht="262.2">
      <c r="A33" s="1090"/>
      <c r="B33" s="1091"/>
      <c r="C33" s="1091" t="s">
        <v>2787</v>
      </c>
      <c r="D33" s="1091"/>
      <c r="E33" s="1097" t="s">
        <v>2798</v>
      </c>
      <c r="F33" s="1091">
        <v>13</v>
      </c>
      <c r="G33" s="1091" t="s">
        <v>2794</v>
      </c>
      <c r="H33" s="1091">
        <v>8</v>
      </c>
      <c r="I33" s="1101" t="s">
        <v>777</v>
      </c>
      <c r="J33" s="1102" t="s">
        <v>2799</v>
      </c>
      <c r="K33" s="1092"/>
      <c r="L33" s="1091" t="s">
        <v>2800</v>
      </c>
      <c r="M33" s="1091"/>
      <c r="N33" s="1091"/>
      <c r="O33" s="1092"/>
      <c r="P33" s="1103"/>
      <c r="Q33" s="1103"/>
    </row>
    <row r="34" spans="1:17" ht="179.4">
      <c r="A34" s="1090"/>
      <c r="B34" s="1091"/>
      <c r="C34" s="1091" t="s">
        <v>2787</v>
      </c>
      <c r="D34" s="1091"/>
      <c r="E34" s="1104" t="s">
        <v>2801</v>
      </c>
      <c r="F34" s="1091">
        <v>14</v>
      </c>
      <c r="G34" s="1091">
        <v>0</v>
      </c>
      <c r="H34" s="1091">
        <v>8</v>
      </c>
      <c r="I34" s="1105" t="s">
        <v>789</v>
      </c>
      <c r="J34" s="1106" t="s">
        <v>2802</v>
      </c>
      <c r="K34" s="1092"/>
      <c r="L34" s="1091"/>
      <c r="M34" s="1091"/>
      <c r="N34" s="1091"/>
      <c r="O34" s="1107" t="s">
        <v>2803</v>
      </c>
      <c r="P34" s="1103"/>
      <c r="Q34" s="1103"/>
    </row>
    <row r="35" spans="1:17" ht="317.39999999999998">
      <c r="A35" s="1090"/>
      <c r="B35" s="1091"/>
      <c r="C35" s="1091" t="s">
        <v>2787</v>
      </c>
      <c r="D35" s="1091"/>
      <c r="E35" s="1108" t="s">
        <v>2804</v>
      </c>
      <c r="F35" s="1091">
        <v>15</v>
      </c>
      <c r="G35" s="1091">
        <v>0</v>
      </c>
      <c r="H35" s="1091">
        <v>8</v>
      </c>
      <c r="I35" s="1108" t="s">
        <v>777</v>
      </c>
      <c r="J35" s="1109" t="s">
        <v>2805</v>
      </c>
      <c r="K35" s="1110"/>
      <c r="L35" s="1111"/>
      <c r="M35" s="1112"/>
      <c r="N35" s="1091"/>
      <c r="O35" s="1092"/>
      <c r="P35" s="1103"/>
      <c r="Q35" s="1103"/>
    </row>
    <row r="36" spans="1:17" ht="409.6">
      <c r="A36" s="1111"/>
      <c r="B36" s="1111"/>
      <c r="C36" s="1091" t="s">
        <v>2787</v>
      </c>
      <c r="D36" s="1111"/>
      <c r="E36" s="1108" t="s">
        <v>2806</v>
      </c>
      <c r="F36" s="1091">
        <v>16</v>
      </c>
      <c r="G36" s="1091">
        <v>0</v>
      </c>
      <c r="H36" s="1091">
        <v>8</v>
      </c>
      <c r="I36" s="1108" t="s">
        <v>777</v>
      </c>
      <c r="J36" s="1109" t="s">
        <v>2807</v>
      </c>
      <c r="K36" s="1110"/>
      <c r="L36" s="1111"/>
      <c r="M36" s="1111"/>
      <c r="N36" s="1111"/>
      <c r="O36" s="1111"/>
      <c r="P36" s="1113"/>
      <c r="Q36" s="1113"/>
    </row>
    <row r="37" spans="1:17" ht="69">
      <c r="A37" s="1090"/>
      <c r="B37" s="1091"/>
      <c r="C37" s="1091" t="s">
        <v>2787</v>
      </c>
      <c r="D37" s="1091"/>
      <c r="E37" s="1114" t="s">
        <v>2808</v>
      </c>
      <c r="F37" s="1110">
        <v>17</v>
      </c>
      <c r="G37" s="1110" t="s">
        <v>2794</v>
      </c>
      <c r="H37" s="1110">
        <v>4</v>
      </c>
      <c r="I37" s="1114" t="s">
        <v>777</v>
      </c>
      <c r="J37" s="1115" t="s">
        <v>2809</v>
      </c>
      <c r="K37" s="1112"/>
      <c r="L37" s="1111"/>
      <c r="M37" s="1112"/>
      <c r="N37" s="1091"/>
      <c r="O37" s="1092"/>
      <c r="P37" s="1103"/>
      <c r="Q37" s="1103"/>
    </row>
    <row r="38" spans="1:17" ht="82.8">
      <c r="A38" s="1090"/>
      <c r="B38" s="1116"/>
      <c r="C38" s="1091" t="s">
        <v>2810</v>
      </c>
      <c r="D38" s="1091"/>
      <c r="E38" s="1092" t="s">
        <v>2811</v>
      </c>
      <c r="F38" s="1091">
        <v>17</v>
      </c>
      <c r="G38" s="1117">
        <v>4</v>
      </c>
      <c r="H38" s="1117">
        <v>4</v>
      </c>
      <c r="I38" s="1118" t="s">
        <v>777</v>
      </c>
      <c r="J38" s="1119" t="s">
        <v>2812</v>
      </c>
      <c r="K38" s="1112"/>
      <c r="L38" s="1111"/>
      <c r="M38" s="1112"/>
      <c r="N38" s="1091"/>
      <c r="O38" s="1092"/>
      <c r="P38" s="1103"/>
      <c r="Q38" s="1103"/>
    </row>
    <row r="39" spans="1:17" ht="69">
      <c r="A39" s="1090"/>
      <c r="B39" s="1116"/>
      <c r="C39" s="1091" t="s">
        <v>2810</v>
      </c>
      <c r="D39" s="1091"/>
      <c r="E39" s="1120" t="s">
        <v>2813</v>
      </c>
      <c r="F39" s="1121">
        <v>18</v>
      </c>
      <c r="G39" s="1117">
        <v>0</v>
      </c>
      <c r="H39" s="1117">
        <v>4</v>
      </c>
      <c r="I39" s="1118" t="s">
        <v>777</v>
      </c>
      <c r="J39" s="1120" t="s">
        <v>2814</v>
      </c>
      <c r="K39" s="1112"/>
      <c r="L39" s="1111"/>
      <c r="M39" s="1112"/>
      <c r="N39" s="1091"/>
      <c r="O39" s="1092"/>
      <c r="P39" s="1103"/>
      <c r="Q39" s="1103"/>
    </row>
    <row r="40" spans="1:17" ht="55.2">
      <c r="A40" s="1090"/>
      <c r="B40" s="1116"/>
      <c r="C40" s="1091" t="s">
        <v>2810</v>
      </c>
      <c r="D40" s="1091"/>
      <c r="E40" s="1120" t="s">
        <v>2815</v>
      </c>
      <c r="F40" s="1121">
        <v>18</v>
      </c>
      <c r="G40" s="1117">
        <v>4</v>
      </c>
      <c r="H40" s="1117">
        <v>4</v>
      </c>
      <c r="I40" s="1118" t="s">
        <v>777</v>
      </c>
      <c r="J40" s="1122" t="s">
        <v>2816</v>
      </c>
      <c r="K40" s="1112"/>
      <c r="L40" s="1111"/>
      <c r="M40" s="1112"/>
      <c r="N40" s="1091"/>
      <c r="O40" s="1092"/>
      <c r="P40" s="1103"/>
      <c r="Q40" s="1103"/>
    </row>
    <row r="41" spans="1:17" ht="82.8">
      <c r="A41" s="1090"/>
      <c r="B41" s="1116"/>
      <c r="C41" s="1091" t="s">
        <v>2810</v>
      </c>
      <c r="D41" s="1091"/>
      <c r="E41" s="1118" t="s">
        <v>2817</v>
      </c>
      <c r="F41" s="1121">
        <v>19</v>
      </c>
      <c r="G41" s="1117">
        <v>0</v>
      </c>
      <c r="H41" s="1117">
        <v>4</v>
      </c>
      <c r="I41" s="1118" t="s">
        <v>777</v>
      </c>
      <c r="J41" s="1122" t="s">
        <v>2818</v>
      </c>
      <c r="K41" s="1112"/>
      <c r="L41" s="1111"/>
      <c r="M41" s="1112"/>
      <c r="N41" s="1091"/>
      <c r="O41" s="1092"/>
      <c r="P41" s="1103"/>
      <c r="Q41" s="1103"/>
    </row>
    <row r="42" spans="1:17" ht="69">
      <c r="A42" s="1090"/>
      <c r="B42" s="1116"/>
      <c r="C42" s="1091" t="s">
        <v>2810</v>
      </c>
      <c r="D42" s="1091"/>
      <c r="E42" s="1120" t="s">
        <v>2819</v>
      </c>
      <c r="F42" s="1121">
        <v>19</v>
      </c>
      <c r="G42" s="1117">
        <v>4</v>
      </c>
      <c r="H42" s="1117">
        <v>4</v>
      </c>
      <c r="I42" s="1118" t="s">
        <v>777</v>
      </c>
      <c r="J42" s="1122" t="s">
        <v>2820</v>
      </c>
      <c r="K42" s="1112"/>
      <c r="L42" s="1111"/>
      <c r="M42" s="1112"/>
      <c r="N42" s="1091"/>
      <c r="O42" s="1092"/>
      <c r="P42" s="1103"/>
      <c r="Q42" s="1103"/>
    </row>
    <row r="43" spans="1:17" ht="69">
      <c r="A43" s="1090"/>
      <c r="B43" s="1116"/>
      <c r="C43" s="1091" t="s">
        <v>2810</v>
      </c>
      <c r="D43" s="1091"/>
      <c r="E43" s="1123" t="s">
        <v>2821</v>
      </c>
      <c r="F43" s="1121">
        <v>20</v>
      </c>
      <c r="G43" s="1117">
        <v>0</v>
      </c>
      <c r="H43" s="1117">
        <v>4</v>
      </c>
      <c r="I43" s="1118" t="s">
        <v>777</v>
      </c>
      <c r="J43" s="1122" t="s">
        <v>2822</v>
      </c>
      <c r="K43" s="1112"/>
      <c r="L43" s="1111"/>
      <c r="M43" s="1112"/>
      <c r="N43" s="1091"/>
      <c r="O43" s="1092"/>
      <c r="P43" s="1103"/>
      <c r="Q43" s="1103"/>
    </row>
    <row r="44" spans="1:17" ht="69">
      <c r="A44" s="1090"/>
      <c r="B44" s="1116"/>
      <c r="C44" s="1091" t="s">
        <v>2823</v>
      </c>
      <c r="D44" s="1091"/>
      <c r="E44" s="1124" t="s">
        <v>2824</v>
      </c>
      <c r="F44" s="1121">
        <v>20</v>
      </c>
      <c r="G44" s="1117">
        <v>4</v>
      </c>
      <c r="H44" s="1117">
        <v>4</v>
      </c>
      <c r="I44" s="1118" t="s">
        <v>777</v>
      </c>
      <c r="J44" s="1122" t="s">
        <v>2825</v>
      </c>
      <c r="K44" s="1112"/>
      <c r="L44" s="1111"/>
      <c r="M44" s="1112"/>
      <c r="N44" s="1091"/>
      <c r="O44" s="1092"/>
      <c r="P44" s="1103"/>
      <c r="Q44" s="1103"/>
    </row>
    <row r="45" spans="1:17" ht="69">
      <c r="A45" s="1090"/>
      <c r="B45" s="1116"/>
      <c r="C45" s="1091" t="s">
        <v>2823</v>
      </c>
      <c r="D45" s="1091"/>
      <c r="E45" s="1125" t="s">
        <v>2826</v>
      </c>
      <c r="F45" s="1126">
        <v>21</v>
      </c>
      <c r="G45" s="1117">
        <v>0</v>
      </c>
      <c r="H45" s="1117">
        <v>4</v>
      </c>
      <c r="I45" s="1118" t="s">
        <v>777</v>
      </c>
      <c r="J45" s="1122" t="s">
        <v>2827</v>
      </c>
      <c r="K45" s="1112"/>
      <c r="L45" s="1111"/>
      <c r="M45" s="1112"/>
      <c r="N45" s="1091"/>
      <c r="O45" s="1092"/>
      <c r="P45" s="1103"/>
      <c r="Q45" s="1103"/>
    </row>
    <row r="46" spans="1:17" ht="69">
      <c r="A46" s="1090"/>
      <c r="B46" s="1116"/>
      <c r="C46" s="1091" t="s">
        <v>2810</v>
      </c>
      <c r="D46" s="1091"/>
      <c r="E46" s="1125" t="s">
        <v>2828</v>
      </c>
      <c r="F46" s="1126">
        <v>21</v>
      </c>
      <c r="G46" s="1117">
        <v>4</v>
      </c>
      <c r="H46" s="1117">
        <v>4</v>
      </c>
      <c r="I46" s="1127" t="s">
        <v>777</v>
      </c>
      <c r="J46" s="1122" t="s">
        <v>2829</v>
      </c>
      <c r="K46" s="1112"/>
      <c r="L46" s="1111"/>
      <c r="M46" s="1112"/>
      <c r="N46" s="1091"/>
      <c r="O46" s="1092"/>
      <c r="P46" s="1103"/>
      <c r="Q46" s="1103"/>
    </row>
    <row r="47" spans="1:17" ht="69">
      <c r="A47" s="1090"/>
      <c r="B47" s="1116"/>
      <c r="C47" s="1091" t="s">
        <v>2810</v>
      </c>
      <c r="D47" s="1091"/>
      <c r="E47" s="1128" t="s">
        <v>2830</v>
      </c>
      <c r="F47" s="1126">
        <v>22</v>
      </c>
      <c r="G47" s="1117">
        <v>0</v>
      </c>
      <c r="H47" s="1117">
        <v>4</v>
      </c>
      <c r="I47" s="1127" t="s">
        <v>777</v>
      </c>
      <c r="J47" s="1122" t="s">
        <v>2831</v>
      </c>
      <c r="K47" s="1112"/>
      <c r="L47" s="1111"/>
      <c r="M47" s="1112"/>
      <c r="N47" s="1091"/>
      <c r="O47" s="1092"/>
      <c r="P47" s="1103"/>
      <c r="Q47" s="1103"/>
    </row>
    <row r="48" spans="1:17" ht="69">
      <c r="A48" s="1090"/>
      <c r="B48" s="1116"/>
      <c r="C48" s="1091" t="s">
        <v>2810</v>
      </c>
      <c r="D48" s="1091"/>
      <c r="E48" s="1128" t="s">
        <v>2832</v>
      </c>
      <c r="F48" s="1126">
        <v>22</v>
      </c>
      <c r="G48" s="1117">
        <v>4</v>
      </c>
      <c r="H48" s="1117">
        <v>4</v>
      </c>
      <c r="I48" s="1127" t="s">
        <v>777</v>
      </c>
      <c r="J48" s="1122" t="s">
        <v>2833</v>
      </c>
      <c r="K48" s="1112"/>
      <c r="L48" s="1111"/>
      <c r="M48" s="1112"/>
      <c r="N48" s="1091"/>
      <c r="O48" s="1092"/>
      <c r="P48" s="1103"/>
      <c r="Q48" s="1103"/>
    </row>
    <row r="49" spans="1:17" ht="96.6">
      <c r="A49" s="1090"/>
      <c r="B49" s="1116"/>
      <c r="C49" s="1091" t="s">
        <v>2834</v>
      </c>
      <c r="D49" s="1091"/>
      <c r="E49" s="1129" t="s">
        <v>2835</v>
      </c>
      <c r="F49" s="1130">
        <v>23</v>
      </c>
      <c r="G49" s="1131">
        <v>0</v>
      </c>
      <c r="H49" s="1131">
        <v>4</v>
      </c>
      <c r="I49" s="1132" t="s">
        <v>777</v>
      </c>
      <c r="J49" s="1133" t="s">
        <v>2836</v>
      </c>
      <c r="K49" s="1112"/>
      <c r="L49" s="1111"/>
      <c r="M49" s="1112"/>
      <c r="N49" s="1091"/>
      <c r="O49" s="1092"/>
      <c r="P49" s="1103"/>
      <c r="Q49" s="1103"/>
    </row>
    <row r="50" spans="1:17" ht="69">
      <c r="A50" s="1090"/>
      <c r="B50" s="1116"/>
      <c r="C50" s="1091" t="s">
        <v>2834</v>
      </c>
      <c r="D50" s="1091"/>
      <c r="E50" s="1129" t="s">
        <v>2837</v>
      </c>
      <c r="F50" s="1130">
        <v>23</v>
      </c>
      <c r="G50" s="1131">
        <v>4</v>
      </c>
      <c r="H50" s="1131">
        <v>4</v>
      </c>
      <c r="I50" s="1132" t="s">
        <v>777</v>
      </c>
      <c r="J50" s="1133" t="s">
        <v>2838</v>
      </c>
      <c r="K50" s="1112"/>
      <c r="L50" s="1111"/>
      <c r="M50" s="1112"/>
      <c r="N50" s="1091"/>
      <c r="O50" s="1092"/>
      <c r="P50" s="1103"/>
      <c r="Q50" s="1103"/>
    </row>
    <row r="51" spans="1:17" ht="69">
      <c r="A51" s="1090"/>
      <c r="B51" s="1116"/>
      <c r="C51" s="1091" t="s">
        <v>2834</v>
      </c>
      <c r="D51" s="1091"/>
      <c r="E51" s="1129" t="s">
        <v>2839</v>
      </c>
      <c r="F51" s="1130">
        <v>24</v>
      </c>
      <c r="G51" s="1131">
        <v>0</v>
      </c>
      <c r="H51" s="1131">
        <v>4</v>
      </c>
      <c r="I51" s="1132" t="s">
        <v>777</v>
      </c>
      <c r="J51" s="1133" t="s">
        <v>2838</v>
      </c>
      <c r="K51" s="1112"/>
      <c r="L51" s="1111"/>
      <c r="M51" s="1112"/>
      <c r="N51" s="1091"/>
      <c r="O51" s="1092"/>
      <c r="P51" s="1103"/>
      <c r="Q51" s="1103"/>
    </row>
    <row r="52" spans="1:17" ht="82.8">
      <c r="A52" s="1090"/>
      <c r="B52" s="1116"/>
      <c r="C52" s="1091" t="s">
        <v>2840</v>
      </c>
      <c r="D52" s="1091"/>
      <c r="E52" s="1129" t="s">
        <v>2841</v>
      </c>
      <c r="F52" s="1130">
        <v>24</v>
      </c>
      <c r="G52" s="1131">
        <v>4</v>
      </c>
      <c r="H52" s="1131">
        <v>4</v>
      </c>
      <c r="I52" s="1132" t="s">
        <v>777</v>
      </c>
      <c r="J52" s="1133" t="s">
        <v>2842</v>
      </c>
      <c r="K52" s="1112"/>
      <c r="L52" s="1111"/>
      <c r="M52" s="1112"/>
      <c r="N52" s="1091"/>
      <c r="O52" s="1092"/>
      <c r="P52" s="1103"/>
      <c r="Q52" s="1103"/>
    </row>
    <row r="53" spans="1:17" ht="96.6">
      <c r="A53" s="1090"/>
      <c r="B53" s="1116"/>
      <c r="C53" s="1091" t="s">
        <v>2843</v>
      </c>
      <c r="D53" s="1091"/>
      <c r="E53" s="1128" t="s">
        <v>2844</v>
      </c>
      <c r="F53" s="1126">
        <v>25</v>
      </c>
      <c r="G53" s="1117">
        <v>0</v>
      </c>
      <c r="H53" s="1117">
        <v>4</v>
      </c>
      <c r="I53" s="1127" t="s">
        <v>777</v>
      </c>
      <c r="J53" s="1134" t="s">
        <v>2845</v>
      </c>
      <c r="K53" s="1112"/>
      <c r="L53" s="1111"/>
      <c r="M53" s="1112"/>
      <c r="N53" s="1091"/>
      <c r="O53" s="1092"/>
      <c r="P53" s="1103"/>
      <c r="Q53" s="1103"/>
    </row>
    <row r="54" spans="1:17" ht="69">
      <c r="A54" s="1090"/>
      <c r="B54" s="1116"/>
      <c r="C54" s="1091" t="s">
        <v>2810</v>
      </c>
      <c r="D54" s="1091"/>
      <c r="E54" s="1129" t="s">
        <v>2846</v>
      </c>
      <c r="F54" s="1126">
        <v>25</v>
      </c>
      <c r="G54" s="1131">
        <v>4</v>
      </c>
      <c r="H54" s="1131">
        <v>4</v>
      </c>
      <c r="I54" s="1132" t="s">
        <v>777</v>
      </c>
      <c r="J54" s="1133" t="s">
        <v>2838</v>
      </c>
      <c r="K54" s="1112"/>
      <c r="L54" s="1111"/>
      <c r="M54" s="1112"/>
      <c r="N54" s="1091"/>
      <c r="O54" s="1092"/>
      <c r="P54" s="1103"/>
      <c r="Q54" s="1103"/>
    </row>
    <row r="55" spans="1:17" ht="66">
      <c r="A55" s="1090"/>
      <c r="B55" s="1116"/>
      <c r="C55" s="1135" t="s">
        <v>2847</v>
      </c>
      <c r="D55" s="1135"/>
      <c r="E55" s="1136" t="s">
        <v>2848</v>
      </c>
      <c r="F55" s="1137">
        <f>INT((ROW(F54)+1)/2)-2</f>
        <v>25</v>
      </c>
      <c r="G55" s="1138">
        <v>0</v>
      </c>
      <c r="H55" s="1138">
        <v>4</v>
      </c>
      <c r="I55" s="1136" t="s">
        <v>777</v>
      </c>
      <c r="J55" s="1139" t="s">
        <v>2838</v>
      </c>
      <c r="K55" s="1112"/>
      <c r="L55" s="1111"/>
      <c r="M55" s="1112"/>
      <c r="N55" s="1091"/>
      <c r="O55" s="1092"/>
      <c r="P55" s="1103"/>
      <c r="Q55" s="1103"/>
    </row>
    <row r="56" spans="1:17" ht="66">
      <c r="A56" s="1090"/>
      <c r="B56" s="1116"/>
      <c r="C56" s="1135" t="s">
        <v>2847</v>
      </c>
      <c r="D56" s="1135"/>
      <c r="E56" s="1136" t="s">
        <v>2849</v>
      </c>
      <c r="F56" s="1137">
        <f>INT((ROW(F55)+1)/2)-2</f>
        <v>26</v>
      </c>
      <c r="G56" s="1138">
        <v>4</v>
      </c>
      <c r="H56" s="1138">
        <v>4</v>
      </c>
      <c r="I56" s="1136" t="s">
        <v>777</v>
      </c>
      <c r="J56" s="1139" t="s">
        <v>2838</v>
      </c>
      <c r="K56" s="1112"/>
      <c r="L56" s="1111"/>
      <c r="M56" s="1112"/>
      <c r="N56" s="1091"/>
      <c r="O56" s="1092"/>
      <c r="P56" s="1103"/>
      <c r="Q56" s="1103"/>
    </row>
    <row r="57" spans="1:17" ht="66">
      <c r="A57" s="1090"/>
      <c r="B57" s="1116"/>
      <c r="C57" s="1135" t="s">
        <v>2847</v>
      </c>
      <c r="D57" s="1135"/>
      <c r="E57" s="1136" t="s">
        <v>2850</v>
      </c>
      <c r="F57" s="1137">
        <f>INT((ROW(F56)+1)/2)-2</f>
        <v>26</v>
      </c>
      <c r="G57" s="1138">
        <v>0</v>
      </c>
      <c r="H57" s="1138">
        <v>4</v>
      </c>
      <c r="I57" s="1136" t="s">
        <v>777</v>
      </c>
      <c r="J57" s="1139" t="s">
        <v>2838</v>
      </c>
      <c r="K57" s="1112"/>
      <c r="L57" s="1111"/>
      <c r="M57" s="1112"/>
      <c r="N57" s="1091"/>
      <c r="O57" s="1092"/>
      <c r="P57" s="1103"/>
      <c r="Q57" s="1103"/>
    </row>
    <row r="58" spans="1:17" ht="66">
      <c r="A58" s="1090"/>
      <c r="B58" s="1116"/>
      <c r="C58" s="1135" t="s">
        <v>2847</v>
      </c>
      <c r="D58" s="1135"/>
      <c r="E58" s="1140" t="s">
        <v>2851</v>
      </c>
      <c r="F58" s="1137">
        <f>INT((ROW(F57)+1)/2)-2</f>
        <v>27</v>
      </c>
      <c r="G58" s="1138">
        <v>4</v>
      </c>
      <c r="H58" s="1138">
        <v>4</v>
      </c>
      <c r="I58" s="1141" t="s">
        <v>777</v>
      </c>
      <c r="J58" s="1142" t="s">
        <v>2852</v>
      </c>
      <c r="K58" s="1112"/>
      <c r="L58" s="1111"/>
      <c r="M58" s="1112"/>
      <c r="N58" s="1091"/>
      <c r="O58" s="1092"/>
      <c r="P58" s="1103"/>
      <c r="Q58" s="1103"/>
    </row>
    <row r="59" spans="1:17" ht="66">
      <c r="A59" s="1090"/>
      <c r="B59" s="1116"/>
      <c r="C59" s="1135" t="s">
        <v>2847</v>
      </c>
      <c r="D59" s="1135"/>
      <c r="E59" s="1140" t="s">
        <v>2853</v>
      </c>
      <c r="F59" s="1137">
        <f t="shared" ref="F59:F72" si="0">INT((ROW(F58)+1)/2)-2</f>
        <v>27</v>
      </c>
      <c r="G59" s="1138">
        <v>0</v>
      </c>
      <c r="H59" s="1138">
        <v>4</v>
      </c>
      <c r="I59" s="1141" t="s">
        <v>777</v>
      </c>
      <c r="J59" s="1142" t="s">
        <v>2854</v>
      </c>
      <c r="K59" s="1112"/>
      <c r="L59" s="1111"/>
      <c r="M59" s="1112"/>
      <c r="N59" s="1091"/>
      <c r="O59" s="1092"/>
      <c r="P59" s="1103"/>
      <c r="Q59" s="1103"/>
    </row>
    <row r="60" spans="1:17" ht="66">
      <c r="A60" s="1090"/>
      <c r="B60" s="1116"/>
      <c r="C60" s="1135" t="s">
        <v>2847</v>
      </c>
      <c r="D60" s="1135"/>
      <c r="E60" s="1140" t="s">
        <v>2855</v>
      </c>
      <c r="F60" s="1137">
        <f t="shared" si="0"/>
        <v>28</v>
      </c>
      <c r="G60" s="1138">
        <v>4</v>
      </c>
      <c r="H60" s="1138">
        <v>4</v>
      </c>
      <c r="I60" s="1141" t="s">
        <v>777</v>
      </c>
      <c r="J60" s="1142" t="s">
        <v>2856</v>
      </c>
      <c r="K60" s="1112"/>
      <c r="L60" s="1111"/>
      <c r="M60" s="1112"/>
      <c r="N60" s="1091"/>
      <c r="O60" s="1092"/>
      <c r="P60" s="1103"/>
      <c r="Q60" s="1103"/>
    </row>
    <row r="61" spans="1:17" ht="96.6">
      <c r="A61" s="1090"/>
      <c r="B61" s="1116"/>
      <c r="C61" s="1135" t="s">
        <v>2857</v>
      </c>
      <c r="D61" s="1135"/>
      <c r="E61" s="1143" t="s">
        <v>2858</v>
      </c>
      <c r="F61" s="1137" t="e">
        <f>INT((ROW(#REF!)+1)/2)-2</f>
        <v>#REF!</v>
      </c>
      <c r="G61" s="1138">
        <v>0</v>
      </c>
      <c r="H61" s="1138">
        <v>4</v>
      </c>
      <c r="I61" s="1144" t="s">
        <v>789</v>
      </c>
      <c r="J61" s="1145" t="s">
        <v>2859</v>
      </c>
      <c r="K61" s="1112"/>
      <c r="L61" s="1111"/>
      <c r="M61" s="1112"/>
      <c r="N61" s="1091"/>
      <c r="O61" s="1092"/>
      <c r="P61" s="1103"/>
      <c r="Q61" s="1103"/>
    </row>
    <row r="62" spans="1:17" ht="165.6">
      <c r="A62" s="1090"/>
      <c r="B62" s="1116"/>
      <c r="C62" s="1135" t="s">
        <v>2860</v>
      </c>
      <c r="D62" s="1135"/>
      <c r="E62" s="1145" t="s">
        <v>2861</v>
      </c>
      <c r="F62" s="1137">
        <f t="shared" si="0"/>
        <v>29</v>
      </c>
      <c r="G62" s="1138">
        <v>4</v>
      </c>
      <c r="H62" s="1138">
        <v>4</v>
      </c>
      <c r="I62" s="1145" t="s">
        <v>777</v>
      </c>
      <c r="J62" s="1145" t="s">
        <v>2862</v>
      </c>
      <c r="K62" s="1112"/>
      <c r="L62" s="1111"/>
      <c r="M62" s="1112"/>
      <c r="N62" s="1091"/>
      <c r="O62" s="1092"/>
      <c r="P62" s="1103"/>
      <c r="Q62" s="1103"/>
    </row>
    <row r="63" spans="1:17" ht="66">
      <c r="A63" s="1090"/>
      <c r="B63" s="1116"/>
      <c r="C63" s="1135" t="s">
        <v>2863</v>
      </c>
      <c r="D63" s="1135"/>
      <c r="E63" s="1146" t="s">
        <v>2864</v>
      </c>
      <c r="F63" s="1137">
        <f t="shared" si="0"/>
        <v>29</v>
      </c>
      <c r="G63" s="1138">
        <v>0</v>
      </c>
      <c r="H63" s="1138">
        <v>4</v>
      </c>
      <c r="I63" s="1147" t="s">
        <v>777</v>
      </c>
      <c r="J63" s="1148" t="s">
        <v>2838</v>
      </c>
      <c r="K63" s="1112"/>
      <c r="L63" s="1111"/>
      <c r="M63" s="1112"/>
      <c r="N63" s="1091"/>
      <c r="O63" s="1092"/>
      <c r="P63" s="1103"/>
      <c r="Q63" s="1103"/>
    </row>
    <row r="64" spans="1:17" ht="66">
      <c r="A64" s="1090"/>
      <c r="B64" s="1116"/>
      <c r="C64" s="1135" t="s">
        <v>2863</v>
      </c>
      <c r="D64" s="1135"/>
      <c r="E64" s="1146" t="s">
        <v>2865</v>
      </c>
      <c r="F64" s="1137">
        <f t="shared" si="0"/>
        <v>30</v>
      </c>
      <c r="G64" s="1138">
        <v>4</v>
      </c>
      <c r="H64" s="1138">
        <v>4</v>
      </c>
      <c r="I64" s="1147" t="s">
        <v>777</v>
      </c>
      <c r="J64" s="1148" t="s">
        <v>2838</v>
      </c>
      <c r="K64" s="1112"/>
      <c r="L64" s="1111"/>
      <c r="M64" s="1112"/>
      <c r="N64" s="1091"/>
      <c r="O64" s="1092"/>
      <c r="P64" s="1103"/>
      <c r="Q64" s="1103"/>
    </row>
    <row r="65" spans="1:17" ht="138">
      <c r="A65" s="1090"/>
      <c r="B65" s="1116"/>
      <c r="C65" s="1135" t="s">
        <v>2863</v>
      </c>
      <c r="D65" s="1135"/>
      <c r="E65" s="1146" t="s">
        <v>2866</v>
      </c>
      <c r="F65" s="1137">
        <f t="shared" si="0"/>
        <v>30</v>
      </c>
      <c r="G65" s="1138">
        <v>0</v>
      </c>
      <c r="H65" s="1138">
        <v>4</v>
      </c>
      <c r="I65" s="1149" t="s">
        <v>777</v>
      </c>
      <c r="J65" s="1150" t="s">
        <v>2867</v>
      </c>
      <c r="K65" s="1112"/>
      <c r="L65" s="1111"/>
      <c r="M65" s="1112"/>
      <c r="N65" s="1091"/>
      <c r="O65" s="1092"/>
      <c r="P65" s="1103"/>
      <c r="Q65" s="1103"/>
    </row>
    <row r="66" spans="1:17" ht="66">
      <c r="A66" s="1090"/>
      <c r="B66" s="1116"/>
      <c r="C66" s="1135" t="s">
        <v>2868</v>
      </c>
      <c r="D66" s="1135"/>
      <c r="E66" s="1151" t="s">
        <v>2869</v>
      </c>
      <c r="F66" s="1137">
        <f t="shared" si="0"/>
        <v>31</v>
      </c>
      <c r="G66" s="1138">
        <v>4</v>
      </c>
      <c r="H66" s="1138">
        <v>4</v>
      </c>
      <c r="I66" s="1149" t="s">
        <v>777</v>
      </c>
      <c r="J66" s="1148" t="s">
        <v>2838</v>
      </c>
      <c r="K66" s="1112"/>
      <c r="L66" s="1111"/>
      <c r="M66" s="1112"/>
      <c r="N66" s="1091"/>
      <c r="O66" s="1092"/>
      <c r="P66" s="1103"/>
      <c r="Q66" s="1103"/>
    </row>
    <row r="67" spans="1:17" ht="66">
      <c r="A67" s="1090"/>
      <c r="B67" s="1116"/>
      <c r="C67" s="1135" t="s">
        <v>2868</v>
      </c>
      <c r="D67" s="1135"/>
      <c r="E67" s="1151" t="s">
        <v>2870</v>
      </c>
      <c r="F67" s="1137">
        <f t="shared" si="0"/>
        <v>31</v>
      </c>
      <c r="G67" s="1138">
        <v>0</v>
      </c>
      <c r="H67" s="1138">
        <v>4</v>
      </c>
      <c r="I67" s="1149" t="s">
        <v>777</v>
      </c>
      <c r="J67" s="1148" t="s">
        <v>2838</v>
      </c>
      <c r="K67" s="1112"/>
      <c r="L67" s="1111"/>
      <c r="M67" s="1112"/>
      <c r="N67" s="1091"/>
      <c r="O67" s="1092"/>
      <c r="P67" s="1103"/>
      <c r="Q67" s="1103"/>
    </row>
    <row r="68" spans="1:17" ht="66">
      <c r="A68" s="1090"/>
      <c r="B68" s="1116"/>
      <c r="C68" s="1135" t="s">
        <v>2868</v>
      </c>
      <c r="D68" s="1135"/>
      <c r="E68" s="1146" t="s">
        <v>2871</v>
      </c>
      <c r="F68" s="1137">
        <f t="shared" si="0"/>
        <v>32</v>
      </c>
      <c r="G68" s="1138">
        <v>4</v>
      </c>
      <c r="H68" s="1138">
        <v>4</v>
      </c>
      <c r="I68" s="1149" t="s">
        <v>777</v>
      </c>
      <c r="J68" s="1148" t="s">
        <v>2838</v>
      </c>
      <c r="K68" s="1112"/>
      <c r="L68" s="1111"/>
      <c r="M68" s="1112"/>
      <c r="N68" s="1091"/>
      <c r="O68" s="1092"/>
      <c r="P68" s="1103"/>
      <c r="Q68" s="1103"/>
    </row>
    <row r="69" spans="1:17" ht="66">
      <c r="A69" s="1090"/>
      <c r="B69" s="1116"/>
      <c r="C69" s="1135" t="s">
        <v>2868</v>
      </c>
      <c r="D69" s="1135"/>
      <c r="E69" s="1152" t="s">
        <v>2872</v>
      </c>
      <c r="F69" s="1137">
        <f t="shared" si="0"/>
        <v>32</v>
      </c>
      <c r="G69" s="1138">
        <v>0</v>
      </c>
      <c r="H69" s="1138">
        <v>4</v>
      </c>
      <c r="I69" s="1149" t="s">
        <v>777</v>
      </c>
      <c r="J69" s="1148" t="s">
        <v>2838</v>
      </c>
      <c r="K69" s="1112"/>
      <c r="L69" s="1111"/>
      <c r="M69" s="1112"/>
      <c r="N69" s="1091"/>
      <c r="O69" s="1092"/>
      <c r="P69" s="1103"/>
      <c r="Q69" s="1103"/>
    </row>
    <row r="70" spans="1:17" ht="66">
      <c r="A70" s="1090"/>
      <c r="B70" s="1116"/>
      <c r="C70" s="1135" t="s">
        <v>2868</v>
      </c>
      <c r="D70" s="1135"/>
      <c r="E70" s="1152" t="s">
        <v>2873</v>
      </c>
      <c r="F70" s="1137">
        <f t="shared" si="0"/>
        <v>33</v>
      </c>
      <c r="G70" s="1138">
        <v>4</v>
      </c>
      <c r="H70" s="1138">
        <v>4</v>
      </c>
      <c r="I70" s="1149" t="s">
        <v>777</v>
      </c>
      <c r="J70" s="1148" t="s">
        <v>2874</v>
      </c>
      <c r="K70" s="1112"/>
      <c r="L70" s="1111"/>
      <c r="M70" s="1112"/>
      <c r="N70" s="1091"/>
      <c r="O70" s="1092"/>
      <c r="P70" s="1103"/>
      <c r="Q70" s="1103"/>
    </row>
    <row r="71" spans="1:17" ht="66">
      <c r="A71" s="1090"/>
      <c r="B71" s="1116"/>
      <c r="C71" s="1135" t="s">
        <v>2868</v>
      </c>
      <c r="D71" s="1135"/>
      <c r="E71" s="1152" t="s">
        <v>2875</v>
      </c>
      <c r="F71" s="1137">
        <f t="shared" si="0"/>
        <v>33</v>
      </c>
      <c r="G71" s="1138">
        <v>0</v>
      </c>
      <c r="H71" s="1138">
        <v>4</v>
      </c>
      <c r="I71" s="1149" t="s">
        <v>777</v>
      </c>
      <c r="J71" s="1148" t="s">
        <v>2874</v>
      </c>
      <c r="K71" s="1112"/>
      <c r="L71" s="1111"/>
      <c r="M71" s="1112"/>
      <c r="N71" s="1091"/>
      <c r="O71" s="1092"/>
      <c r="P71" s="1103"/>
      <c r="Q71" s="1103"/>
    </row>
    <row r="72" spans="1:17" ht="66">
      <c r="A72" s="1090"/>
      <c r="B72" s="1116"/>
      <c r="C72" s="1135" t="s">
        <v>2868</v>
      </c>
      <c r="D72" s="1135"/>
      <c r="E72" s="1152" t="s">
        <v>2876</v>
      </c>
      <c r="F72" s="1137">
        <f t="shared" si="0"/>
        <v>34</v>
      </c>
      <c r="G72" s="1138">
        <v>4</v>
      </c>
      <c r="H72" s="1138">
        <v>4</v>
      </c>
      <c r="I72" s="1149" t="s">
        <v>777</v>
      </c>
      <c r="J72" s="1148" t="s">
        <v>2838</v>
      </c>
      <c r="K72" s="1112"/>
      <c r="L72" s="1111"/>
      <c r="M72" s="1112"/>
      <c r="N72" s="1091"/>
      <c r="O72" s="1092"/>
      <c r="P72" s="1103"/>
      <c r="Q72" s="1103"/>
    </row>
    <row r="73" spans="1:17" ht="66">
      <c r="A73" s="1090"/>
      <c r="B73" s="1116"/>
      <c r="C73" s="1135"/>
      <c r="D73" s="1135"/>
      <c r="E73" s="1211" t="s">
        <v>2877</v>
      </c>
      <c r="F73" s="1212">
        <v>35</v>
      </c>
      <c r="G73" s="1213">
        <v>0</v>
      </c>
      <c r="H73" s="1213">
        <v>4</v>
      </c>
      <c r="I73" s="1149" t="s">
        <v>777</v>
      </c>
      <c r="J73" s="1148" t="s">
        <v>2838</v>
      </c>
      <c r="K73" s="1112"/>
      <c r="L73" s="1111"/>
      <c r="M73" s="1112"/>
      <c r="N73" s="1091"/>
      <c r="O73" s="1092"/>
      <c r="P73" s="1103"/>
      <c r="Q73" s="1103"/>
    </row>
    <row r="74" spans="1:17">
      <c r="A74" s="1153"/>
      <c r="B74" s="1154"/>
      <c r="C74" s="1155"/>
      <c r="D74" s="1155"/>
      <c r="E74" s="1156" t="s">
        <v>2878</v>
      </c>
      <c r="F74" s="1157">
        <v>36</v>
      </c>
      <c r="G74" s="1158">
        <v>0</v>
      </c>
      <c r="H74" s="1158" t="s">
        <v>861</v>
      </c>
      <c r="I74" s="1159" t="s">
        <v>1335</v>
      </c>
      <c r="J74" s="1160" t="s">
        <v>1335</v>
      </c>
      <c r="K74" s="1161"/>
      <c r="L74" s="1162"/>
      <c r="M74" s="1161"/>
      <c r="N74" s="1155"/>
      <c r="O74" s="1156"/>
      <c r="P74" s="1163"/>
      <c r="Q74" s="1163"/>
    </row>
    <row r="75" spans="1:17" ht="69">
      <c r="A75" s="1090"/>
      <c r="B75" s="1091"/>
      <c r="C75" s="1091" t="s">
        <v>2879</v>
      </c>
      <c r="D75" s="1091"/>
      <c r="E75" s="1114" t="s">
        <v>2880</v>
      </c>
      <c r="F75" s="1110">
        <v>37</v>
      </c>
      <c r="G75" s="1110">
        <v>0</v>
      </c>
      <c r="H75" s="1110">
        <v>4</v>
      </c>
      <c r="I75" s="1114" t="s">
        <v>777</v>
      </c>
      <c r="J75" s="1122" t="s">
        <v>2881</v>
      </c>
      <c r="K75" s="1091"/>
      <c r="L75" s="1091"/>
      <c r="M75" s="1112"/>
      <c r="N75" s="1091"/>
      <c r="O75" s="1092"/>
      <c r="P75" s="1103"/>
      <c r="Q75" s="1103"/>
    </row>
    <row r="76" spans="1:17" ht="69">
      <c r="A76" s="1090"/>
      <c r="B76" s="1091"/>
      <c r="C76" s="1091" t="s">
        <v>2879</v>
      </c>
      <c r="D76" s="1091"/>
      <c r="E76" s="1114" t="s">
        <v>2882</v>
      </c>
      <c r="F76" s="1110">
        <v>37</v>
      </c>
      <c r="G76" s="1117">
        <v>4</v>
      </c>
      <c r="H76" s="1117">
        <v>4</v>
      </c>
      <c r="I76" s="1127" t="s">
        <v>777</v>
      </c>
      <c r="J76" s="1122" t="s">
        <v>2883</v>
      </c>
      <c r="K76" s="1091"/>
      <c r="L76" s="1091"/>
      <c r="M76" s="1112"/>
      <c r="N76" s="1091"/>
      <c r="O76" s="1092"/>
      <c r="P76" s="1103"/>
      <c r="Q76" s="1103"/>
    </row>
    <row r="77" spans="1:17" ht="82.8">
      <c r="A77" s="1090"/>
      <c r="B77" s="1091"/>
      <c r="C77" s="1091" t="s">
        <v>2879</v>
      </c>
      <c r="D77" s="1091"/>
      <c r="E77" s="1114" t="s">
        <v>2884</v>
      </c>
      <c r="F77" s="1110">
        <v>38</v>
      </c>
      <c r="G77" s="1110">
        <v>0</v>
      </c>
      <c r="H77" s="1110">
        <v>4</v>
      </c>
      <c r="I77" s="1114" t="s">
        <v>777</v>
      </c>
      <c r="J77" s="1122" t="s">
        <v>2885</v>
      </c>
      <c r="K77" s="1091"/>
      <c r="L77" s="1091"/>
      <c r="M77" s="1112"/>
      <c r="N77" s="1091"/>
      <c r="O77" s="1092"/>
      <c r="P77" s="1103"/>
      <c r="Q77" s="1103"/>
    </row>
    <row r="78" spans="1:17" ht="69">
      <c r="A78" s="1090"/>
      <c r="B78" s="1091"/>
      <c r="C78" s="1091" t="s">
        <v>2879</v>
      </c>
      <c r="D78" s="1091"/>
      <c r="E78" s="1114" t="s">
        <v>2886</v>
      </c>
      <c r="F78" s="1110">
        <v>38</v>
      </c>
      <c r="G78" s="1117">
        <v>4</v>
      </c>
      <c r="H78" s="1117">
        <v>4</v>
      </c>
      <c r="I78" s="1127" t="s">
        <v>777</v>
      </c>
      <c r="J78" s="1122" t="s">
        <v>2887</v>
      </c>
      <c r="K78" s="1091"/>
      <c r="L78" s="1091"/>
      <c r="M78" s="1112"/>
      <c r="N78" s="1091"/>
      <c r="O78" s="1092"/>
      <c r="P78" s="1103"/>
      <c r="Q78" s="1103"/>
    </row>
    <row r="79" spans="1:17" ht="82.8">
      <c r="A79" s="1090"/>
      <c r="B79" s="1091"/>
      <c r="C79" s="1091" t="s">
        <v>2879</v>
      </c>
      <c r="D79" s="1091"/>
      <c r="E79" s="800" t="s">
        <v>2888</v>
      </c>
      <c r="F79" s="1110">
        <v>39</v>
      </c>
      <c r="G79" s="1110">
        <v>0</v>
      </c>
      <c r="H79" s="1110">
        <v>4</v>
      </c>
      <c r="I79" s="1114" t="s">
        <v>777</v>
      </c>
      <c r="J79" s="1164" t="s">
        <v>2889</v>
      </c>
      <c r="K79" s="1091"/>
      <c r="L79" s="1091"/>
      <c r="M79" s="1112"/>
      <c r="N79" s="1091"/>
      <c r="O79" s="1092"/>
      <c r="P79" s="1103"/>
      <c r="Q79" s="1103"/>
    </row>
    <row r="80" spans="1:17" ht="69">
      <c r="A80" s="1090"/>
      <c r="B80" s="1091"/>
      <c r="C80" s="1091" t="s">
        <v>2879</v>
      </c>
      <c r="D80" s="1091"/>
      <c r="E80" s="800" t="s">
        <v>2890</v>
      </c>
      <c r="F80" s="1110">
        <v>39</v>
      </c>
      <c r="G80" s="1117">
        <v>4</v>
      </c>
      <c r="H80" s="1117">
        <v>4</v>
      </c>
      <c r="I80" s="1127" t="s">
        <v>777</v>
      </c>
      <c r="J80" s="1115" t="s">
        <v>2891</v>
      </c>
      <c r="K80" s="1091"/>
      <c r="L80" s="1091"/>
      <c r="M80" s="1112"/>
      <c r="N80" s="1091"/>
      <c r="O80" s="1092"/>
      <c r="P80" s="1103"/>
      <c r="Q80" s="1103"/>
    </row>
    <row r="81" spans="1:17" ht="69">
      <c r="A81" s="1090"/>
      <c r="B81" s="1091"/>
      <c r="C81" s="1091" t="s">
        <v>2879</v>
      </c>
      <c r="D81" s="1091"/>
      <c r="E81" s="1165" t="s">
        <v>2892</v>
      </c>
      <c r="F81" s="1110">
        <v>40</v>
      </c>
      <c r="G81" s="1110">
        <v>0</v>
      </c>
      <c r="H81" s="1110">
        <v>4</v>
      </c>
      <c r="I81" s="1114" t="s">
        <v>777</v>
      </c>
      <c r="J81" s="1115" t="s">
        <v>2893</v>
      </c>
      <c r="K81" s="1091"/>
      <c r="L81" s="1091"/>
      <c r="M81" s="1112"/>
      <c r="N81" s="1091"/>
      <c r="O81" s="1092"/>
      <c r="P81" s="1103"/>
      <c r="Q81" s="1103"/>
    </row>
    <row r="82" spans="1:17" ht="69">
      <c r="A82" s="1090"/>
      <c r="B82" s="1091"/>
      <c r="C82" s="1091" t="s">
        <v>2879</v>
      </c>
      <c r="D82" s="1091"/>
      <c r="E82" s="1166" t="s">
        <v>2894</v>
      </c>
      <c r="F82" s="1110">
        <v>40</v>
      </c>
      <c r="G82" s="1110">
        <v>4</v>
      </c>
      <c r="H82" s="1110">
        <v>4</v>
      </c>
      <c r="I82" s="1114" t="s">
        <v>777</v>
      </c>
      <c r="J82" s="1115" t="s">
        <v>2895</v>
      </c>
      <c r="K82" s="1091"/>
      <c r="L82" s="1091"/>
      <c r="M82" s="1112"/>
      <c r="N82" s="1091"/>
      <c r="O82" s="1092"/>
      <c r="P82" s="1103"/>
      <c r="Q82" s="1103"/>
    </row>
    <row r="83" spans="1:17">
      <c r="A83" s="488"/>
      <c r="B83" s="488"/>
      <c r="C83" s="1167" t="s">
        <v>2879</v>
      </c>
      <c r="D83" s="1167"/>
      <c r="E83" s="1168" t="s">
        <v>2896</v>
      </c>
      <c r="F83" s="1169" t="s">
        <v>2897</v>
      </c>
      <c r="G83" s="1169" t="s">
        <v>1097</v>
      </c>
      <c r="H83" s="1169" t="s">
        <v>1097</v>
      </c>
      <c r="I83" s="1168" t="s">
        <v>777</v>
      </c>
      <c r="J83" s="1170" t="s">
        <v>1335</v>
      </c>
      <c r="K83" s="488"/>
      <c r="L83" s="696"/>
      <c r="M83" s="488"/>
      <c r="N83" s="470"/>
      <c r="O83" s="1092"/>
      <c r="P83" s="1103"/>
      <c r="Q83" s="1103"/>
    </row>
    <row r="84" spans="1:17" ht="82.8">
      <c r="A84" s="488"/>
      <c r="B84" s="488"/>
      <c r="C84" s="488"/>
      <c r="D84" s="488"/>
      <c r="E84" s="1171" t="s">
        <v>2898</v>
      </c>
      <c r="F84" s="1172">
        <v>66</v>
      </c>
      <c r="G84" s="1172">
        <v>0</v>
      </c>
      <c r="H84" s="1172">
        <v>8</v>
      </c>
      <c r="I84" s="1171" t="s">
        <v>777</v>
      </c>
      <c r="J84" s="712"/>
      <c r="K84" s="488"/>
      <c r="L84" s="696"/>
      <c r="M84" s="488" t="s">
        <v>2899</v>
      </c>
      <c r="N84" s="470"/>
      <c r="O84" s="1092"/>
      <c r="P84" s="1103"/>
      <c r="Q84" s="1103"/>
    </row>
  </sheetData>
  <mergeCells count="9">
    <mergeCell ref="A27:B27"/>
    <mergeCell ref="H8:J8"/>
    <mergeCell ref="C2:E2"/>
    <mergeCell ref="A7:E7"/>
    <mergeCell ref="C3:E3"/>
    <mergeCell ref="C4:E4"/>
    <mergeCell ref="C5:E5"/>
    <mergeCell ref="A8:D8"/>
    <mergeCell ref="E8:G8"/>
  </mergeCells>
  <hyperlinks>
    <hyperlink ref="A1" location="'Document Regulation'!A1" display="Back to first page" xr:uid="{229EBE81-39EC-4454-BA80-7A50B78B50A6}"/>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E353-763E-424C-BABB-918B82090A66}">
  <dimension ref="A1:L32"/>
  <sheetViews>
    <sheetView workbookViewId="0">
      <selection activeCell="H35" sqref="H35"/>
    </sheetView>
  </sheetViews>
  <sheetFormatPr defaultRowHeight="13.2"/>
  <cols>
    <col min="1" max="1" width="42.109375" customWidth="1"/>
    <col min="2" max="2" width="20.88671875" customWidth="1"/>
    <col min="3" max="3" width="18.6640625" customWidth="1"/>
    <col min="4" max="4" width="13.6640625" customWidth="1"/>
    <col min="5" max="5" width="13.88671875" customWidth="1"/>
    <col min="6" max="6" width="10.33203125" customWidth="1"/>
    <col min="7" max="7" width="26" customWidth="1"/>
    <col min="8" max="8" width="47.109375" customWidth="1"/>
    <col min="9" max="9" width="62.5546875" customWidth="1"/>
    <col min="10" max="10" width="52.44140625" customWidth="1"/>
    <col min="11" max="11" width="42.109375" customWidth="1"/>
  </cols>
  <sheetData>
    <row r="1" spans="1:12" ht="17.399999999999999">
      <c r="A1" s="1620" t="s">
        <v>2780</v>
      </c>
      <c r="B1" s="1620"/>
      <c r="C1" s="816" t="s">
        <v>206</v>
      </c>
      <c r="D1" s="817"/>
      <c r="E1" s="817"/>
      <c r="F1" s="817"/>
      <c r="G1" s="817"/>
      <c r="H1" s="817"/>
      <c r="I1" s="817"/>
      <c r="J1" s="817"/>
      <c r="K1" s="817"/>
      <c r="L1" s="817"/>
    </row>
    <row r="2" spans="1:12" ht="13.8">
      <c r="A2" s="817"/>
      <c r="B2" s="817"/>
      <c r="C2" s="817"/>
      <c r="D2" s="817"/>
      <c r="E2" s="817"/>
      <c r="F2" s="817"/>
      <c r="G2" s="817"/>
      <c r="H2" s="817"/>
      <c r="I2" s="817"/>
      <c r="J2" s="817"/>
      <c r="K2" s="817"/>
      <c r="L2" s="817"/>
    </row>
    <row r="3" spans="1:12" ht="26.4">
      <c r="A3" s="819" t="s">
        <v>2900</v>
      </c>
      <c r="B3" s="820" t="s">
        <v>2901</v>
      </c>
      <c r="C3" s="820" t="s">
        <v>757</v>
      </c>
      <c r="D3" s="820" t="s">
        <v>758</v>
      </c>
      <c r="E3" s="820" t="s">
        <v>759</v>
      </c>
      <c r="F3" s="820" t="s">
        <v>760</v>
      </c>
      <c r="G3" s="820" t="s">
        <v>761</v>
      </c>
      <c r="H3" s="820" t="s">
        <v>762</v>
      </c>
      <c r="I3" s="820" t="s">
        <v>2902</v>
      </c>
      <c r="J3" s="820" t="s">
        <v>2785</v>
      </c>
      <c r="K3" s="820" t="s">
        <v>766</v>
      </c>
      <c r="L3" s="818"/>
    </row>
    <row r="4" spans="1:12" ht="13.8">
      <c r="A4" s="821" t="s">
        <v>2787</v>
      </c>
      <c r="B4" s="822" t="s">
        <v>206</v>
      </c>
      <c r="C4" s="822" t="s">
        <v>206</v>
      </c>
      <c r="D4" s="822" t="s">
        <v>206</v>
      </c>
      <c r="E4" s="822" t="s">
        <v>206</v>
      </c>
      <c r="F4" s="822" t="s">
        <v>206</v>
      </c>
      <c r="G4" s="822" t="s">
        <v>206</v>
      </c>
      <c r="H4" s="822" t="s">
        <v>206</v>
      </c>
      <c r="I4" s="822" t="s">
        <v>2903</v>
      </c>
      <c r="J4" s="823" t="s">
        <v>206</v>
      </c>
      <c r="K4" s="821" t="s">
        <v>206</v>
      </c>
      <c r="L4" s="817"/>
    </row>
    <row r="5" spans="1:12" ht="133.5" customHeight="1">
      <c r="A5" s="821" t="s">
        <v>2904</v>
      </c>
      <c r="B5" s="822" t="s">
        <v>206</v>
      </c>
      <c r="C5" s="822" t="s">
        <v>2790</v>
      </c>
      <c r="D5" s="822">
        <v>3</v>
      </c>
      <c r="E5" s="822">
        <v>0</v>
      </c>
      <c r="F5" s="822">
        <v>56</v>
      </c>
      <c r="G5" s="822" t="s">
        <v>924</v>
      </c>
      <c r="H5" s="822" t="s">
        <v>794</v>
      </c>
      <c r="I5" s="822" t="s">
        <v>2903</v>
      </c>
      <c r="J5" s="824" t="s">
        <v>2791</v>
      </c>
      <c r="K5" s="821" t="s">
        <v>2792</v>
      </c>
      <c r="L5" s="817"/>
    </row>
    <row r="6" spans="1:12" ht="52.8">
      <c r="A6" s="1617" t="s">
        <v>2905</v>
      </c>
      <c r="B6" s="1617" t="s">
        <v>2906</v>
      </c>
      <c r="C6" s="825" t="s">
        <v>2907</v>
      </c>
      <c r="D6" s="826">
        <v>10</v>
      </c>
      <c r="E6" s="827">
        <v>0</v>
      </c>
      <c r="F6" s="827">
        <v>4</v>
      </c>
      <c r="G6" s="827" t="s">
        <v>777</v>
      </c>
      <c r="H6" s="828" t="s">
        <v>2908</v>
      </c>
      <c r="I6" s="822" t="s">
        <v>2903</v>
      </c>
      <c r="J6" s="829" t="s">
        <v>206</v>
      </c>
      <c r="K6" s="822" t="s">
        <v>206</v>
      </c>
      <c r="L6" s="818"/>
    </row>
    <row r="7" spans="1:12" ht="52.8">
      <c r="A7" s="1618"/>
      <c r="B7" s="1618"/>
      <c r="C7" s="831" t="s">
        <v>2909</v>
      </c>
      <c r="D7" s="826">
        <v>10</v>
      </c>
      <c r="E7" s="827">
        <v>4</v>
      </c>
      <c r="F7" s="827">
        <v>4</v>
      </c>
      <c r="G7" s="827" t="s">
        <v>777</v>
      </c>
      <c r="H7" s="828" t="s">
        <v>2908</v>
      </c>
      <c r="I7" s="822" t="s">
        <v>2903</v>
      </c>
      <c r="J7" s="822" t="s">
        <v>206</v>
      </c>
      <c r="K7" s="822" t="s">
        <v>206</v>
      </c>
      <c r="L7" s="818"/>
    </row>
    <row r="8" spans="1:12" ht="52.8">
      <c r="A8" s="1618"/>
      <c r="B8" s="1618"/>
      <c r="C8" s="831" t="s">
        <v>2910</v>
      </c>
      <c r="D8" s="826">
        <v>11</v>
      </c>
      <c r="E8" s="827">
        <v>0</v>
      </c>
      <c r="F8" s="827">
        <v>4</v>
      </c>
      <c r="G8" s="827" t="s">
        <v>777</v>
      </c>
      <c r="H8" s="828" t="s">
        <v>2908</v>
      </c>
      <c r="I8" s="822" t="s">
        <v>2903</v>
      </c>
      <c r="J8" s="822" t="s">
        <v>206</v>
      </c>
      <c r="K8" s="822" t="s">
        <v>206</v>
      </c>
      <c r="L8" s="818"/>
    </row>
    <row r="9" spans="1:12" ht="52.8">
      <c r="A9" s="1618"/>
      <c r="B9" s="1618"/>
      <c r="C9" s="831" t="s">
        <v>2911</v>
      </c>
      <c r="D9" s="826">
        <v>11</v>
      </c>
      <c r="E9" s="827">
        <v>4</v>
      </c>
      <c r="F9" s="827">
        <v>4</v>
      </c>
      <c r="G9" s="827" t="s">
        <v>777</v>
      </c>
      <c r="H9" s="828" t="s">
        <v>2908</v>
      </c>
      <c r="I9" s="822" t="s">
        <v>2903</v>
      </c>
      <c r="J9" s="822" t="s">
        <v>206</v>
      </c>
      <c r="K9" s="822" t="s">
        <v>206</v>
      </c>
      <c r="L9" s="818"/>
    </row>
    <row r="10" spans="1:12" ht="52.8">
      <c r="A10" s="1618"/>
      <c r="B10" s="1618"/>
      <c r="C10" s="832" t="s">
        <v>2912</v>
      </c>
      <c r="D10" s="826">
        <v>12</v>
      </c>
      <c r="E10" s="827">
        <v>0</v>
      </c>
      <c r="F10" s="827">
        <v>4</v>
      </c>
      <c r="G10" s="827" t="s">
        <v>777</v>
      </c>
      <c r="H10" s="828" t="s">
        <v>2908</v>
      </c>
      <c r="I10" s="822" t="s">
        <v>2903</v>
      </c>
      <c r="J10" s="822" t="s">
        <v>206</v>
      </c>
      <c r="K10" s="822" t="s">
        <v>206</v>
      </c>
      <c r="L10" s="818"/>
    </row>
    <row r="11" spans="1:12" ht="52.8">
      <c r="A11" s="1618"/>
      <c r="B11" s="1618"/>
      <c r="C11" s="832" t="s">
        <v>2913</v>
      </c>
      <c r="D11" s="826">
        <v>12</v>
      </c>
      <c r="E11" s="828">
        <v>4</v>
      </c>
      <c r="F11" s="828">
        <v>4</v>
      </c>
      <c r="G11" s="827" t="s">
        <v>777</v>
      </c>
      <c r="H11" s="828" t="s">
        <v>2908</v>
      </c>
      <c r="I11" s="822" t="s">
        <v>2903</v>
      </c>
      <c r="J11" s="822" t="s">
        <v>206</v>
      </c>
      <c r="K11" s="822" t="s">
        <v>206</v>
      </c>
      <c r="L11" s="818"/>
    </row>
    <row r="12" spans="1:12" ht="52.8">
      <c r="A12" s="1618"/>
      <c r="B12" s="1618"/>
      <c r="C12" s="832" t="s">
        <v>2914</v>
      </c>
      <c r="D12" s="826">
        <v>13</v>
      </c>
      <c r="E12" s="828">
        <v>0</v>
      </c>
      <c r="F12" s="828">
        <v>4</v>
      </c>
      <c r="G12" s="827" t="s">
        <v>206</v>
      </c>
      <c r="H12" s="828" t="s">
        <v>2908</v>
      </c>
      <c r="I12" s="822" t="s">
        <v>2903</v>
      </c>
      <c r="J12" s="833" t="s">
        <v>206</v>
      </c>
      <c r="K12" s="834" t="s">
        <v>206</v>
      </c>
      <c r="L12" s="817"/>
    </row>
    <row r="13" spans="1:12" ht="52.8">
      <c r="A13" s="1618"/>
      <c r="B13" s="1618"/>
      <c r="C13" s="832" t="s">
        <v>2915</v>
      </c>
      <c r="D13" s="826">
        <v>13</v>
      </c>
      <c r="E13" s="835">
        <v>4</v>
      </c>
      <c r="F13" s="836">
        <v>4</v>
      </c>
      <c r="G13" s="837" t="s">
        <v>777</v>
      </c>
      <c r="H13" s="828" t="s">
        <v>2908</v>
      </c>
      <c r="I13" s="833" t="s">
        <v>2903</v>
      </c>
      <c r="J13" s="834" t="s">
        <v>206</v>
      </c>
      <c r="K13" s="834" t="s">
        <v>206</v>
      </c>
      <c r="L13" s="817"/>
    </row>
    <row r="14" spans="1:12" ht="52.8">
      <c r="A14" s="1619"/>
      <c r="B14" s="1619"/>
      <c r="C14" s="831" t="s">
        <v>2916</v>
      </c>
      <c r="D14" s="838">
        <v>14</v>
      </c>
      <c r="E14" s="839">
        <v>0</v>
      </c>
      <c r="F14" s="839">
        <v>4</v>
      </c>
      <c r="G14" s="840" t="s">
        <v>777</v>
      </c>
      <c r="H14" s="841" t="s">
        <v>2908</v>
      </c>
      <c r="I14" s="842" t="s">
        <v>2903</v>
      </c>
      <c r="J14" s="843" t="s">
        <v>206</v>
      </c>
      <c r="K14" s="843" t="s">
        <v>206</v>
      </c>
      <c r="L14" s="817"/>
    </row>
    <row r="15" spans="1:12" ht="52.8">
      <c r="A15" s="1618" t="s">
        <v>2917</v>
      </c>
      <c r="B15" s="1618" t="s">
        <v>2918</v>
      </c>
      <c r="C15" s="831" t="s">
        <v>2919</v>
      </c>
      <c r="D15" s="838">
        <v>14</v>
      </c>
      <c r="E15" s="844">
        <v>4</v>
      </c>
      <c r="F15" s="844">
        <v>4</v>
      </c>
      <c r="G15" s="840" t="s">
        <v>777</v>
      </c>
      <c r="H15" s="832" t="s">
        <v>2908</v>
      </c>
      <c r="I15" s="845" t="s">
        <v>2903</v>
      </c>
      <c r="J15" s="846" t="s">
        <v>206</v>
      </c>
      <c r="K15" s="846" t="s">
        <v>206</v>
      </c>
      <c r="L15" s="817"/>
    </row>
    <row r="16" spans="1:12" ht="52.8">
      <c r="A16" s="1618"/>
      <c r="B16" s="1618"/>
      <c r="C16" s="847" t="s">
        <v>2877</v>
      </c>
      <c r="D16" s="838">
        <v>15</v>
      </c>
      <c r="E16" s="844">
        <v>0</v>
      </c>
      <c r="F16" s="844">
        <v>4</v>
      </c>
      <c r="G16" s="840" t="s">
        <v>777</v>
      </c>
      <c r="H16" s="832" t="s">
        <v>2908</v>
      </c>
      <c r="I16" s="845" t="s">
        <v>2903</v>
      </c>
      <c r="J16" s="846" t="s">
        <v>206</v>
      </c>
      <c r="K16" s="846" t="s">
        <v>206</v>
      </c>
      <c r="L16" s="817"/>
    </row>
    <row r="17" spans="1:12" ht="52.8">
      <c r="A17" s="1618"/>
      <c r="B17" s="1618"/>
      <c r="C17" s="848" t="s">
        <v>2920</v>
      </c>
      <c r="D17" s="838">
        <v>15</v>
      </c>
      <c r="E17" s="844">
        <v>4</v>
      </c>
      <c r="F17" s="844">
        <v>4</v>
      </c>
      <c r="G17" s="840" t="s">
        <v>777</v>
      </c>
      <c r="H17" s="832" t="s">
        <v>2908</v>
      </c>
      <c r="I17" s="845" t="s">
        <v>2903</v>
      </c>
      <c r="J17" s="846" t="s">
        <v>206</v>
      </c>
      <c r="K17" s="846" t="s">
        <v>206</v>
      </c>
      <c r="L17" s="817"/>
    </row>
    <row r="18" spans="1:12" ht="52.8">
      <c r="A18" s="1617" t="s">
        <v>2921</v>
      </c>
      <c r="B18" s="1617" t="s">
        <v>2922</v>
      </c>
      <c r="C18" s="849" t="s">
        <v>2923</v>
      </c>
      <c r="D18" s="844">
        <v>16</v>
      </c>
      <c r="E18" s="844">
        <v>0</v>
      </c>
      <c r="F18" s="844">
        <v>4</v>
      </c>
      <c r="G18" s="840" t="s">
        <v>777</v>
      </c>
      <c r="H18" s="832" t="s">
        <v>2908</v>
      </c>
      <c r="I18" s="845" t="s">
        <v>2903</v>
      </c>
      <c r="J18" s="846" t="s">
        <v>206</v>
      </c>
      <c r="K18" s="846" t="s">
        <v>206</v>
      </c>
      <c r="L18" s="817"/>
    </row>
    <row r="19" spans="1:12" ht="52.8">
      <c r="A19" s="1618"/>
      <c r="B19" s="1618"/>
      <c r="C19" s="828" t="s">
        <v>2924</v>
      </c>
      <c r="D19" s="844">
        <v>16</v>
      </c>
      <c r="E19" s="844">
        <v>4</v>
      </c>
      <c r="F19" s="844">
        <v>4</v>
      </c>
      <c r="G19" s="840" t="s">
        <v>777</v>
      </c>
      <c r="H19" s="832" t="s">
        <v>2908</v>
      </c>
      <c r="I19" s="845" t="s">
        <v>2903</v>
      </c>
      <c r="J19" s="846" t="s">
        <v>206</v>
      </c>
      <c r="K19" s="846" t="s">
        <v>206</v>
      </c>
      <c r="L19" s="817"/>
    </row>
    <row r="20" spans="1:12" ht="52.8">
      <c r="A20" s="1618"/>
      <c r="B20" s="1618"/>
      <c r="C20" s="828" t="s">
        <v>2925</v>
      </c>
      <c r="D20" s="844">
        <v>17</v>
      </c>
      <c r="E20" s="844">
        <v>0</v>
      </c>
      <c r="F20" s="844">
        <v>4</v>
      </c>
      <c r="G20" s="840" t="s">
        <v>777</v>
      </c>
      <c r="H20" s="832" t="s">
        <v>2908</v>
      </c>
      <c r="I20" s="845" t="s">
        <v>2903</v>
      </c>
      <c r="J20" s="846" t="s">
        <v>206</v>
      </c>
      <c r="K20" s="846" t="s">
        <v>206</v>
      </c>
      <c r="L20" s="817"/>
    </row>
    <row r="21" spans="1:12" ht="52.8">
      <c r="A21" s="1619"/>
      <c r="B21" s="1619"/>
      <c r="C21" s="828" t="s">
        <v>2926</v>
      </c>
      <c r="D21" s="844">
        <v>17</v>
      </c>
      <c r="E21" s="844">
        <v>4</v>
      </c>
      <c r="F21" s="844">
        <v>4</v>
      </c>
      <c r="G21" s="840" t="s">
        <v>777</v>
      </c>
      <c r="H21" s="832" t="s">
        <v>2908</v>
      </c>
      <c r="I21" s="845" t="s">
        <v>2903</v>
      </c>
      <c r="J21" s="846" t="s">
        <v>206</v>
      </c>
      <c r="K21" s="846" t="s">
        <v>206</v>
      </c>
      <c r="L21" s="817"/>
    </row>
    <row r="22" spans="1:12" ht="52.8">
      <c r="A22" s="1618" t="s">
        <v>2927</v>
      </c>
      <c r="B22" s="1618" t="s">
        <v>2928</v>
      </c>
      <c r="C22" s="828" t="s">
        <v>2929</v>
      </c>
      <c r="D22" s="844">
        <v>18</v>
      </c>
      <c r="E22" s="844">
        <v>0</v>
      </c>
      <c r="F22" s="844">
        <v>4</v>
      </c>
      <c r="G22" s="840" t="s">
        <v>777</v>
      </c>
      <c r="H22" s="832" t="s">
        <v>2908</v>
      </c>
      <c r="I22" s="845" t="s">
        <v>2903</v>
      </c>
      <c r="J22" s="846" t="s">
        <v>206</v>
      </c>
      <c r="K22" s="846" t="s">
        <v>206</v>
      </c>
      <c r="L22" s="817"/>
    </row>
    <row r="23" spans="1:12" ht="52.8">
      <c r="A23" s="1618"/>
      <c r="B23" s="1618"/>
      <c r="C23" s="828" t="s">
        <v>2930</v>
      </c>
      <c r="D23" s="844">
        <v>18</v>
      </c>
      <c r="E23" s="844">
        <v>4</v>
      </c>
      <c r="F23" s="844">
        <v>4</v>
      </c>
      <c r="G23" s="840" t="s">
        <v>777</v>
      </c>
      <c r="H23" s="832" t="s">
        <v>2908</v>
      </c>
      <c r="I23" s="845" t="s">
        <v>2903</v>
      </c>
      <c r="J23" s="846" t="s">
        <v>206</v>
      </c>
      <c r="K23" s="846" t="s">
        <v>206</v>
      </c>
      <c r="L23" s="817"/>
    </row>
    <row r="24" spans="1:12" ht="52.8">
      <c r="A24" s="1618"/>
      <c r="B24" s="1618"/>
      <c r="C24" s="828" t="s">
        <v>2931</v>
      </c>
      <c r="D24" s="844">
        <v>19</v>
      </c>
      <c r="E24" s="844">
        <v>0</v>
      </c>
      <c r="F24" s="844">
        <v>4</v>
      </c>
      <c r="G24" s="840" t="s">
        <v>777</v>
      </c>
      <c r="H24" s="832" t="s">
        <v>2908</v>
      </c>
      <c r="I24" s="845" t="s">
        <v>2903</v>
      </c>
      <c r="J24" s="846" t="s">
        <v>206</v>
      </c>
      <c r="K24" s="846" t="s">
        <v>206</v>
      </c>
      <c r="L24" s="817"/>
    </row>
    <row r="25" spans="1:12" ht="52.8">
      <c r="A25" s="1619"/>
      <c r="B25" s="1619"/>
      <c r="C25" s="828" t="s">
        <v>2932</v>
      </c>
      <c r="D25" s="850">
        <v>19</v>
      </c>
      <c r="E25" s="850">
        <v>4</v>
      </c>
      <c r="F25" s="844">
        <v>4</v>
      </c>
      <c r="G25" s="840" t="s">
        <v>777</v>
      </c>
      <c r="H25" s="832" t="s">
        <v>2908</v>
      </c>
      <c r="I25" s="845" t="s">
        <v>2903</v>
      </c>
      <c r="J25" s="846" t="s">
        <v>206</v>
      </c>
      <c r="K25" s="846" t="s">
        <v>206</v>
      </c>
      <c r="L25" s="817"/>
    </row>
    <row r="26" spans="1:12" ht="53.4">
      <c r="A26" s="830" t="s">
        <v>2933</v>
      </c>
      <c r="B26" s="851" t="s">
        <v>2934</v>
      </c>
      <c r="C26" s="828" t="s">
        <v>2935</v>
      </c>
      <c r="D26" s="839">
        <v>20</v>
      </c>
      <c r="E26" s="839">
        <v>0</v>
      </c>
      <c r="F26" s="844">
        <v>4</v>
      </c>
      <c r="G26" s="840" t="s">
        <v>777</v>
      </c>
      <c r="H26" s="832" t="s">
        <v>2908</v>
      </c>
      <c r="I26" s="845" t="s">
        <v>2903</v>
      </c>
      <c r="J26" s="846" t="s">
        <v>206</v>
      </c>
      <c r="K26" s="846" t="s">
        <v>206</v>
      </c>
      <c r="L26" s="817"/>
    </row>
    <row r="27" spans="1:12" ht="52.8">
      <c r="A27" s="1617" t="s">
        <v>2936</v>
      </c>
      <c r="B27" s="1617" t="s">
        <v>2937</v>
      </c>
      <c r="C27" s="828" t="s">
        <v>2938</v>
      </c>
      <c r="D27" s="844">
        <v>20</v>
      </c>
      <c r="E27" s="844">
        <v>4</v>
      </c>
      <c r="F27" s="844">
        <v>4</v>
      </c>
      <c r="G27" s="840" t="s">
        <v>777</v>
      </c>
      <c r="H27" s="832" t="s">
        <v>2908</v>
      </c>
      <c r="I27" s="845" t="s">
        <v>2903</v>
      </c>
      <c r="J27" s="846" t="s">
        <v>206</v>
      </c>
      <c r="K27" s="846" t="s">
        <v>206</v>
      </c>
      <c r="L27" s="817"/>
    </row>
    <row r="28" spans="1:12" ht="52.8">
      <c r="A28" s="1619"/>
      <c r="B28" s="1619"/>
      <c r="C28" s="828" t="s">
        <v>2868</v>
      </c>
      <c r="D28" s="844">
        <v>21</v>
      </c>
      <c r="E28" s="844">
        <v>0</v>
      </c>
      <c r="F28" s="844">
        <v>4</v>
      </c>
      <c r="G28" s="840" t="s">
        <v>777</v>
      </c>
      <c r="H28" s="832" t="s">
        <v>2908</v>
      </c>
      <c r="I28" s="845" t="s">
        <v>2903</v>
      </c>
      <c r="J28" s="846" t="s">
        <v>206</v>
      </c>
      <c r="K28" s="846" t="s">
        <v>206</v>
      </c>
      <c r="L28" s="817"/>
    </row>
    <row r="29" spans="1:12" ht="53.4">
      <c r="A29" s="851" t="s">
        <v>2939</v>
      </c>
      <c r="B29" s="852" t="s">
        <v>2940</v>
      </c>
      <c r="C29" s="828" t="s">
        <v>2941</v>
      </c>
      <c r="D29" s="844">
        <v>21</v>
      </c>
      <c r="E29" s="844">
        <v>4</v>
      </c>
      <c r="F29" s="844">
        <v>4</v>
      </c>
      <c r="G29" s="840" t="s">
        <v>777</v>
      </c>
      <c r="H29" s="832" t="s">
        <v>2908</v>
      </c>
      <c r="I29" s="845" t="s">
        <v>2903</v>
      </c>
      <c r="J29" s="844" t="s">
        <v>206</v>
      </c>
      <c r="K29" s="846" t="s">
        <v>206</v>
      </c>
      <c r="L29" s="817"/>
    </row>
    <row r="30" spans="1:12" ht="52.8">
      <c r="A30" s="1214"/>
      <c r="B30" s="1214"/>
      <c r="C30" s="1215" t="s">
        <v>2942</v>
      </c>
      <c r="D30" s="1216">
        <v>22</v>
      </c>
      <c r="E30" s="1216">
        <v>0</v>
      </c>
      <c r="F30" s="1217">
        <v>4</v>
      </c>
      <c r="G30" s="1218" t="s">
        <v>777</v>
      </c>
      <c r="H30" s="1219" t="s">
        <v>2908</v>
      </c>
      <c r="I30" s="845" t="s">
        <v>2903</v>
      </c>
      <c r="J30" s="850"/>
      <c r="K30" s="932"/>
      <c r="L30" s="817"/>
    </row>
    <row r="31" spans="1:12" ht="13.8">
      <c r="A31" s="1615" t="s">
        <v>2943</v>
      </c>
      <c r="B31" s="1615"/>
      <c r="C31" s="1616"/>
      <c r="D31" s="850" t="s">
        <v>2944</v>
      </c>
      <c r="E31" s="850">
        <v>0</v>
      </c>
      <c r="F31" s="850" t="s">
        <v>1339</v>
      </c>
      <c r="G31" s="1023" t="s">
        <v>777</v>
      </c>
      <c r="H31" s="930" t="s">
        <v>1335</v>
      </c>
      <c r="I31" s="931" t="s">
        <v>206</v>
      </c>
      <c r="J31" s="850" t="s">
        <v>206</v>
      </c>
      <c r="K31" s="932" t="s">
        <v>206</v>
      </c>
      <c r="L31" s="817"/>
    </row>
    <row r="32" spans="1:12">
      <c r="A32" s="916"/>
      <c r="B32" s="916"/>
      <c r="C32" s="916" t="s">
        <v>2898</v>
      </c>
      <c r="D32" s="916">
        <v>128</v>
      </c>
      <c r="E32" s="916">
        <v>0</v>
      </c>
      <c r="F32" s="916">
        <v>8</v>
      </c>
      <c r="G32" s="1024" t="s">
        <v>777</v>
      </c>
      <c r="H32" s="929" t="s">
        <v>1335</v>
      </c>
      <c r="I32" s="842" t="s">
        <v>206</v>
      </c>
      <c r="J32" s="929" t="s">
        <v>206</v>
      </c>
      <c r="K32" s="842" t="s">
        <v>206</v>
      </c>
    </row>
  </sheetData>
  <mergeCells count="12">
    <mergeCell ref="A1:B1"/>
    <mergeCell ref="A6:A14"/>
    <mergeCell ref="B6:B14"/>
    <mergeCell ref="A15:A17"/>
    <mergeCell ref="B15:B17"/>
    <mergeCell ref="A31:C31"/>
    <mergeCell ref="A18:A21"/>
    <mergeCell ref="B18:B21"/>
    <mergeCell ref="A22:A25"/>
    <mergeCell ref="B22:B25"/>
    <mergeCell ref="A27:A28"/>
    <mergeCell ref="B27:B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0ED26-F008-4A72-B8F5-E725E9177B73}">
  <sheetPr>
    <tabColor rgb="FFFFC000"/>
  </sheetPr>
  <dimension ref="A1:K41"/>
  <sheetViews>
    <sheetView tabSelected="1" topLeftCell="A11" zoomScale="85" zoomScaleNormal="85" workbookViewId="0">
      <selection activeCell="D23" sqref="D23"/>
    </sheetView>
  </sheetViews>
  <sheetFormatPr defaultColWidth="12.33203125" defaultRowHeight="14.4"/>
  <cols>
    <col min="1" max="1" width="41.6640625" style="558" customWidth="1"/>
    <col min="2" max="2" width="48.6640625" style="558" customWidth="1"/>
    <col min="3" max="3" width="28" style="558" customWidth="1"/>
    <col min="4" max="4" width="24" style="558" customWidth="1"/>
    <col min="5" max="5" width="27.88671875" style="558" customWidth="1"/>
    <col min="6" max="6" width="23" style="558" customWidth="1"/>
    <col min="7" max="7" width="16.6640625" style="558" customWidth="1"/>
    <col min="8" max="8" width="65.33203125" style="558" customWidth="1"/>
    <col min="9" max="9" width="21.6640625" style="558" bestFit="1" customWidth="1"/>
    <col min="10" max="10" width="50.6640625" style="558" customWidth="1"/>
    <col min="11" max="11" width="19.44140625" style="558" bestFit="1" customWidth="1"/>
    <col min="12" max="16384" width="12.33203125" style="558"/>
  </cols>
  <sheetData>
    <row r="1" spans="1:8" s="641" customFormat="1" ht="15" thickBot="1">
      <c r="A1" s="646" t="s">
        <v>2945</v>
      </c>
      <c r="B1" s="645" t="s">
        <v>8</v>
      </c>
    </row>
    <row r="2" spans="1:8" s="641" customFormat="1">
      <c r="A2" s="643" t="s">
        <v>2946</v>
      </c>
      <c r="B2" s="644" t="s">
        <v>378</v>
      </c>
    </row>
    <row r="3" spans="1:8" s="641" customFormat="1">
      <c r="A3" s="643" t="s">
        <v>766</v>
      </c>
      <c r="B3" s="639" t="s">
        <v>2947</v>
      </c>
      <c r="C3" s="558"/>
      <c r="D3" s="558"/>
    </row>
    <row r="4" spans="1:8" s="641" customFormat="1" ht="28.8">
      <c r="A4" s="643" t="s">
        <v>2948</v>
      </c>
      <c r="B4" s="639" t="s">
        <v>2949</v>
      </c>
      <c r="C4" s="642"/>
    </row>
    <row r="5" spans="1:8">
      <c r="A5" s="640"/>
      <c r="B5" s="639"/>
    </row>
    <row r="6" spans="1:8">
      <c r="A6" s="638"/>
      <c r="B6" s="637"/>
    </row>
    <row r="7" spans="1:8">
      <c r="A7" s="635" t="s">
        <v>319</v>
      </c>
      <c r="B7" s="636" t="s">
        <v>2702</v>
      </c>
      <c r="C7" s="1624" t="s">
        <v>2950</v>
      </c>
      <c r="D7" s="1624"/>
      <c r="E7" s="1624"/>
      <c r="F7" s="1624"/>
    </row>
    <row r="8" spans="1:8" ht="14.4" customHeight="1">
      <c r="A8" s="370">
        <v>1</v>
      </c>
      <c r="B8" s="371" t="s">
        <v>2703</v>
      </c>
      <c r="C8" s="1625" t="s">
        <v>2704</v>
      </c>
      <c r="D8" s="1625"/>
      <c r="E8" s="1625"/>
      <c r="F8" s="1625"/>
    </row>
    <row r="9" spans="1:8" ht="14.4" customHeight="1">
      <c r="A9" s="370">
        <v>2</v>
      </c>
      <c r="B9" s="371" t="s">
        <v>2705</v>
      </c>
      <c r="C9" s="1626" t="s">
        <v>2706</v>
      </c>
      <c r="D9" s="1627"/>
      <c r="E9" s="1627"/>
      <c r="F9" s="1628"/>
    </row>
    <row r="10" spans="1:8" ht="14.4" customHeight="1">
      <c r="A10" s="370">
        <v>3</v>
      </c>
      <c r="B10" s="371" t="s">
        <v>2707</v>
      </c>
      <c r="C10" s="1629" t="s">
        <v>2708</v>
      </c>
      <c r="D10" s="1630"/>
      <c r="E10" s="1630"/>
      <c r="F10" s="1631"/>
    </row>
    <row r="11" spans="1:8">
      <c r="A11" s="634"/>
      <c r="B11" s="633"/>
      <c r="C11" s="1632"/>
      <c r="D11" s="1633"/>
      <c r="E11" s="1633"/>
      <c r="F11" s="1634"/>
    </row>
    <row r="12" spans="1:8">
      <c r="A12" s="634"/>
      <c r="B12" s="633"/>
      <c r="C12" s="1635"/>
      <c r="D12" s="1636"/>
      <c r="E12" s="1636"/>
      <c r="F12" s="1637"/>
    </row>
    <row r="13" spans="1:8">
      <c r="A13" s="632"/>
      <c r="B13" s="369"/>
      <c r="C13" s="631"/>
      <c r="D13" s="631"/>
      <c r="E13" s="631"/>
      <c r="F13" s="631"/>
    </row>
    <row r="14" spans="1:8" ht="31.8" thickBot="1">
      <c r="A14" s="630" t="s">
        <v>2951</v>
      </c>
    </row>
    <row r="15" spans="1:8" ht="15" thickBot="1">
      <c r="A15" s="1621" t="s">
        <v>2952</v>
      </c>
      <c r="B15" s="1622"/>
      <c r="C15" s="1622"/>
      <c r="D15" s="1622"/>
      <c r="E15" s="1623"/>
      <c r="F15" s="1621" t="s">
        <v>2953</v>
      </c>
      <c r="G15" s="1622"/>
      <c r="H15" s="1623"/>
    </row>
    <row r="16" spans="1:8" ht="15" thickBot="1">
      <c r="A16" s="611" t="s">
        <v>2710</v>
      </c>
      <c r="B16" s="610" t="s">
        <v>8</v>
      </c>
      <c r="C16" s="607" t="s">
        <v>2711</v>
      </c>
      <c r="D16" s="607" t="s">
        <v>2712</v>
      </c>
      <c r="E16" s="609" t="s">
        <v>2713</v>
      </c>
      <c r="F16" s="608" t="s">
        <v>2714</v>
      </c>
      <c r="G16" s="607" t="s">
        <v>2715</v>
      </c>
      <c r="H16" s="606" t="s">
        <v>490</v>
      </c>
    </row>
    <row r="17" spans="1:11" ht="15.6">
      <c r="A17" s="591" t="s">
        <v>2954</v>
      </c>
      <c r="B17" s="629" t="s">
        <v>2955</v>
      </c>
      <c r="C17" s="585" t="s">
        <v>2956</v>
      </c>
      <c r="D17" s="575" t="s">
        <v>2957</v>
      </c>
      <c r="E17" s="578" t="s">
        <v>857</v>
      </c>
      <c r="F17" s="605" t="s">
        <v>2958</v>
      </c>
      <c r="G17" s="604" t="s">
        <v>2959</v>
      </c>
      <c r="H17" s="578"/>
    </row>
    <row r="18" spans="1:11" s="595" customFormat="1" ht="43.2">
      <c r="A18" s="590">
        <v>2</v>
      </c>
      <c r="B18" s="602" t="s">
        <v>2960</v>
      </c>
      <c r="C18" s="601" t="s">
        <v>2731</v>
      </c>
      <c r="D18" s="600" t="s">
        <v>2961</v>
      </c>
      <c r="E18" s="598" t="s">
        <v>2962</v>
      </c>
      <c r="F18" s="599" t="s">
        <v>2963</v>
      </c>
      <c r="G18" s="597" t="s">
        <v>2720</v>
      </c>
      <c r="H18" s="596" t="s">
        <v>2964</v>
      </c>
      <c r="J18" s="603"/>
    </row>
    <row r="19" spans="1:11" s="595" customFormat="1" ht="43.2">
      <c r="A19" s="590">
        <v>3</v>
      </c>
      <c r="B19" s="602" t="s">
        <v>2735</v>
      </c>
      <c r="C19" s="601" t="s">
        <v>2731</v>
      </c>
      <c r="D19" s="600" t="s">
        <v>2965</v>
      </c>
      <c r="E19" s="599" t="s">
        <v>2966</v>
      </c>
      <c r="F19" s="598" t="s">
        <v>2967</v>
      </c>
      <c r="G19" s="597" t="s">
        <v>2720</v>
      </c>
      <c r="H19" s="596" t="s">
        <v>2968</v>
      </c>
    </row>
    <row r="20" spans="1:11" ht="43.2">
      <c r="A20" s="628" t="s">
        <v>2969</v>
      </c>
      <c r="B20" s="626" t="s">
        <v>2970</v>
      </c>
      <c r="C20" s="627" t="s">
        <v>2765</v>
      </c>
      <c r="D20" s="626" t="s">
        <v>2971</v>
      </c>
      <c r="E20" s="625" t="s">
        <v>2972</v>
      </c>
      <c r="F20" s="624" t="s">
        <v>2973</v>
      </c>
      <c r="G20" s="583" t="s">
        <v>2769</v>
      </c>
      <c r="H20" s="623" t="s">
        <v>2974</v>
      </c>
      <c r="J20" s="574"/>
      <c r="K20" s="573"/>
    </row>
    <row r="21" spans="1:11">
      <c r="A21" s="622" t="s">
        <v>2975</v>
      </c>
      <c r="B21" s="621" t="s">
        <v>2976</v>
      </c>
      <c r="C21" s="614" t="s">
        <v>2977</v>
      </c>
      <c r="D21" s="614" t="s">
        <v>2978</v>
      </c>
      <c r="E21" s="614" t="s">
        <v>2979</v>
      </c>
      <c r="F21" s="614" t="s">
        <v>2980</v>
      </c>
      <c r="G21" s="620" t="s">
        <v>2720</v>
      </c>
      <c r="H21" s="619" t="s">
        <v>2981</v>
      </c>
    </row>
    <row r="22" spans="1:11">
      <c r="A22" s="618">
        <v>6</v>
      </c>
      <c r="B22" s="617" t="s">
        <v>2982</v>
      </c>
      <c r="C22" s="616" t="s">
        <v>2977</v>
      </c>
      <c r="D22" s="616" t="s">
        <v>2983</v>
      </c>
      <c r="E22" s="614" t="s">
        <v>2984</v>
      </c>
      <c r="F22" s="614" t="s">
        <v>2985</v>
      </c>
      <c r="G22" s="615" t="s">
        <v>2720</v>
      </c>
      <c r="H22" s="614"/>
    </row>
    <row r="23" spans="1:11" s="565" customFormat="1" ht="45.6" customHeight="1" thickBot="1">
      <c r="A23" s="572" t="s">
        <v>2986</v>
      </c>
      <c r="B23" s="571" t="s">
        <v>2987</v>
      </c>
      <c r="C23" s="570" t="s">
        <v>2988</v>
      </c>
      <c r="D23" s="570" t="s">
        <v>2989</v>
      </c>
      <c r="E23" s="567" t="s">
        <v>2990</v>
      </c>
      <c r="F23" s="569">
        <v>54</v>
      </c>
      <c r="G23" s="568" t="s">
        <v>2720</v>
      </c>
      <c r="H23" s="567" t="s">
        <v>2991</v>
      </c>
      <c r="I23" s="566"/>
      <c r="J23" s="566"/>
    </row>
    <row r="24" spans="1:11" ht="28.8">
      <c r="A24" s="564">
        <v>8</v>
      </c>
      <c r="B24" s="563" t="s">
        <v>2992</v>
      </c>
      <c r="C24" s="560" t="s">
        <v>2760</v>
      </c>
      <c r="D24" s="562" t="s">
        <v>2761</v>
      </c>
      <c r="E24" s="559" t="s">
        <v>2762</v>
      </c>
      <c r="F24" s="561" t="s">
        <v>2763</v>
      </c>
      <c r="G24" s="560" t="s">
        <v>2993</v>
      </c>
      <c r="H24" s="559"/>
    </row>
    <row r="25" spans="1:11">
      <c r="A25" s="613"/>
    </row>
    <row r="29" spans="1:11" ht="16.2" thickBot="1">
      <c r="A29" s="612" t="s">
        <v>2994</v>
      </c>
    </row>
    <row r="30" spans="1:11" ht="15" thickBot="1">
      <c r="A30" s="1621" t="s">
        <v>2952</v>
      </c>
      <c r="B30" s="1622"/>
      <c r="C30" s="1622"/>
      <c r="D30" s="1622"/>
      <c r="E30" s="1623"/>
      <c r="F30" s="1621" t="s">
        <v>2953</v>
      </c>
      <c r="G30" s="1622"/>
      <c r="H30" s="1623"/>
    </row>
    <row r="31" spans="1:11" ht="15" thickBot="1">
      <c r="A31" s="611" t="s">
        <v>2710</v>
      </c>
      <c r="B31" s="610" t="s">
        <v>8</v>
      </c>
      <c r="C31" s="607" t="s">
        <v>2711</v>
      </c>
      <c r="D31" s="607" t="s">
        <v>2712</v>
      </c>
      <c r="E31" s="609" t="s">
        <v>2713</v>
      </c>
      <c r="F31" s="608" t="s">
        <v>2714</v>
      </c>
      <c r="G31" s="607" t="s">
        <v>2715</v>
      </c>
      <c r="H31" s="606" t="s">
        <v>490</v>
      </c>
    </row>
    <row r="32" spans="1:11" ht="15.6">
      <c r="A32" s="591" t="s">
        <v>2954</v>
      </c>
      <c r="B32" s="589" t="s">
        <v>2955</v>
      </c>
      <c r="C32" s="585" t="s">
        <v>2956</v>
      </c>
      <c r="D32" s="575" t="s">
        <v>2957</v>
      </c>
      <c r="E32" s="578" t="s">
        <v>857</v>
      </c>
      <c r="F32" s="605" t="s">
        <v>2958</v>
      </c>
      <c r="G32" s="604"/>
      <c r="H32" s="578"/>
    </row>
    <row r="33" spans="1:11" s="595" customFormat="1" ht="43.2">
      <c r="A33" s="590">
        <v>2</v>
      </c>
      <c r="B33" s="602" t="s">
        <v>2960</v>
      </c>
      <c r="C33" s="601" t="s">
        <v>2731</v>
      </c>
      <c r="D33" s="600" t="s">
        <v>2961</v>
      </c>
      <c r="E33" s="598" t="s">
        <v>2962</v>
      </c>
      <c r="F33" s="599" t="s">
        <v>2963</v>
      </c>
      <c r="G33" s="597" t="s">
        <v>2720</v>
      </c>
      <c r="H33" s="596" t="s">
        <v>2964</v>
      </c>
      <c r="J33" s="603"/>
    </row>
    <row r="34" spans="1:11" s="595" customFormat="1" ht="43.2">
      <c r="A34" s="590">
        <v>3</v>
      </c>
      <c r="B34" s="602" t="s">
        <v>2735</v>
      </c>
      <c r="C34" s="601" t="s">
        <v>2731</v>
      </c>
      <c r="D34" s="600" t="s">
        <v>2965</v>
      </c>
      <c r="E34" s="599" t="s">
        <v>2966</v>
      </c>
      <c r="F34" s="598" t="s">
        <v>2967</v>
      </c>
      <c r="G34" s="597" t="s">
        <v>2720</v>
      </c>
      <c r="H34" s="596" t="s">
        <v>2968</v>
      </c>
    </row>
    <row r="35" spans="1:11" ht="88.5" customHeight="1">
      <c r="A35" s="594">
        <v>4</v>
      </c>
      <c r="B35" s="593" t="s">
        <v>2970</v>
      </c>
      <c r="C35" s="592" t="s">
        <v>2765</v>
      </c>
      <c r="D35" s="575" t="s">
        <v>2995</v>
      </c>
      <c r="E35" s="578" t="s">
        <v>2972</v>
      </c>
      <c r="F35" s="577" t="s">
        <v>2996</v>
      </c>
      <c r="G35" s="583" t="s">
        <v>2720</v>
      </c>
      <c r="H35" s="578" t="s">
        <v>2997</v>
      </c>
      <c r="I35" s="558" t="s">
        <v>349</v>
      </c>
      <c r="J35" s="574"/>
      <c r="K35" s="573"/>
    </row>
    <row r="36" spans="1:11" ht="28.8">
      <c r="A36" s="591" t="s">
        <v>2975</v>
      </c>
      <c r="B36" s="586" t="s">
        <v>2998</v>
      </c>
      <c r="C36" s="585" t="s">
        <v>2977</v>
      </c>
      <c r="D36" s="575" t="s">
        <v>2983</v>
      </c>
      <c r="E36" s="578" t="s">
        <v>2999</v>
      </c>
      <c r="F36" s="584" t="s">
        <v>3000</v>
      </c>
      <c r="G36" s="583" t="s">
        <v>2720</v>
      </c>
      <c r="H36" s="578" t="s">
        <v>3001</v>
      </c>
      <c r="J36" s="582"/>
    </row>
    <row r="37" spans="1:11">
      <c r="A37" s="590" t="s">
        <v>3002</v>
      </c>
      <c r="B37" s="589" t="s">
        <v>3003</v>
      </c>
      <c r="C37" s="585" t="s">
        <v>2977</v>
      </c>
      <c r="D37" s="575" t="s">
        <v>3004</v>
      </c>
      <c r="E37" s="578" t="s">
        <v>3005</v>
      </c>
      <c r="F37" s="584" t="s">
        <v>3006</v>
      </c>
      <c r="G37" s="583" t="s">
        <v>2720</v>
      </c>
      <c r="H37" s="588" t="s">
        <v>3007</v>
      </c>
    </row>
    <row r="38" spans="1:11" ht="28.8">
      <c r="A38" s="587">
        <v>7</v>
      </c>
      <c r="B38" s="586" t="s">
        <v>2982</v>
      </c>
      <c r="C38" s="585" t="s">
        <v>2977</v>
      </c>
      <c r="D38" s="575" t="s">
        <v>2983</v>
      </c>
      <c r="E38" s="578" t="s">
        <v>3008</v>
      </c>
      <c r="F38" s="584" t="s">
        <v>3000</v>
      </c>
      <c r="G38" s="583" t="s">
        <v>2720</v>
      </c>
      <c r="H38" s="578" t="s">
        <v>3001</v>
      </c>
      <c r="J38" s="582"/>
    </row>
    <row r="39" spans="1:11" ht="100.8">
      <c r="A39" s="581">
        <v>8</v>
      </c>
      <c r="B39" s="580" t="s">
        <v>3009</v>
      </c>
      <c r="C39" s="579" t="s">
        <v>2765</v>
      </c>
      <c r="D39" s="575" t="s">
        <v>2995</v>
      </c>
      <c r="E39" s="578" t="s">
        <v>2972</v>
      </c>
      <c r="F39" s="577" t="s">
        <v>2996</v>
      </c>
      <c r="G39" s="576" t="s">
        <v>2720</v>
      </c>
      <c r="H39" s="575" t="s">
        <v>3010</v>
      </c>
      <c r="J39" s="574"/>
      <c r="K39" s="573"/>
    </row>
    <row r="40" spans="1:11" s="565" customFormat="1" ht="45.6" customHeight="1" thickBot="1">
      <c r="A40" s="572" t="s">
        <v>2758</v>
      </c>
      <c r="B40" s="571" t="s">
        <v>2987</v>
      </c>
      <c r="C40" s="570" t="s">
        <v>2988</v>
      </c>
      <c r="D40" s="570" t="s">
        <v>2989</v>
      </c>
      <c r="E40" s="567" t="s">
        <v>2990</v>
      </c>
      <c r="F40" s="569">
        <v>54</v>
      </c>
      <c r="G40" s="568" t="s">
        <v>2720</v>
      </c>
      <c r="H40" s="567" t="s">
        <v>2991</v>
      </c>
      <c r="I40" s="566"/>
      <c r="J40" s="566"/>
    </row>
    <row r="41" spans="1:11" ht="28.8">
      <c r="A41" s="564">
        <v>10</v>
      </c>
      <c r="B41" s="563" t="s">
        <v>2992</v>
      </c>
      <c r="C41" s="560" t="s">
        <v>2760</v>
      </c>
      <c r="D41" s="562" t="s">
        <v>2761</v>
      </c>
      <c r="E41" s="559" t="s">
        <v>2762</v>
      </c>
      <c r="F41" s="561" t="s">
        <v>2763</v>
      </c>
      <c r="G41" s="560" t="s">
        <v>2993</v>
      </c>
      <c r="H41" s="559"/>
    </row>
  </sheetData>
  <mergeCells count="11">
    <mergeCell ref="A30:B30"/>
    <mergeCell ref="C30:E30"/>
    <mergeCell ref="F30:H30"/>
    <mergeCell ref="C7:F7"/>
    <mergeCell ref="C8:F8"/>
    <mergeCell ref="C9:F9"/>
    <mergeCell ref="C10:F10"/>
    <mergeCell ref="C11:F12"/>
    <mergeCell ref="A15:B15"/>
    <mergeCell ref="C15:E15"/>
    <mergeCell ref="F15:H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D6C4-3864-4FC9-BB81-89D5AC8F7559}">
  <sheetPr codeName="Sheet10"/>
  <dimension ref="A1:M36"/>
  <sheetViews>
    <sheetView topLeftCell="A9" zoomScale="70" zoomScaleNormal="70" workbookViewId="0">
      <selection activeCell="C16" sqref="C16"/>
    </sheetView>
  </sheetViews>
  <sheetFormatPr defaultColWidth="8.88671875" defaultRowHeight="13.8"/>
  <cols>
    <col min="1" max="1" width="8.33203125" style="378" customWidth="1"/>
    <col min="2" max="2" width="43.33203125" style="363" customWidth="1"/>
    <col min="3" max="3" width="30.33203125" style="363" customWidth="1"/>
    <col min="4" max="4" width="45.33203125" style="363" customWidth="1"/>
    <col min="5" max="5" width="16.109375" style="363" customWidth="1"/>
    <col min="6" max="6" width="31.6640625" style="363" customWidth="1"/>
    <col min="7" max="7" width="20.6640625" style="363" customWidth="1"/>
    <col min="8" max="8" width="22" style="363" customWidth="1"/>
    <col min="9" max="9" width="17.44140625" style="363" customWidth="1"/>
    <col min="10" max="10" width="60" style="364" customWidth="1"/>
    <col min="11" max="16384" width="8.88671875" style="363"/>
  </cols>
  <sheetData>
    <row r="1" spans="1:13">
      <c r="A1" s="362" t="s">
        <v>227</v>
      </c>
    </row>
    <row r="2" spans="1:13" s="369" customFormat="1" ht="13.95" customHeight="1">
      <c r="A2" s="365" t="s">
        <v>319</v>
      </c>
      <c r="B2" s="366" t="s">
        <v>2702</v>
      </c>
      <c r="C2" s="1639" t="s">
        <v>2950</v>
      </c>
      <c r="D2" s="1640"/>
      <c r="E2" s="1640"/>
      <c r="F2" s="1641"/>
      <c r="G2" s="367"/>
      <c r="H2" s="367"/>
      <c r="I2" s="367"/>
      <c r="J2" s="368"/>
    </row>
    <row r="3" spans="1:13" s="369" customFormat="1" ht="13.95" customHeight="1">
      <c r="A3" s="370">
        <v>1</v>
      </c>
      <c r="B3" s="371" t="s">
        <v>2703</v>
      </c>
      <c r="C3" s="1625" t="s">
        <v>2704</v>
      </c>
      <c r="D3" s="1625"/>
      <c r="E3" s="1625"/>
      <c r="F3" s="1625"/>
      <c r="G3" s="372"/>
      <c r="H3" s="372"/>
      <c r="I3" s="372"/>
      <c r="J3" s="373"/>
      <c r="K3" s="372"/>
      <c r="L3" s="372"/>
      <c r="M3" s="372"/>
    </row>
    <row r="4" spans="1:13" s="369" customFormat="1" ht="13.95" customHeight="1">
      <c r="A4" s="370">
        <v>2</v>
      </c>
      <c r="B4" s="371" t="s">
        <v>2705</v>
      </c>
      <c r="C4" s="1625" t="s">
        <v>2706</v>
      </c>
      <c r="D4" s="1625"/>
      <c r="E4" s="1625"/>
      <c r="F4" s="1625"/>
      <c r="G4" s="372"/>
      <c r="H4" s="372"/>
      <c r="I4" s="372"/>
      <c r="J4" s="373"/>
      <c r="K4" s="372"/>
      <c r="L4" s="372"/>
      <c r="M4" s="372"/>
    </row>
    <row r="5" spans="1:13" s="369" customFormat="1">
      <c r="A5" s="370">
        <v>3</v>
      </c>
      <c r="B5" s="371" t="s">
        <v>2707</v>
      </c>
      <c r="C5" s="1629" t="s">
        <v>2708</v>
      </c>
      <c r="D5" s="1630"/>
      <c r="E5" s="1630"/>
      <c r="F5" s="1631"/>
      <c r="G5" s="372"/>
      <c r="H5" s="372"/>
      <c r="I5" s="372"/>
      <c r="J5" s="373"/>
      <c r="K5" s="372"/>
      <c r="L5" s="372"/>
      <c r="M5" s="372"/>
    </row>
    <row r="6" spans="1:13" s="369" customFormat="1">
      <c r="A6" s="370"/>
      <c r="B6" s="371"/>
      <c r="C6" s="173"/>
      <c r="D6" s="173"/>
      <c r="E6" s="173"/>
      <c r="F6" s="173"/>
      <c r="G6" s="372"/>
      <c r="H6" s="372"/>
      <c r="I6" s="372"/>
      <c r="J6" s="373"/>
      <c r="K6" s="372"/>
      <c r="L6" s="372"/>
      <c r="M6" s="372"/>
    </row>
    <row r="7" spans="1:13">
      <c r="A7" s="374"/>
      <c r="B7" s="375"/>
    </row>
    <row r="8" spans="1:13" ht="42" customHeight="1">
      <c r="A8" s="376" t="s">
        <v>2710</v>
      </c>
      <c r="B8" s="377" t="s">
        <v>8</v>
      </c>
      <c r="C8" s="376" t="s">
        <v>2711</v>
      </c>
      <c r="D8" s="376" t="s">
        <v>2712</v>
      </c>
      <c r="E8" s="376" t="s">
        <v>2713</v>
      </c>
      <c r="F8" s="376" t="s">
        <v>2714</v>
      </c>
      <c r="G8" s="376" t="s">
        <v>2715</v>
      </c>
      <c r="H8" s="376" t="s">
        <v>3011</v>
      </c>
      <c r="I8" s="376" t="s">
        <v>3012</v>
      </c>
      <c r="J8" s="376" t="s">
        <v>490</v>
      </c>
    </row>
    <row r="9" spans="1:13" ht="27.6">
      <c r="A9" s="379">
        <v>1</v>
      </c>
      <c r="B9" s="380" t="s">
        <v>3013</v>
      </c>
      <c r="C9" s="381" t="s">
        <v>2717</v>
      </c>
      <c r="D9" s="381" t="s">
        <v>2718</v>
      </c>
      <c r="E9" s="381" t="s">
        <v>857</v>
      </c>
      <c r="F9" s="381" t="s">
        <v>2958</v>
      </c>
      <c r="G9" s="382" t="s">
        <v>2720</v>
      </c>
      <c r="H9" s="383" t="s">
        <v>321</v>
      </c>
      <c r="I9" s="383" t="s">
        <v>321</v>
      </c>
      <c r="J9" s="384"/>
    </row>
    <row r="10" spans="1:13">
      <c r="A10" s="379">
        <v>2</v>
      </c>
      <c r="B10" s="385" t="s">
        <v>3014</v>
      </c>
      <c r="C10" s="381" t="s">
        <v>2765</v>
      </c>
      <c r="D10" s="381" t="s">
        <v>3015</v>
      </c>
      <c r="E10" s="381" t="s">
        <v>3016</v>
      </c>
      <c r="F10" s="381" t="s">
        <v>3017</v>
      </c>
      <c r="G10" s="381" t="s">
        <v>2769</v>
      </c>
      <c r="H10" s="383" t="s">
        <v>319</v>
      </c>
      <c r="I10" s="383" t="s">
        <v>321</v>
      </c>
      <c r="J10" s="384" t="s">
        <v>3018</v>
      </c>
    </row>
    <row r="11" spans="1:13">
      <c r="A11" s="379">
        <v>3</v>
      </c>
      <c r="B11" s="384" t="s">
        <v>1027</v>
      </c>
      <c r="C11" s="381" t="s">
        <v>2765</v>
      </c>
      <c r="D11" s="381" t="s">
        <v>3019</v>
      </c>
      <c r="E11" s="381" t="s">
        <v>3020</v>
      </c>
      <c r="F11" s="381" t="s">
        <v>3021</v>
      </c>
      <c r="G11" s="382" t="s">
        <v>2720</v>
      </c>
      <c r="H11" s="383" t="s">
        <v>319</v>
      </c>
      <c r="I11" s="383" t="s">
        <v>321</v>
      </c>
      <c r="J11" s="384" t="s">
        <v>3022</v>
      </c>
    </row>
    <row r="12" spans="1:13">
      <c r="A12" s="379">
        <v>4</v>
      </c>
      <c r="B12" s="384" t="s">
        <v>3023</v>
      </c>
      <c r="C12" s="381" t="s">
        <v>2765</v>
      </c>
      <c r="D12" s="381" t="s">
        <v>3024</v>
      </c>
      <c r="E12" s="381" t="s">
        <v>3025</v>
      </c>
      <c r="F12" s="381" t="s">
        <v>3026</v>
      </c>
      <c r="G12" s="382" t="s">
        <v>2720</v>
      </c>
      <c r="H12" s="383" t="s">
        <v>319</v>
      </c>
      <c r="I12" s="383" t="s">
        <v>321</v>
      </c>
      <c r="J12" s="384" t="s">
        <v>3022</v>
      </c>
    </row>
    <row r="13" spans="1:13">
      <c r="A13" s="379">
        <v>5</v>
      </c>
      <c r="B13" s="386" t="s">
        <v>3027</v>
      </c>
      <c r="C13" s="384" t="s">
        <v>2765</v>
      </c>
      <c r="D13" s="384" t="s">
        <v>3028</v>
      </c>
      <c r="E13" s="384" t="s">
        <v>3029</v>
      </c>
      <c r="F13" s="384" t="s">
        <v>3030</v>
      </c>
      <c r="G13" s="382" t="s">
        <v>2720</v>
      </c>
      <c r="H13" s="383" t="s">
        <v>319</v>
      </c>
      <c r="I13" s="383" t="s">
        <v>321</v>
      </c>
      <c r="J13" s="384" t="s">
        <v>3022</v>
      </c>
    </row>
    <row r="14" spans="1:13">
      <c r="A14" s="379">
        <v>6</v>
      </c>
      <c r="B14" s="384" t="s">
        <v>3031</v>
      </c>
      <c r="C14" s="384" t="s">
        <v>2765</v>
      </c>
      <c r="D14" s="384" t="s">
        <v>3032</v>
      </c>
      <c r="E14" s="384" t="s">
        <v>3033</v>
      </c>
      <c r="F14" s="384" t="s">
        <v>3034</v>
      </c>
      <c r="G14" s="381" t="s">
        <v>3035</v>
      </c>
      <c r="H14" s="383" t="s">
        <v>319</v>
      </c>
      <c r="I14" s="383" t="s">
        <v>321</v>
      </c>
      <c r="J14" s="387" t="s">
        <v>3036</v>
      </c>
    </row>
    <row r="15" spans="1:13">
      <c r="A15" s="379">
        <v>7</v>
      </c>
      <c r="B15" s="384" t="s">
        <v>3037</v>
      </c>
      <c r="C15" s="384" t="s">
        <v>2765</v>
      </c>
      <c r="D15" s="384" t="s">
        <v>3038</v>
      </c>
      <c r="E15" s="384" t="s">
        <v>3039</v>
      </c>
      <c r="F15" s="384" t="s">
        <v>3040</v>
      </c>
      <c r="G15" s="381" t="s">
        <v>3035</v>
      </c>
      <c r="H15" s="383" t="s">
        <v>319</v>
      </c>
      <c r="I15" s="383" t="s">
        <v>321</v>
      </c>
      <c r="J15" s="384"/>
    </row>
    <row r="16" spans="1:13" ht="52.2" customHeight="1">
      <c r="A16" s="379">
        <v>8</v>
      </c>
      <c r="B16" s="388" t="s">
        <v>3041</v>
      </c>
      <c r="C16" s="381" t="s">
        <v>2765</v>
      </c>
      <c r="D16" s="381" t="s">
        <v>3042</v>
      </c>
      <c r="E16" s="381" t="s">
        <v>3043</v>
      </c>
      <c r="F16" s="381" t="s">
        <v>3044</v>
      </c>
      <c r="G16" s="381" t="s">
        <v>3035</v>
      </c>
      <c r="H16" s="389" t="s">
        <v>321</v>
      </c>
      <c r="I16" s="389" t="s">
        <v>321</v>
      </c>
      <c r="J16" s="1638" t="s">
        <v>3045</v>
      </c>
    </row>
    <row r="17" spans="1:10" ht="30.6" customHeight="1">
      <c r="A17" s="379">
        <v>9</v>
      </c>
      <c r="B17" s="381" t="s">
        <v>3046</v>
      </c>
      <c r="C17" s="381" t="s">
        <v>2765</v>
      </c>
      <c r="D17" s="381" t="s">
        <v>3047</v>
      </c>
      <c r="E17" s="381" t="s">
        <v>3048</v>
      </c>
      <c r="F17" s="381" t="s">
        <v>3049</v>
      </c>
      <c r="G17" s="381" t="s">
        <v>2769</v>
      </c>
      <c r="H17" s="389" t="s">
        <v>321</v>
      </c>
      <c r="I17" s="389" t="s">
        <v>321</v>
      </c>
      <c r="J17" s="1638"/>
    </row>
    <row r="18" spans="1:10" ht="69.599999999999994" customHeight="1">
      <c r="A18" s="379">
        <v>10</v>
      </c>
      <c r="B18" s="381" t="s">
        <v>3050</v>
      </c>
      <c r="C18" s="381" t="s">
        <v>2765</v>
      </c>
      <c r="D18" s="381" t="s">
        <v>3051</v>
      </c>
      <c r="E18" s="381" t="s">
        <v>3052</v>
      </c>
      <c r="F18" s="381" t="s">
        <v>3053</v>
      </c>
      <c r="G18" s="381" t="s">
        <v>2769</v>
      </c>
      <c r="H18" s="389" t="s">
        <v>321</v>
      </c>
      <c r="I18" s="389" t="s">
        <v>321</v>
      </c>
      <c r="J18" s="1638" t="s">
        <v>3054</v>
      </c>
    </row>
    <row r="19" spans="1:10" ht="67.95" customHeight="1">
      <c r="A19" s="379">
        <v>11</v>
      </c>
      <c r="B19" s="381" t="s">
        <v>3055</v>
      </c>
      <c r="C19" s="381" t="s">
        <v>2765</v>
      </c>
      <c r="D19" s="381" t="s">
        <v>3056</v>
      </c>
      <c r="E19" s="381" t="s">
        <v>3057</v>
      </c>
      <c r="F19" s="381" t="s">
        <v>3058</v>
      </c>
      <c r="G19" s="381" t="s">
        <v>2769</v>
      </c>
      <c r="H19" s="389" t="s">
        <v>321</v>
      </c>
      <c r="I19" s="389" t="s">
        <v>321</v>
      </c>
      <c r="J19" s="1638"/>
    </row>
    <row r="20" spans="1:10" ht="55.2" customHeight="1">
      <c r="A20" s="379">
        <v>12</v>
      </c>
      <c r="B20" s="381" t="s">
        <v>3059</v>
      </c>
      <c r="C20" s="381" t="s">
        <v>2765</v>
      </c>
      <c r="D20" s="381" t="s">
        <v>3060</v>
      </c>
      <c r="E20" s="381" t="s">
        <v>3061</v>
      </c>
      <c r="F20" s="381" t="s">
        <v>3062</v>
      </c>
      <c r="G20" s="381" t="s">
        <v>2769</v>
      </c>
      <c r="H20" s="389" t="s">
        <v>321</v>
      </c>
      <c r="I20" s="389" t="s">
        <v>321</v>
      </c>
      <c r="J20" s="1638" t="s">
        <v>3063</v>
      </c>
    </row>
    <row r="21" spans="1:10" ht="47.4" customHeight="1">
      <c r="A21" s="379">
        <v>13</v>
      </c>
      <c r="B21" s="381" t="s">
        <v>3064</v>
      </c>
      <c r="C21" s="381" t="s">
        <v>2765</v>
      </c>
      <c r="D21" s="381" t="s">
        <v>3065</v>
      </c>
      <c r="E21" s="381" t="s">
        <v>3066</v>
      </c>
      <c r="F21" s="381" t="s">
        <v>3067</v>
      </c>
      <c r="G21" s="381" t="s">
        <v>2769</v>
      </c>
      <c r="H21" s="389" t="s">
        <v>321</v>
      </c>
      <c r="I21" s="389" t="s">
        <v>321</v>
      </c>
      <c r="J21" s="1638"/>
    </row>
    <row r="22" spans="1:10" ht="60.6" customHeight="1">
      <c r="A22" s="379">
        <v>14</v>
      </c>
      <c r="B22" s="381" t="s">
        <v>3068</v>
      </c>
      <c r="C22" s="381" t="s">
        <v>2765</v>
      </c>
      <c r="D22" s="381" t="s">
        <v>3069</v>
      </c>
      <c r="E22" s="381" t="s">
        <v>3070</v>
      </c>
      <c r="F22" s="381" t="s">
        <v>3071</v>
      </c>
      <c r="G22" s="381" t="s">
        <v>3035</v>
      </c>
      <c r="H22" s="389"/>
      <c r="I22" s="389"/>
      <c r="J22" s="1638" t="s">
        <v>3072</v>
      </c>
    </row>
    <row r="23" spans="1:10" ht="43.95" customHeight="1">
      <c r="A23" s="379">
        <v>15</v>
      </c>
      <c r="B23" s="381" t="s">
        <v>3073</v>
      </c>
      <c r="C23" s="381" t="s">
        <v>2765</v>
      </c>
      <c r="D23" s="381" t="s">
        <v>3074</v>
      </c>
      <c r="E23" s="381" t="s">
        <v>3075</v>
      </c>
      <c r="F23" s="381" t="s">
        <v>3076</v>
      </c>
      <c r="G23" s="381" t="s">
        <v>2769</v>
      </c>
      <c r="H23" s="389"/>
      <c r="I23" s="389"/>
      <c r="J23" s="1638"/>
    </row>
    <row r="24" spans="1:10" ht="43.95" customHeight="1">
      <c r="A24" s="379">
        <v>16</v>
      </c>
      <c r="B24" s="384" t="s">
        <v>3077</v>
      </c>
      <c r="C24" s="384" t="s">
        <v>2765</v>
      </c>
      <c r="D24" s="384" t="s">
        <v>3078</v>
      </c>
      <c r="E24" s="384" t="s">
        <v>3079</v>
      </c>
      <c r="F24" s="384" t="s">
        <v>3080</v>
      </c>
      <c r="G24" s="381" t="s">
        <v>2769</v>
      </c>
      <c r="H24" s="389"/>
      <c r="I24" s="389"/>
      <c r="J24" s="1638" t="s">
        <v>3081</v>
      </c>
    </row>
    <row r="25" spans="1:10" ht="45" customHeight="1">
      <c r="A25" s="379">
        <v>17</v>
      </c>
      <c r="B25" s="384" t="s">
        <v>3082</v>
      </c>
      <c r="C25" s="384" t="s">
        <v>2765</v>
      </c>
      <c r="D25" s="384" t="s">
        <v>3083</v>
      </c>
      <c r="E25" s="384" t="s">
        <v>3084</v>
      </c>
      <c r="F25" s="384" t="s">
        <v>3085</v>
      </c>
      <c r="G25" s="381" t="s">
        <v>2769</v>
      </c>
      <c r="H25" s="389"/>
      <c r="I25" s="389"/>
      <c r="J25" s="1638"/>
    </row>
    <row r="26" spans="1:10" ht="45" customHeight="1">
      <c r="A26" s="379">
        <v>18</v>
      </c>
      <c r="B26" s="384" t="s">
        <v>3086</v>
      </c>
      <c r="C26" s="384" t="s">
        <v>2765</v>
      </c>
      <c r="D26" s="384" t="s">
        <v>3087</v>
      </c>
      <c r="E26" s="384" t="s">
        <v>3088</v>
      </c>
      <c r="F26" s="384" t="s">
        <v>3089</v>
      </c>
      <c r="G26" s="381" t="s">
        <v>2769</v>
      </c>
      <c r="H26" s="389"/>
      <c r="I26" s="389"/>
      <c r="J26" s="1638" t="s">
        <v>3090</v>
      </c>
    </row>
    <row r="27" spans="1:10" ht="40.950000000000003" customHeight="1">
      <c r="A27" s="379">
        <v>19</v>
      </c>
      <c r="B27" s="384" t="s">
        <v>3091</v>
      </c>
      <c r="C27" s="384" t="s">
        <v>2765</v>
      </c>
      <c r="D27" s="384" t="s">
        <v>3092</v>
      </c>
      <c r="E27" s="384" t="s">
        <v>3093</v>
      </c>
      <c r="F27" s="384" t="s">
        <v>3094</v>
      </c>
      <c r="G27" s="381" t="s">
        <v>2769</v>
      </c>
      <c r="H27" s="389"/>
      <c r="I27" s="389"/>
      <c r="J27" s="1638"/>
    </row>
    <row r="28" spans="1:10" ht="22.95" customHeight="1">
      <c r="A28" s="390"/>
      <c r="B28" s="391"/>
      <c r="C28" s="391"/>
      <c r="D28" s="391"/>
      <c r="E28" s="391"/>
      <c r="F28" s="391"/>
      <c r="G28" s="389"/>
      <c r="H28" s="389"/>
      <c r="I28" s="389"/>
      <c r="J28" s="391"/>
    </row>
    <row r="29" spans="1:10" ht="21" customHeight="1">
      <c r="A29" s="390"/>
      <c r="B29" s="391"/>
      <c r="C29" s="391"/>
      <c r="D29" s="391"/>
      <c r="E29" s="391"/>
      <c r="F29" s="391"/>
      <c r="G29" s="389"/>
      <c r="H29" s="389"/>
      <c r="I29" s="389"/>
      <c r="J29" s="391"/>
    </row>
    <row r="30" spans="1:10" ht="22.95" customHeight="1">
      <c r="A30" s="390"/>
      <c r="B30" s="391"/>
      <c r="C30" s="391"/>
      <c r="D30" s="391"/>
      <c r="E30" s="391"/>
      <c r="F30" s="391"/>
      <c r="G30" s="389"/>
      <c r="H30" s="389"/>
      <c r="I30" s="389"/>
      <c r="J30" s="391"/>
    </row>
    <row r="31" spans="1:10" ht="22.95" customHeight="1">
      <c r="A31" s="390"/>
      <c r="B31" s="391"/>
      <c r="C31" s="391"/>
      <c r="D31" s="391"/>
      <c r="E31" s="391"/>
      <c r="F31" s="391"/>
      <c r="G31" s="389"/>
      <c r="H31" s="389"/>
      <c r="I31" s="389"/>
      <c r="J31" s="391"/>
    </row>
    <row r="32" spans="1:10" ht="27.6">
      <c r="A32" s="379">
        <v>20</v>
      </c>
      <c r="B32" s="381" t="s">
        <v>3095</v>
      </c>
      <c r="C32" s="381" t="s">
        <v>2988</v>
      </c>
      <c r="D32" s="381" t="s">
        <v>3096</v>
      </c>
      <c r="E32" s="381" t="s">
        <v>2990</v>
      </c>
      <c r="F32" s="384">
        <v>54</v>
      </c>
      <c r="G32" s="382" t="s">
        <v>2720</v>
      </c>
      <c r="H32" s="383" t="s">
        <v>321</v>
      </c>
      <c r="I32" s="383" t="s">
        <v>319</v>
      </c>
      <c r="J32" s="384"/>
    </row>
    <row r="33" spans="1:10">
      <c r="A33" s="379">
        <v>21</v>
      </c>
      <c r="B33" s="381" t="s">
        <v>3097</v>
      </c>
      <c r="C33" s="381"/>
      <c r="D33" s="381"/>
      <c r="E33" s="381"/>
      <c r="F33" s="384"/>
      <c r="G33" s="382"/>
      <c r="H33" s="383" t="s">
        <v>321</v>
      </c>
      <c r="I33" s="383" t="s">
        <v>319</v>
      </c>
      <c r="J33" s="384" t="s">
        <v>3098</v>
      </c>
    </row>
    <row r="34" spans="1:10" ht="27.6">
      <c r="A34" s="379">
        <v>22</v>
      </c>
      <c r="B34" s="381" t="s">
        <v>3099</v>
      </c>
      <c r="C34" s="381" t="s">
        <v>3100</v>
      </c>
      <c r="D34" s="381" t="s">
        <v>3101</v>
      </c>
      <c r="E34" s="381" t="s">
        <v>3102</v>
      </c>
      <c r="F34" s="381" t="s">
        <v>3103</v>
      </c>
      <c r="G34" s="381" t="s">
        <v>2769</v>
      </c>
      <c r="H34" s="389" t="s">
        <v>321</v>
      </c>
      <c r="I34" s="383" t="s">
        <v>319</v>
      </c>
      <c r="J34" s="384" t="s">
        <v>3104</v>
      </c>
    </row>
    <row r="35" spans="1:10" ht="27.6">
      <c r="A35" s="379">
        <v>23</v>
      </c>
      <c r="B35" s="392" t="s">
        <v>3105</v>
      </c>
      <c r="C35" s="393" t="s">
        <v>2760</v>
      </c>
      <c r="D35" s="393" t="s">
        <v>2761</v>
      </c>
      <c r="E35" s="393" t="s">
        <v>2762</v>
      </c>
      <c r="F35" s="393" t="s">
        <v>3106</v>
      </c>
      <c r="G35" s="382" t="s">
        <v>2720</v>
      </c>
      <c r="H35" s="389" t="s">
        <v>321</v>
      </c>
      <c r="I35" s="383" t="s">
        <v>319</v>
      </c>
      <c r="J35" s="394"/>
    </row>
    <row r="36" spans="1:10">
      <c r="A36" s="395" t="s">
        <v>3107</v>
      </c>
    </row>
  </sheetData>
  <autoFilter ref="A8:M8" xr:uid="{B641A036-B156-42D5-88C8-B4130BBA243E}"/>
  <mergeCells count="10">
    <mergeCell ref="J18:J19"/>
    <mergeCell ref="J20:J21"/>
    <mergeCell ref="J22:J23"/>
    <mergeCell ref="J24:J25"/>
    <mergeCell ref="J26:J27"/>
    <mergeCell ref="J16:J17"/>
    <mergeCell ref="C2:F2"/>
    <mergeCell ref="C3:F3"/>
    <mergeCell ref="C4:F4"/>
    <mergeCell ref="C5:F5"/>
  </mergeCells>
  <conditionalFormatting sqref="H9:I35">
    <cfRule type="cellIs" dxfId="5" priority="1" operator="equal">
      <formula>"No"</formula>
    </cfRule>
    <cfRule type="cellIs" dxfId="4" priority="2" operator="equal">
      <formula>"Yes"</formula>
    </cfRule>
  </conditionalFormatting>
  <dataValidations count="1">
    <dataValidation type="list" allowBlank="1" showInputMessage="1" showErrorMessage="1" sqref="G35" xr:uid="{665A0B37-FB72-4E5D-9AA2-0B4ADB76C923}">
      <formula1>#REF!</formula1>
    </dataValidation>
  </dataValidations>
  <hyperlinks>
    <hyperlink ref="A1" location="'Document Regulation'!A1" display="Back to first page" xr:uid="{1DDB2834-6AE3-4823-8C3F-8A5A32BB25A8}"/>
  </hyperlinks>
  <pageMargins left="0.69861111111111107" right="0.69861111111111107" top="0.78680555555555554" bottom="0.78680555555555554" header="0.3" footer="0.3"/>
  <pageSetup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AED2-8931-4187-BBEF-50AC7F7F53FE}">
  <dimension ref="A1:H29"/>
  <sheetViews>
    <sheetView topLeftCell="A11" zoomScale="85" zoomScaleNormal="85" workbookViewId="0">
      <selection activeCell="D19" sqref="D19"/>
    </sheetView>
  </sheetViews>
  <sheetFormatPr defaultColWidth="12.33203125" defaultRowHeight="15"/>
  <cols>
    <col min="1" max="1" width="8.88671875" style="177" customWidth="1"/>
    <col min="2" max="2" width="42.33203125" style="177" customWidth="1"/>
    <col min="3" max="3" width="24" style="177" customWidth="1"/>
    <col min="4" max="4" width="29.44140625" style="177" customWidth="1"/>
    <col min="5" max="5" width="29.109375" style="177" customWidth="1"/>
    <col min="6" max="6" width="28.33203125" style="177" customWidth="1"/>
    <col min="7" max="7" width="16.6640625" style="177" customWidth="1"/>
    <col min="8" max="8" width="38.33203125" style="177" customWidth="1"/>
    <col min="9" max="16384" width="12.33203125" style="177"/>
  </cols>
  <sheetData>
    <row r="1" spans="1:8">
      <c r="A1" s="35" t="s">
        <v>227</v>
      </c>
    </row>
    <row r="2" spans="1:8" s="64" customFormat="1" ht="15" customHeight="1">
      <c r="A2" s="365" t="s">
        <v>319</v>
      </c>
      <c r="B2" s="366" t="s">
        <v>2702</v>
      </c>
      <c r="C2" s="1639" t="s">
        <v>2950</v>
      </c>
      <c r="D2" s="1640"/>
      <c r="E2" s="1640"/>
      <c r="F2" s="1641"/>
      <c r="G2" s="67"/>
    </row>
    <row r="3" spans="1:8" ht="15" customHeight="1">
      <c r="A3" s="370">
        <v>1</v>
      </c>
      <c r="B3" s="371" t="s">
        <v>2703</v>
      </c>
      <c r="C3" s="1625" t="s">
        <v>2704</v>
      </c>
      <c r="D3" s="1625"/>
      <c r="E3" s="1625"/>
      <c r="F3" s="1625"/>
    </row>
    <row r="4" spans="1:8" ht="15" customHeight="1">
      <c r="A4" s="370">
        <v>2</v>
      </c>
      <c r="B4" s="371" t="s">
        <v>2705</v>
      </c>
      <c r="C4" s="1625" t="s">
        <v>2706</v>
      </c>
      <c r="D4" s="1625"/>
      <c r="E4" s="1625"/>
      <c r="F4" s="1625"/>
    </row>
    <row r="5" spans="1:8" ht="27.6">
      <c r="A5" s="370">
        <v>3</v>
      </c>
      <c r="B5" s="371" t="s">
        <v>2707</v>
      </c>
      <c r="C5" s="1629" t="s">
        <v>2708</v>
      </c>
      <c r="D5" s="1630"/>
      <c r="E5" s="1630"/>
      <c r="F5" s="1631"/>
    </row>
    <row r="6" spans="1:8">
      <c r="A6" s="370"/>
      <c r="B6" s="371"/>
      <c r="C6" s="173"/>
      <c r="D6" s="173"/>
      <c r="E6" s="173"/>
      <c r="F6" s="173"/>
    </row>
    <row r="7" spans="1:8">
      <c r="A7" s="178"/>
    </row>
    <row r="8" spans="1:8" ht="15.6">
      <c r="A8" s="179" t="s">
        <v>3108</v>
      </c>
      <c r="B8" s="180"/>
    </row>
    <row r="9" spans="1:8">
      <c r="A9" s="181" t="s">
        <v>2710</v>
      </c>
      <c r="B9" s="181" t="s">
        <v>8</v>
      </c>
      <c r="C9" s="181" t="s">
        <v>2711</v>
      </c>
      <c r="D9" s="181" t="s">
        <v>2712</v>
      </c>
      <c r="E9" s="181" t="s">
        <v>2713</v>
      </c>
      <c r="F9" s="181" t="s">
        <v>2714</v>
      </c>
      <c r="G9" s="181" t="s">
        <v>2715</v>
      </c>
      <c r="H9" s="181" t="s">
        <v>490</v>
      </c>
    </row>
    <row r="10" spans="1:8" ht="27.6">
      <c r="A10" s="182">
        <v>1</v>
      </c>
      <c r="B10" s="183" t="s">
        <v>2716</v>
      </c>
      <c r="C10" s="174" t="s">
        <v>2717</v>
      </c>
      <c r="D10" s="174" t="s">
        <v>3109</v>
      </c>
      <c r="E10" s="174" t="s">
        <v>857</v>
      </c>
      <c r="F10" s="173" t="s">
        <v>2958</v>
      </c>
      <c r="G10" s="174" t="s">
        <v>2720</v>
      </c>
      <c r="H10" s="174"/>
    </row>
    <row r="11" spans="1:8" ht="27.6">
      <c r="A11" s="182">
        <v>2</v>
      </c>
      <c r="B11" s="183" t="s">
        <v>2960</v>
      </c>
      <c r="C11" s="174" t="s">
        <v>2731</v>
      </c>
      <c r="D11" s="174" t="s">
        <v>3110</v>
      </c>
      <c r="E11" s="1333" t="s">
        <v>3111</v>
      </c>
      <c r="F11" s="1334" t="s">
        <v>3112</v>
      </c>
      <c r="G11" s="174" t="s">
        <v>2720</v>
      </c>
      <c r="H11" s="174" t="s">
        <v>3113</v>
      </c>
    </row>
    <row r="12" spans="1:8" ht="27.6">
      <c r="A12" s="182">
        <v>3</v>
      </c>
      <c r="B12" s="183" t="s">
        <v>2735</v>
      </c>
      <c r="C12" s="174" t="s">
        <v>2731</v>
      </c>
      <c r="D12" s="174" t="s">
        <v>3114</v>
      </c>
      <c r="E12" s="1334" t="s">
        <v>3115</v>
      </c>
      <c r="F12" s="1334" t="s">
        <v>3116</v>
      </c>
      <c r="G12" s="174" t="s">
        <v>2720</v>
      </c>
      <c r="H12" s="174" t="s">
        <v>3117</v>
      </c>
    </row>
    <row r="13" spans="1:8" ht="68.25" customHeight="1">
      <c r="A13" s="182">
        <v>4</v>
      </c>
      <c r="B13" s="183" t="s">
        <v>3118</v>
      </c>
      <c r="C13" s="174" t="s">
        <v>2741</v>
      </c>
      <c r="D13" s="174" t="s">
        <v>3119</v>
      </c>
      <c r="E13" s="174" t="s">
        <v>3120</v>
      </c>
      <c r="F13" s="174" t="s">
        <v>3121</v>
      </c>
      <c r="G13" s="174" t="s">
        <v>2720</v>
      </c>
      <c r="H13" s="174"/>
    </row>
    <row r="14" spans="1:8" ht="69">
      <c r="A14" s="182">
        <v>5</v>
      </c>
      <c r="B14" s="184" t="s">
        <v>3122</v>
      </c>
      <c r="C14" s="173" t="s">
        <v>2765</v>
      </c>
      <c r="D14" s="173" t="s">
        <v>3123</v>
      </c>
      <c r="E14" s="173" t="s">
        <v>3124</v>
      </c>
      <c r="F14" s="173" t="s">
        <v>3125</v>
      </c>
      <c r="G14" s="173" t="s">
        <v>2769</v>
      </c>
      <c r="H14" s="173" t="s">
        <v>3126</v>
      </c>
    </row>
    <row r="15" spans="1:8" ht="27.6">
      <c r="A15" s="182">
        <v>6</v>
      </c>
      <c r="B15" s="184" t="s">
        <v>3095</v>
      </c>
      <c r="C15" s="173" t="s">
        <v>2988</v>
      </c>
      <c r="D15" s="173" t="s">
        <v>3127</v>
      </c>
      <c r="E15" s="173" t="s">
        <v>2990</v>
      </c>
      <c r="F15" s="175">
        <v>54</v>
      </c>
      <c r="G15" s="174" t="s">
        <v>2720</v>
      </c>
      <c r="H15" s="173"/>
    </row>
    <row r="16" spans="1:8" ht="27.6">
      <c r="A16" s="182">
        <v>7</v>
      </c>
      <c r="B16" s="184" t="s">
        <v>2779</v>
      </c>
      <c r="C16" s="173" t="s">
        <v>2760</v>
      </c>
      <c r="D16" s="173" t="s">
        <v>2761</v>
      </c>
      <c r="E16" s="173" t="s">
        <v>2762</v>
      </c>
      <c r="F16" s="173" t="s">
        <v>3106</v>
      </c>
      <c r="G16" s="174" t="s">
        <v>2720</v>
      </c>
      <c r="H16" s="185"/>
    </row>
    <row r="17" spans="1:8">
      <c r="A17" s="186"/>
      <c r="B17" s="187"/>
      <c r="C17" s="188"/>
      <c r="D17" s="188"/>
      <c r="E17" s="188"/>
      <c r="F17" s="188"/>
      <c r="G17" s="188"/>
      <c r="H17" s="188"/>
    </row>
    <row r="18" spans="1:8">
      <c r="A18" s="1330"/>
      <c r="B18" s="1331"/>
      <c r="C18" s="1332"/>
      <c r="D18" s="1332"/>
      <c r="E18" s="1332"/>
      <c r="F18" s="1332"/>
      <c r="G18" s="1332"/>
      <c r="H18" s="1332"/>
    </row>
    <row r="19" spans="1:8" ht="15.6">
      <c r="A19" s="179" t="s">
        <v>3128</v>
      </c>
      <c r="B19" s="180"/>
    </row>
    <row r="20" spans="1:8">
      <c r="A20" s="181" t="s">
        <v>2710</v>
      </c>
      <c r="B20" s="181" t="s">
        <v>8</v>
      </c>
      <c r="C20" s="181" t="s">
        <v>2711</v>
      </c>
      <c r="D20" s="181" t="s">
        <v>2712</v>
      </c>
      <c r="E20" s="181" t="s">
        <v>2713</v>
      </c>
      <c r="F20" s="181" t="s">
        <v>2714</v>
      </c>
      <c r="G20" s="181" t="s">
        <v>2715</v>
      </c>
      <c r="H20" s="181" t="s">
        <v>490</v>
      </c>
    </row>
    <row r="21" spans="1:8" ht="27.6">
      <c r="A21" s="182">
        <v>1</v>
      </c>
      <c r="B21" s="183" t="s">
        <v>2716</v>
      </c>
      <c r="C21" s="174" t="s">
        <v>2717</v>
      </c>
      <c r="D21" s="174" t="s">
        <v>3109</v>
      </c>
      <c r="E21" s="174" t="s">
        <v>857</v>
      </c>
      <c r="F21" s="173" t="s">
        <v>2958</v>
      </c>
      <c r="G21" s="174" t="s">
        <v>2720</v>
      </c>
      <c r="H21" s="174"/>
    </row>
    <row r="22" spans="1:8" ht="27.6">
      <c r="A22" s="182">
        <v>2</v>
      </c>
      <c r="B22" s="183" t="s">
        <v>2960</v>
      </c>
      <c r="C22" s="174" t="s">
        <v>2731</v>
      </c>
      <c r="D22" s="174" t="s">
        <v>3110</v>
      </c>
      <c r="E22" s="1333" t="s">
        <v>3129</v>
      </c>
      <c r="F22" s="174" t="s">
        <v>3130</v>
      </c>
      <c r="G22" s="174" t="s">
        <v>2720</v>
      </c>
      <c r="H22" s="174" t="s">
        <v>3131</v>
      </c>
    </row>
    <row r="23" spans="1:8" ht="41.4">
      <c r="A23" s="182">
        <v>3</v>
      </c>
      <c r="B23" s="183" t="s">
        <v>2735</v>
      </c>
      <c r="C23" s="174" t="s">
        <v>2731</v>
      </c>
      <c r="D23" s="174" t="s">
        <v>3114</v>
      </c>
      <c r="E23" s="174" t="s">
        <v>3132</v>
      </c>
      <c r="F23" s="174" t="s">
        <v>3133</v>
      </c>
      <c r="G23" s="174" t="s">
        <v>2720</v>
      </c>
      <c r="H23" s="174" t="s">
        <v>3134</v>
      </c>
    </row>
    <row r="24" spans="1:8" ht="69">
      <c r="A24" s="182" t="s">
        <v>2969</v>
      </c>
      <c r="B24" s="184" t="s">
        <v>3122</v>
      </c>
      <c r="C24" s="173" t="s">
        <v>2765</v>
      </c>
      <c r="D24" s="173" t="s">
        <v>3135</v>
      </c>
      <c r="E24" s="173" t="s">
        <v>3124</v>
      </c>
      <c r="F24" s="173" t="s">
        <v>3125</v>
      </c>
      <c r="G24" s="173" t="s">
        <v>2769</v>
      </c>
      <c r="H24" s="173" t="s">
        <v>3126</v>
      </c>
    </row>
    <row r="25" spans="1:8">
      <c r="A25" s="186"/>
      <c r="B25" s="187"/>
      <c r="C25" s="188"/>
      <c r="D25" s="188"/>
      <c r="E25" s="188"/>
      <c r="F25" s="188"/>
      <c r="G25" s="188"/>
      <c r="H25" s="188"/>
    </row>
    <row r="26" spans="1:8">
      <c r="A26" s="1330"/>
      <c r="B26" s="1331"/>
      <c r="C26" s="1332"/>
      <c r="D26" s="1332"/>
      <c r="E26" s="1332"/>
      <c r="F26" s="1332"/>
      <c r="G26" s="1332"/>
      <c r="H26" s="1332"/>
    </row>
    <row r="27" spans="1:8">
      <c r="A27" s="1330"/>
      <c r="B27" s="1331"/>
      <c r="C27" s="1332"/>
      <c r="D27" s="1332"/>
      <c r="E27" s="1332"/>
      <c r="F27" s="1332"/>
      <c r="G27" s="1332"/>
      <c r="H27" s="1332"/>
    </row>
    <row r="28" spans="1:8">
      <c r="A28" s="1330"/>
      <c r="B28" s="1331"/>
      <c r="C28" s="1332"/>
      <c r="D28" s="1332"/>
      <c r="E28" s="1332"/>
      <c r="F28" s="1332"/>
      <c r="G28" s="1332"/>
      <c r="H28" s="1332"/>
    </row>
    <row r="29" spans="1:8">
      <c r="A29" s="176" t="s">
        <v>3107</v>
      </c>
    </row>
  </sheetData>
  <mergeCells count="4">
    <mergeCell ref="C2:F2"/>
    <mergeCell ref="C3:F3"/>
    <mergeCell ref="C4:F4"/>
    <mergeCell ref="C5:F5"/>
  </mergeCells>
  <hyperlinks>
    <hyperlink ref="A1" location="'Document Regulation'!A1" display="Back to first page" xr:uid="{E2EBEC28-AE68-4944-90C4-566DAE641736}"/>
  </hyperlinks>
  <pageMargins left="0.69861111111111096" right="0.69861111111111096" top="0.75" bottom="0.75"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H18"/>
  <sheetViews>
    <sheetView zoomScaleNormal="100" workbookViewId="0">
      <selection activeCell="H16" sqref="H16"/>
    </sheetView>
  </sheetViews>
  <sheetFormatPr defaultColWidth="12.33203125" defaultRowHeight="15"/>
  <cols>
    <col min="1" max="1" width="8.88671875" style="177" customWidth="1"/>
    <col min="2" max="2" width="42.33203125" style="177" customWidth="1"/>
    <col min="3" max="3" width="24" style="177" customWidth="1"/>
    <col min="4" max="4" width="29.44140625" style="177" customWidth="1"/>
    <col min="5" max="5" width="29.109375" style="177" customWidth="1"/>
    <col min="6" max="6" width="28.33203125" style="177" customWidth="1"/>
    <col min="7" max="7" width="16.6640625" style="177" customWidth="1"/>
    <col min="8" max="8" width="38.33203125" style="177" customWidth="1"/>
    <col min="9" max="16384" width="12.33203125" style="177"/>
  </cols>
  <sheetData>
    <row r="1" spans="1:8">
      <c r="A1" s="35" t="s">
        <v>227</v>
      </c>
    </row>
    <row r="2" spans="1:8" s="64" customFormat="1" ht="15" customHeight="1">
      <c r="A2" s="365" t="s">
        <v>319</v>
      </c>
      <c r="B2" s="366" t="s">
        <v>2702</v>
      </c>
      <c r="C2" s="1639" t="s">
        <v>2950</v>
      </c>
      <c r="D2" s="1640"/>
      <c r="E2" s="1640"/>
      <c r="F2" s="1641"/>
      <c r="G2" s="67"/>
    </row>
    <row r="3" spans="1:8" ht="15" customHeight="1">
      <c r="A3" s="370">
        <v>1</v>
      </c>
      <c r="B3" s="371" t="s">
        <v>2703</v>
      </c>
      <c r="C3" s="1625" t="s">
        <v>2704</v>
      </c>
      <c r="D3" s="1625"/>
      <c r="E3" s="1625"/>
      <c r="F3" s="1625"/>
    </row>
    <row r="4" spans="1:8" ht="15" customHeight="1">
      <c r="A4" s="370">
        <v>2</v>
      </c>
      <c r="B4" s="371" t="s">
        <v>2705</v>
      </c>
      <c r="C4" s="1625" t="s">
        <v>2706</v>
      </c>
      <c r="D4" s="1625"/>
      <c r="E4" s="1625"/>
      <c r="F4" s="1625"/>
    </row>
    <row r="5" spans="1:8">
      <c r="A5" s="370">
        <v>3</v>
      </c>
      <c r="B5" s="371" t="s">
        <v>2707</v>
      </c>
      <c r="C5" s="1629" t="s">
        <v>2708</v>
      </c>
      <c r="D5" s="1630"/>
      <c r="E5" s="1630"/>
      <c r="F5" s="1631"/>
    </row>
    <row r="6" spans="1:8">
      <c r="A6" s="370"/>
      <c r="B6" s="371"/>
      <c r="C6" s="173"/>
      <c r="D6" s="173"/>
      <c r="E6" s="173"/>
      <c r="F6" s="173"/>
    </row>
    <row r="7" spans="1:8">
      <c r="A7" s="178"/>
    </row>
    <row r="8" spans="1:8" ht="15.6">
      <c r="A8" s="179" t="s">
        <v>3136</v>
      </c>
      <c r="B8" s="180"/>
    </row>
    <row r="9" spans="1:8">
      <c r="A9" s="181" t="s">
        <v>2710</v>
      </c>
      <c r="B9" s="181" t="s">
        <v>8</v>
      </c>
      <c r="C9" s="181" t="s">
        <v>2711</v>
      </c>
      <c r="D9" s="181" t="s">
        <v>2712</v>
      </c>
      <c r="E9" s="181" t="s">
        <v>2713</v>
      </c>
      <c r="F9" s="181" t="s">
        <v>2714</v>
      </c>
      <c r="G9" s="181" t="s">
        <v>2715</v>
      </c>
      <c r="H9" s="181" t="s">
        <v>490</v>
      </c>
    </row>
    <row r="10" spans="1:8" ht="27.6">
      <c r="A10" s="182">
        <v>1</v>
      </c>
      <c r="B10" s="183" t="s">
        <v>2716</v>
      </c>
      <c r="C10" s="174" t="s">
        <v>2717</v>
      </c>
      <c r="D10" s="174" t="s">
        <v>3109</v>
      </c>
      <c r="E10" s="174" t="s">
        <v>857</v>
      </c>
      <c r="F10" s="173" t="s">
        <v>2958</v>
      </c>
      <c r="G10" s="174" t="s">
        <v>2720</v>
      </c>
      <c r="H10" s="174"/>
    </row>
    <row r="11" spans="1:8" ht="27.6">
      <c r="A11" s="182">
        <v>2</v>
      </c>
      <c r="B11" s="183" t="s">
        <v>2960</v>
      </c>
      <c r="C11" s="174" t="s">
        <v>2731</v>
      </c>
      <c r="D11" s="174" t="s">
        <v>3110</v>
      </c>
      <c r="E11" s="1333" t="s">
        <v>3129</v>
      </c>
      <c r="F11" s="174" t="s">
        <v>3130</v>
      </c>
      <c r="G11" s="174" t="s">
        <v>2720</v>
      </c>
      <c r="H11" s="174" t="s">
        <v>3131</v>
      </c>
    </row>
    <row r="12" spans="1:8" ht="41.4">
      <c r="A12" s="182">
        <v>3</v>
      </c>
      <c r="B12" s="183" t="s">
        <v>2735</v>
      </c>
      <c r="C12" s="174" t="s">
        <v>2731</v>
      </c>
      <c r="D12" s="174" t="s">
        <v>3114</v>
      </c>
      <c r="E12" s="174" t="s">
        <v>3132</v>
      </c>
      <c r="F12" s="174" t="s">
        <v>3133</v>
      </c>
      <c r="G12" s="174" t="s">
        <v>2720</v>
      </c>
      <c r="H12" s="174" t="s">
        <v>3134</v>
      </c>
    </row>
    <row r="13" spans="1:8" ht="68.25" customHeight="1">
      <c r="A13" s="182">
        <v>4</v>
      </c>
      <c r="B13" s="183" t="s">
        <v>3137</v>
      </c>
      <c r="C13" s="174" t="s">
        <v>2741</v>
      </c>
      <c r="D13" s="174" t="s">
        <v>3138</v>
      </c>
      <c r="E13" s="174" t="s">
        <v>3139</v>
      </c>
      <c r="F13" s="174" t="s">
        <v>3140</v>
      </c>
      <c r="G13" s="174" t="s">
        <v>2720</v>
      </c>
      <c r="H13" s="174"/>
    </row>
    <row r="14" spans="1:8" ht="69">
      <c r="A14" s="182">
        <v>5</v>
      </c>
      <c r="B14" s="184" t="s">
        <v>3141</v>
      </c>
      <c r="C14" s="173" t="s">
        <v>2765</v>
      </c>
      <c r="D14" s="173" t="s">
        <v>3142</v>
      </c>
      <c r="E14" s="173" t="s">
        <v>3143</v>
      </c>
      <c r="F14" s="173" t="s">
        <v>3144</v>
      </c>
      <c r="G14" s="173" t="s">
        <v>2769</v>
      </c>
      <c r="H14" s="173" t="s">
        <v>3145</v>
      </c>
    </row>
    <row r="15" spans="1:8" ht="27.6">
      <c r="A15" s="182">
        <v>6</v>
      </c>
      <c r="B15" s="184" t="s">
        <v>3095</v>
      </c>
      <c r="C15" s="173" t="s">
        <v>2988</v>
      </c>
      <c r="D15" s="173" t="s">
        <v>3127</v>
      </c>
      <c r="E15" s="173" t="s">
        <v>2990</v>
      </c>
      <c r="F15" s="175">
        <v>54</v>
      </c>
      <c r="G15" s="174" t="s">
        <v>2720</v>
      </c>
      <c r="H15" s="173"/>
    </row>
    <row r="16" spans="1:8" ht="27.6">
      <c r="A16" s="182">
        <v>7</v>
      </c>
      <c r="B16" s="184" t="s">
        <v>2779</v>
      </c>
      <c r="C16" s="173" t="s">
        <v>2760</v>
      </c>
      <c r="D16" s="173" t="s">
        <v>2761</v>
      </c>
      <c r="E16" s="173" t="s">
        <v>2762</v>
      </c>
      <c r="F16" s="173" t="s">
        <v>3106</v>
      </c>
      <c r="G16" s="174" t="s">
        <v>2720</v>
      </c>
      <c r="H16" s="185"/>
    </row>
    <row r="17" spans="1:8">
      <c r="A17" s="186"/>
      <c r="B17" s="187"/>
      <c r="C17" s="188"/>
      <c r="D17" s="188"/>
      <c r="E17" s="188"/>
      <c r="F17" s="188"/>
      <c r="G17" s="188"/>
      <c r="H17" s="188"/>
    </row>
    <row r="18" spans="1:8">
      <c r="A18" s="176" t="s">
        <v>3107</v>
      </c>
    </row>
  </sheetData>
  <mergeCells count="4">
    <mergeCell ref="C2:F2"/>
    <mergeCell ref="C3:F3"/>
    <mergeCell ref="C4:F4"/>
    <mergeCell ref="C5:F5"/>
  </mergeCells>
  <hyperlinks>
    <hyperlink ref="A1" location="'Document Regulation'!A1" display="Back to first page" xr:uid="{00000000-0004-0000-0A00-000000000000}"/>
  </hyperlinks>
  <pageMargins left="0.69861111111111096" right="0.69861111111111096"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L24"/>
  <sheetViews>
    <sheetView topLeftCell="A7" zoomScaleNormal="100" workbookViewId="0">
      <selection activeCell="B21" sqref="B21"/>
    </sheetView>
  </sheetViews>
  <sheetFormatPr defaultColWidth="8.88671875" defaultRowHeight="13.8"/>
  <cols>
    <col min="1" max="1" width="34" style="176" customWidth="1"/>
    <col min="2" max="2" width="44.6640625" style="176" customWidth="1"/>
    <col min="3" max="3" width="44" style="176" customWidth="1"/>
    <col min="4" max="4" width="52.44140625" style="176" customWidth="1"/>
    <col min="5" max="12" width="10" style="176" customWidth="1"/>
    <col min="13" max="16384" width="8.88671875" style="189"/>
  </cols>
  <sheetData>
    <row r="1" spans="1:12">
      <c r="A1" s="35" t="s">
        <v>227</v>
      </c>
    </row>
    <row r="2" spans="1:12" s="190" customFormat="1" ht="13.5" customHeight="1">
      <c r="A2" s="166" t="s">
        <v>319</v>
      </c>
      <c r="B2" s="167" t="s">
        <v>2702</v>
      </c>
      <c r="C2" s="1642" t="s">
        <v>2950</v>
      </c>
      <c r="D2" s="1642"/>
      <c r="E2" s="1642"/>
      <c r="F2" s="1642"/>
      <c r="G2" s="158"/>
    </row>
    <row r="3" spans="1:12" s="165" customFormat="1" ht="13.5" customHeight="1">
      <c r="A3" s="370">
        <v>1</v>
      </c>
      <c r="B3" s="371" t="s">
        <v>2703</v>
      </c>
      <c r="C3" s="1625" t="s">
        <v>2704</v>
      </c>
      <c r="D3" s="1625"/>
      <c r="E3" s="1625"/>
      <c r="F3" s="1625"/>
      <c r="G3" s="189"/>
      <c r="H3" s="189"/>
      <c r="I3" s="189"/>
      <c r="J3" s="189"/>
      <c r="K3" s="189"/>
      <c r="L3" s="190"/>
    </row>
    <row r="4" spans="1:12" s="165" customFormat="1" ht="13.5" customHeight="1">
      <c r="A4" s="370">
        <v>2</v>
      </c>
      <c r="B4" s="371" t="s">
        <v>2705</v>
      </c>
      <c r="C4" s="1626" t="s">
        <v>2706</v>
      </c>
      <c r="D4" s="1627"/>
      <c r="E4" s="1627"/>
      <c r="F4" s="1628"/>
      <c r="G4" s="189"/>
      <c r="H4" s="189"/>
      <c r="I4" s="189"/>
      <c r="J4" s="189"/>
      <c r="K4" s="189"/>
      <c r="L4" s="190"/>
    </row>
    <row r="5" spans="1:12" s="165" customFormat="1" ht="13.5" customHeight="1">
      <c r="A5" s="370">
        <v>3</v>
      </c>
      <c r="B5" s="371" t="s">
        <v>2707</v>
      </c>
      <c r="C5" s="1629" t="s">
        <v>2708</v>
      </c>
      <c r="D5" s="1630"/>
      <c r="E5" s="1630"/>
      <c r="F5" s="1631"/>
      <c r="G5" s="189"/>
      <c r="H5" s="189"/>
      <c r="I5" s="189"/>
      <c r="J5" s="189"/>
      <c r="K5" s="189"/>
      <c r="L5" s="190"/>
    </row>
    <row r="6" spans="1:12" s="165" customFormat="1" ht="13.95" customHeight="1">
      <c r="A6" s="370"/>
      <c r="B6" s="371"/>
      <c r="C6" s="173"/>
      <c r="D6" s="173"/>
      <c r="E6" s="173"/>
      <c r="F6" s="173"/>
      <c r="G6" s="189"/>
      <c r="H6" s="189"/>
      <c r="I6" s="189"/>
      <c r="J6" s="189"/>
      <c r="K6" s="189"/>
      <c r="L6" s="190"/>
    </row>
    <row r="7" spans="1:12" s="165" customFormat="1">
      <c r="A7" s="191"/>
      <c r="B7" s="191"/>
      <c r="C7" s="191"/>
      <c r="D7" s="191"/>
      <c r="E7" s="191"/>
      <c r="F7" s="191"/>
      <c r="G7" s="191"/>
      <c r="H7" s="191"/>
      <c r="I7" s="191"/>
      <c r="J7" s="191"/>
      <c r="K7" s="191"/>
      <c r="L7" s="191"/>
    </row>
    <row r="8" spans="1:12" s="165" customFormat="1">
      <c r="A8" s="171" t="s">
        <v>2710</v>
      </c>
      <c r="B8" s="171" t="s">
        <v>8</v>
      </c>
      <c r="C8" s="171" t="s">
        <v>2711</v>
      </c>
      <c r="D8" s="171" t="s">
        <v>490</v>
      </c>
      <c r="E8" s="191"/>
      <c r="F8" s="191"/>
      <c r="G8" s="191"/>
      <c r="H8" s="191"/>
      <c r="I8" s="191"/>
      <c r="J8" s="191"/>
      <c r="K8" s="191"/>
      <c r="L8" s="191"/>
    </row>
    <row r="9" spans="1:12" s="165" customFormat="1">
      <c r="A9" s="161">
        <v>1</v>
      </c>
      <c r="B9" s="192" t="s">
        <v>3146</v>
      </c>
      <c r="C9" s="192"/>
      <c r="D9" s="172"/>
      <c r="E9" s="191"/>
      <c r="F9" s="191"/>
      <c r="G9" s="191"/>
      <c r="H9" s="191"/>
      <c r="I9" s="191"/>
      <c r="J9" s="191"/>
      <c r="K9" s="191"/>
      <c r="L9" s="191"/>
    </row>
    <row r="10" spans="1:12" s="165" customFormat="1" ht="27" customHeight="1">
      <c r="A10" s="193" t="s">
        <v>3147</v>
      </c>
      <c r="B10" s="194"/>
      <c r="C10" s="192"/>
      <c r="D10" s="172"/>
      <c r="E10" s="191"/>
      <c r="F10" s="191"/>
      <c r="G10" s="191"/>
      <c r="H10" s="191"/>
      <c r="I10" s="191"/>
      <c r="J10" s="191"/>
      <c r="K10" s="191"/>
      <c r="L10" s="191"/>
    </row>
    <row r="11" spans="1:12">
      <c r="A11" s="161">
        <v>2</v>
      </c>
      <c r="B11" s="192" t="s">
        <v>3148</v>
      </c>
      <c r="C11" s="192" t="s">
        <v>3149</v>
      </c>
      <c r="D11" s="172"/>
      <c r="E11" s="191"/>
      <c r="F11" s="191"/>
      <c r="G11" s="191"/>
      <c r="H11" s="191"/>
      <c r="I11" s="191"/>
      <c r="J11" s="191"/>
      <c r="K11" s="191"/>
      <c r="L11" s="191"/>
    </row>
    <row r="12" spans="1:12" ht="27" customHeight="1">
      <c r="A12" s="193" t="s">
        <v>3150</v>
      </c>
      <c r="B12" s="195"/>
      <c r="C12" s="192"/>
      <c r="D12" s="172"/>
      <c r="E12" s="191"/>
      <c r="F12" s="191"/>
      <c r="G12" s="191"/>
      <c r="H12" s="191"/>
      <c r="I12" s="191"/>
      <c r="J12" s="191"/>
      <c r="K12" s="191"/>
      <c r="L12" s="191"/>
    </row>
    <row r="13" spans="1:12" ht="41.4">
      <c r="A13" s="161">
        <v>3</v>
      </c>
      <c r="B13" s="192" t="s">
        <v>3151</v>
      </c>
      <c r="C13" s="192"/>
      <c r="D13" s="162" t="s">
        <v>3152</v>
      </c>
      <c r="E13" s="191"/>
      <c r="F13" s="191"/>
      <c r="G13" s="191"/>
      <c r="H13" s="191"/>
      <c r="I13" s="191"/>
      <c r="J13" s="191"/>
      <c r="K13" s="191"/>
      <c r="L13" s="191"/>
    </row>
    <row r="14" spans="1:12">
      <c r="A14" s="161">
        <v>4</v>
      </c>
      <c r="B14" s="192" t="s">
        <v>69</v>
      </c>
      <c r="C14" s="172" t="s">
        <v>3153</v>
      </c>
      <c r="D14" s="172"/>
      <c r="E14" s="191"/>
      <c r="F14" s="191"/>
      <c r="G14" s="191"/>
      <c r="H14" s="191"/>
      <c r="I14" s="191"/>
      <c r="J14" s="191"/>
      <c r="K14" s="191"/>
      <c r="L14" s="191"/>
    </row>
    <row r="15" spans="1:12">
      <c r="A15" s="161">
        <v>5</v>
      </c>
      <c r="B15" s="192" t="s">
        <v>3154</v>
      </c>
      <c r="C15" s="172" t="s">
        <v>3155</v>
      </c>
      <c r="D15" s="172" t="s">
        <v>3156</v>
      </c>
      <c r="E15" s="191"/>
      <c r="F15" s="191"/>
      <c r="G15" s="191"/>
      <c r="H15" s="191"/>
      <c r="I15" s="191"/>
      <c r="J15" s="191"/>
      <c r="K15" s="191"/>
      <c r="L15" s="191"/>
    </row>
    <row r="16" spans="1:12">
      <c r="A16" s="161"/>
      <c r="B16" s="648" t="s">
        <v>3157</v>
      </c>
      <c r="C16" s="649" t="s">
        <v>3158</v>
      </c>
      <c r="D16" s="649" t="s">
        <v>3156</v>
      </c>
      <c r="E16" s="191"/>
      <c r="F16" s="191"/>
      <c r="G16" s="191"/>
      <c r="H16" s="191"/>
      <c r="I16" s="191"/>
      <c r="J16" s="191"/>
      <c r="K16" s="191"/>
      <c r="L16" s="191"/>
    </row>
    <row r="17" spans="1:12">
      <c r="A17" s="161">
        <v>6</v>
      </c>
      <c r="B17" s="192" t="s">
        <v>3159</v>
      </c>
      <c r="C17" s="172" t="s">
        <v>3160</v>
      </c>
      <c r="D17" s="172" t="s">
        <v>3156</v>
      </c>
      <c r="E17" s="191"/>
      <c r="F17" s="191"/>
      <c r="G17" s="191"/>
      <c r="H17" s="191"/>
      <c r="I17" s="191"/>
      <c r="J17" s="191"/>
      <c r="K17" s="191"/>
      <c r="L17" s="191"/>
    </row>
    <row r="18" spans="1:12">
      <c r="A18" s="161">
        <v>7</v>
      </c>
      <c r="B18" s="196" t="s">
        <v>3161</v>
      </c>
      <c r="C18" s="172" t="s">
        <v>3162</v>
      </c>
      <c r="D18" s="197"/>
      <c r="E18" s="191"/>
      <c r="F18" s="191"/>
      <c r="G18" s="191"/>
      <c r="H18" s="191"/>
      <c r="I18" s="191"/>
      <c r="J18" s="191"/>
      <c r="K18" s="191"/>
      <c r="L18" s="191"/>
    </row>
    <row r="19" spans="1:12">
      <c r="A19" s="161">
        <v>8</v>
      </c>
      <c r="B19" s="196" t="s">
        <v>378</v>
      </c>
      <c r="C19" s="172" t="s">
        <v>3163</v>
      </c>
      <c r="D19" s="197"/>
      <c r="E19" s="191"/>
      <c r="F19" s="191"/>
      <c r="G19" s="191"/>
      <c r="H19" s="191"/>
      <c r="I19" s="191"/>
      <c r="J19" s="191"/>
      <c r="K19" s="191"/>
      <c r="L19" s="191"/>
    </row>
    <row r="20" spans="1:12">
      <c r="A20" s="161">
        <v>9</v>
      </c>
      <c r="B20" s="196" t="s">
        <v>3122</v>
      </c>
      <c r="C20" s="172" t="s">
        <v>3164</v>
      </c>
      <c r="D20" s="197"/>
      <c r="E20" s="191"/>
      <c r="F20" s="191"/>
      <c r="G20" s="191"/>
      <c r="H20" s="191"/>
      <c r="I20" s="191"/>
      <c r="J20" s="191"/>
      <c r="K20" s="191"/>
      <c r="L20" s="191"/>
    </row>
    <row r="21" spans="1:12" ht="27.6">
      <c r="A21" s="161">
        <v>10</v>
      </c>
      <c r="B21" s="196" t="s">
        <v>3165</v>
      </c>
      <c r="C21" s="172" t="s">
        <v>3166</v>
      </c>
      <c r="D21" s="197"/>
      <c r="E21" s="191"/>
      <c r="F21" s="191"/>
      <c r="G21" s="191"/>
      <c r="H21" s="191"/>
      <c r="I21" s="191"/>
      <c r="J21" s="191"/>
      <c r="K21" s="191"/>
      <c r="L21" s="191"/>
    </row>
    <row r="22" spans="1:12">
      <c r="A22" s="161">
        <v>11</v>
      </c>
      <c r="B22" s="196"/>
      <c r="C22" s="172"/>
      <c r="D22" s="197"/>
      <c r="E22" s="191"/>
      <c r="F22" s="191"/>
      <c r="G22" s="191"/>
      <c r="H22" s="191"/>
      <c r="I22" s="191"/>
      <c r="J22" s="191"/>
      <c r="K22" s="191"/>
      <c r="L22" s="191"/>
    </row>
    <row r="23" spans="1:12">
      <c r="A23" s="161">
        <v>12</v>
      </c>
      <c r="B23" s="161" t="s">
        <v>3148</v>
      </c>
      <c r="C23" s="175" t="s">
        <v>3167</v>
      </c>
      <c r="D23" s="172"/>
      <c r="E23" s="191"/>
      <c r="F23" s="191"/>
      <c r="G23" s="191"/>
      <c r="H23" s="191"/>
      <c r="I23" s="191"/>
      <c r="J23" s="191"/>
      <c r="K23" s="191"/>
      <c r="L23" s="191"/>
    </row>
    <row r="24" spans="1:12">
      <c r="A24" s="176" t="s">
        <v>3107</v>
      </c>
    </row>
  </sheetData>
  <mergeCells count="4">
    <mergeCell ref="C2:F2"/>
    <mergeCell ref="C3:F3"/>
    <mergeCell ref="C4:F4"/>
    <mergeCell ref="C5:F5"/>
  </mergeCells>
  <hyperlinks>
    <hyperlink ref="A1" location="'Document Regulation'!A1" display="Back to first page" xr:uid="{00000000-0004-0000-0B00-000000000000}"/>
  </hyperlinks>
  <pageMargins left="0.69861111111111096" right="0.69861111111111096" top="0.78680555555555598" bottom="0.78680555555555598"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58"/>
  <sheetViews>
    <sheetView topLeftCell="A16" zoomScale="85" zoomScaleNormal="85" workbookViewId="0">
      <selection activeCell="H27" sqref="H27"/>
    </sheetView>
  </sheetViews>
  <sheetFormatPr defaultColWidth="8.88671875" defaultRowHeight="13.2"/>
  <cols>
    <col min="1" max="1" width="6.33203125" style="104" customWidth="1"/>
    <col min="2" max="2" width="48.88671875" style="8" customWidth="1"/>
    <col min="3" max="3" width="36.33203125" style="8" customWidth="1"/>
    <col min="4" max="4" width="44.109375" style="8" customWidth="1"/>
    <col min="5" max="5" width="28" style="104" customWidth="1"/>
    <col min="6" max="6" width="27.33203125" style="104" customWidth="1"/>
    <col min="7" max="7" width="17.44140625" style="104" customWidth="1"/>
    <col min="8" max="8" width="60.33203125" style="104" customWidth="1"/>
    <col min="9" max="16384" width="8.88671875" style="104"/>
  </cols>
  <sheetData>
    <row r="1" spans="1:8">
      <c r="A1" s="35" t="s">
        <v>227</v>
      </c>
      <c r="B1" s="198"/>
      <c r="C1" s="198"/>
      <c r="D1" s="198"/>
      <c r="E1" s="199"/>
      <c r="F1" s="199"/>
    </row>
    <row r="2" spans="1:8" ht="13.5" customHeight="1">
      <c r="A2" s="166" t="s">
        <v>319</v>
      </c>
      <c r="B2" s="167" t="s">
        <v>2702</v>
      </c>
      <c r="C2" s="1642" t="s">
        <v>2950</v>
      </c>
      <c r="D2" s="1642"/>
      <c r="E2" s="1642"/>
      <c r="F2" s="1642"/>
    </row>
    <row r="3" spans="1:8" ht="12.75" customHeight="1">
      <c r="A3" s="370">
        <v>1</v>
      </c>
      <c r="B3" s="371" t="s">
        <v>2703</v>
      </c>
      <c r="C3" s="1625" t="s">
        <v>2704</v>
      </c>
      <c r="D3" s="1625"/>
      <c r="E3" s="1625"/>
      <c r="F3" s="1625"/>
    </row>
    <row r="4" spans="1:8" ht="12.75" customHeight="1">
      <c r="A4" s="370">
        <v>2</v>
      </c>
      <c r="B4" s="371" t="s">
        <v>2705</v>
      </c>
      <c r="C4" s="1626" t="s">
        <v>2706</v>
      </c>
      <c r="D4" s="1627"/>
      <c r="E4" s="1627"/>
      <c r="F4" s="1628"/>
    </row>
    <row r="5" spans="1:8" ht="12.75" customHeight="1">
      <c r="A5" s="370">
        <v>3</v>
      </c>
      <c r="B5" s="371" t="s">
        <v>2707</v>
      </c>
      <c r="C5" s="1629" t="s">
        <v>3168</v>
      </c>
      <c r="D5" s="1630"/>
      <c r="E5" s="1630"/>
      <c r="F5" s="1631"/>
    </row>
    <row r="6" spans="1:8" ht="14.4" customHeight="1">
      <c r="A6" s="170"/>
      <c r="B6" s="147"/>
      <c r="C6" s="1643"/>
      <c r="D6" s="1644"/>
      <c r="E6" s="1644"/>
      <c r="F6" s="1645"/>
    </row>
    <row r="7" spans="1:8" ht="13.8">
      <c r="A7" s="170"/>
      <c r="B7" s="147"/>
      <c r="C7" s="1646"/>
      <c r="D7" s="1647"/>
      <c r="E7" s="1647"/>
      <c r="F7" s="1648"/>
    </row>
    <row r="9" spans="1:8">
      <c r="A9" s="17" t="s">
        <v>3169</v>
      </c>
      <c r="B9" s="200"/>
    </row>
    <row r="10" spans="1:8" s="451" customFormat="1">
      <c r="A10" s="501" t="s">
        <v>2710</v>
      </c>
      <c r="B10" s="502" t="s">
        <v>8</v>
      </c>
      <c r="C10" s="502" t="s">
        <v>2711</v>
      </c>
      <c r="D10" s="502" t="s">
        <v>2712</v>
      </c>
      <c r="E10" s="501" t="s">
        <v>2713</v>
      </c>
      <c r="F10" s="501" t="s">
        <v>2714</v>
      </c>
      <c r="G10" s="501" t="s">
        <v>2715</v>
      </c>
      <c r="H10" s="501" t="s">
        <v>490</v>
      </c>
    </row>
    <row r="11" spans="1:8" s="451" customFormat="1" ht="18" customHeight="1">
      <c r="A11" s="503">
        <v>1</v>
      </c>
      <c r="B11" s="503" t="s">
        <v>3170</v>
      </c>
      <c r="C11" s="503" t="s">
        <v>2760</v>
      </c>
      <c r="D11" s="503" t="s">
        <v>3171</v>
      </c>
      <c r="E11" s="503" t="s">
        <v>3172</v>
      </c>
      <c r="F11" s="504" t="s">
        <v>2958</v>
      </c>
      <c r="G11" s="505" t="s">
        <v>2720</v>
      </c>
      <c r="H11" s="503"/>
    </row>
    <row r="12" spans="1:8" s="451" customFormat="1" ht="79.2">
      <c r="A12" s="503">
        <v>2</v>
      </c>
      <c r="B12" s="506" t="s">
        <v>3173</v>
      </c>
      <c r="C12" s="504" t="s">
        <v>2765</v>
      </c>
      <c r="D12" s="506" t="s">
        <v>3174</v>
      </c>
      <c r="E12" s="506" t="s">
        <v>3175</v>
      </c>
      <c r="F12" s="506" t="s">
        <v>3176</v>
      </c>
      <c r="G12" s="504" t="s">
        <v>2769</v>
      </c>
      <c r="H12" s="506" t="s">
        <v>3177</v>
      </c>
    </row>
    <row r="13" spans="1:8" s="451" customFormat="1">
      <c r="A13" s="503"/>
      <c r="B13" s="507" t="s">
        <v>3178</v>
      </c>
      <c r="C13" s="506"/>
      <c r="D13" s="506"/>
      <c r="E13" s="506"/>
      <c r="F13" s="506"/>
      <c r="G13" s="506"/>
      <c r="H13" s="506"/>
    </row>
    <row r="14" spans="1:8" s="451" customFormat="1" ht="26.4">
      <c r="A14" s="508">
        <v>3</v>
      </c>
      <c r="B14" s="504" t="s">
        <v>3179</v>
      </c>
      <c r="C14" s="509" t="s">
        <v>2731</v>
      </c>
      <c r="D14" s="504" t="s">
        <v>3110</v>
      </c>
      <c r="E14" s="510" t="s">
        <v>3180</v>
      </c>
      <c r="F14" s="511" t="s">
        <v>3181</v>
      </c>
      <c r="G14" s="504" t="s">
        <v>2720</v>
      </c>
      <c r="H14" s="512" t="s">
        <v>3131</v>
      </c>
    </row>
    <row r="15" spans="1:8" s="451" customFormat="1" ht="26.4">
      <c r="A15" s="508">
        <v>4</v>
      </c>
      <c r="B15" s="504" t="s">
        <v>3182</v>
      </c>
      <c r="C15" s="509" t="s">
        <v>2731</v>
      </c>
      <c r="D15" s="504" t="s">
        <v>3114</v>
      </c>
      <c r="E15" s="512" t="s">
        <v>3183</v>
      </c>
      <c r="F15" s="513" t="s">
        <v>3184</v>
      </c>
      <c r="G15" s="504" t="s">
        <v>2720</v>
      </c>
      <c r="H15" s="512" t="s">
        <v>3131</v>
      </c>
    </row>
    <row r="16" spans="1:8" s="451" customFormat="1" ht="26.4">
      <c r="A16" s="508">
        <v>5</v>
      </c>
      <c r="B16" s="506" t="s">
        <v>3185</v>
      </c>
      <c r="C16" s="514" t="s">
        <v>2753</v>
      </c>
      <c r="D16" s="506" t="s">
        <v>3186</v>
      </c>
      <c r="E16" s="506" t="s">
        <v>3187</v>
      </c>
      <c r="F16" s="506" t="s">
        <v>3188</v>
      </c>
      <c r="G16" s="504" t="s">
        <v>2769</v>
      </c>
      <c r="H16" s="506" t="s">
        <v>3189</v>
      </c>
    </row>
    <row r="17" spans="1:8" s="451" customFormat="1">
      <c r="A17" s="508">
        <v>6</v>
      </c>
      <c r="B17" s="504" t="s">
        <v>3190</v>
      </c>
      <c r="C17" s="504" t="s">
        <v>2765</v>
      </c>
      <c r="D17" s="504" t="s">
        <v>3191</v>
      </c>
      <c r="E17" s="504" t="s">
        <v>3192</v>
      </c>
      <c r="F17" s="504" t="s">
        <v>3193</v>
      </c>
      <c r="G17" s="504" t="s">
        <v>2769</v>
      </c>
      <c r="H17" s="506"/>
    </row>
    <row r="18" spans="1:8" s="451" customFormat="1" ht="52.8">
      <c r="A18" s="508">
        <v>7</v>
      </c>
      <c r="B18" s="514" t="s">
        <v>3194</v>
      </c>
      <c r="C18" s="514" t="s">
        <v>2753</v>
      </c>
      <c r="D18" s="514" t="s">
        <v>3195</v>
      </c>
      <c r="E18" s="514" t="s">
        <v>3196</v>
      </c>
      <c r="F18" s="515" t="s">
        <v>3197</v>
      </c>
      <c r="G18" s="504" t="s">
        <v>2769</v>
      </c>
      <c r="H18" s="506" t="s">
        <v>3198</v>
      </c>
    </row>
    <row r="19" spans="1:8" s="451" customFormat="1" ht="26.4">
      <c r="A19" s="508">
        <v>8</v>
      </c>
      <c r="B19" s="514" t="s">
        <v>3199</v>
      </c>
      <c r="C19" s="514" t="s">
        <v>3200</v>
      </c>
      <c r="D19" s="514" t="s">
        <v>3201</v>
      </c>
      <c r="E19" s="514" t="s">
        <v>3202</v>
      </c>
      <c r="F19" s="514" t="s">
        <v>2725</v>
      </c>
      <c r="G19" s="505" t="s">
        <v>2720</v>
      </c>
      <c r="H19" s="506"/>
    </row>
    <row r="20" spans="1:8" s="451" customFormat="1">
      <c r="A20" s="508">
        <v>9</v>
      </c>
      <c r="B20" s="506" t="s">
        <v>3203</v>
      </c>
      <c r="C20" s="506" t="s">
        <v>3204</v>
      </c>
      <c r="D20" s="506" t="s">
        <v>3205</v>
      </c>
      <c r="E20" s="506" t="s">
        <v>3206</v>
      </c>
      <c r="F20" s="506" t="s">
        <v>3207</v>
      </c>
      <c r="G20" s="505" t="s">
        <v>2720</v>
      </c>
      <c r="H20" s="506"/>
    </row>
    <row r="21" spans="1:8" s="451" customFormat="1">
      <c r="A21" s="508">
        <v>10</v>
      </c>
      <c r="B21" s="503" t="s">
        <v>3208</v>
      </c>
      <c r="C21" s="503" t="s">
        <v>2760</v>
      </c>
      <c r="D21" s="503" t="s">
        <v>3209</v>
      </c>
      <c r="E21" s="503" t="s">
        <v>906</v>
      </c>
      <c r="F21" s="506" t="s">
        <v>3210</v>
      </c>
      <c r="G21" s="505" t="s">
        <v>2720</v>
      </c>
      <c r="H21" s="506"/>
    </row>
    <row r="22" spans="1:8" s="451" customFormat="1">
      <c r="A22" s="508">
        <v>11</v>
      </c>
      <c r="B22" s="506" t="s">
        <v>3211</v>
      </c>
      <c r="C22" s="504" t="s">
        <v>2765</v>
      </c>
      <c r="D22" s="506" t="s">
        <v>3024</v>
      </c>
      <c r="E22" s="506" t="s">
        <v>3025</v>
      </c>
      <c r="F22" s="506" t="s">
        <v>3212</v>
      </c>
      <c r="G22" s="505" t="s">
        <v>2720</v>
      </c>
      <c r="H22" s="506"/>
    </row>
    <row r="23" spans="1:8" s="451" customFormat="1">
      <c r="A23" s="508">
        <v>12</v>
      </c>
      <c r="B23" s="506" t="s">
        <v>3213</v>
      </c>
      <c r="C23" s="509" t="s">
        <v>2731</v>
      </c>
      <c r="D23" s="504" t="s">
        <v>3214</v>
      </c>
      <c r="E23" s="510" t="s">
        <v>3215</v>
      </c>
      <c r="F23" s="511" t="s">
        <v>3216</v>
      </c>
      <c r="G23" s="504" t="s">
        <v>2720</v>
      </c>
      <c r="H23" s="506"/>
    </row>
    <row r="24" spans="1:8" s="451" customFormat="1">
      <c r="A24" s="508">
        <v>13</v>
      </c>
      <c r="B24" s="506" t="s">
        <v>3213</v>
      </c>
      <c r="C24" s="509" t="s">
        <v>2731</v>
      </c>
      <c r="D24" s="504" t="s">
        <v>3217</v>
      </c>
      <c r="E24" s="512" t="s">
        <v>3218</v>
      </c>
      <c r="F24" s="513" t="s">
        <v>3219</v>
      </c>
      <c r="G24" s="504" t="s">
        <v>2720</v>
      </c>
      <c r="H24" s="506"/>
    </row>
    <row r="25" spans="1:8" s="451" customFormat="1">
      <c r="A25" s="508">
        <v>14</v>
      </c>
      <c r="B25" s="514" t="s">
        <v>3220</v>
      </c>
      <c r="C25" s="514" t="s">
        <v>2741</v>
      </c>
      <c r="D25" s="514" t="s">
        <v>3221</v>
      </c>
      <c r="E25" s="514" t="s">
        <v>3222</v>
      </c>
      <c r="F25" s="514" t="s">
        <v>3223</v>
      </c>
      <c r="G25" s="505" t="s">
        <v>2720</v>
      </c>
      <c r="H25" s="506"/>
    </row>
    <row r="26" spans="1:8" s="451" customFormat="1" ht="26.4">
      <c r="A26" s="516">
        <v>15</v>
      </c>
      <c r="B26" s="517" t="s">
        <v>3224</v>
      </c>
      <c r="C26" s="518" t="s">
        <v>2753</v>
      </c>
      <c r="D26" s="517" t="s">
        <v>3225</v>
      </c>
      <c r="E26" s="517" t="s">
        <v>3226</v>
      </c>
      <c r="F26" s="517" t="s">
        <v>3227</v>
      </c>
      <c r="G26" s="519" t="s">
        <v>2720</v>
      </c>
      <c r="H26" s="517" t="s">
        <v>3228</v>
      </c>
    </row>
    <row r="27" spans="1:8" s="451" customFormat="1">
      <c r="A27" s="508">
        <v>16</v>
      </c>
      <c r="B27" s="506" t="s">
        <v>3229</v>
      </c>
      <c r="C27" s="506" t="s">
        <v>3230</v>
      </c>
      <c r="D27" s="506" t="s">
        <v>3230</v>
      </c>
      <c r="E27" s="506" t="s">
        <v>3231</v>
      </c>
      <c r="F27" s="506" t="s">
        <v>3232</v>
      </c>
      <c r="G27" s="505" t="s">
        <v>2720</v>
      </c>
      <c r="H27" s="506" t="s">
        <v>3233</v>
      </c>
    </row>
    <row r="28" spans="1:8" s="451" customFormat="1">
      <c r="A28" s="508">
        <v>17</v>
      </c>
      <c r="B28" s="506" t="s">
        <v>3234</v>
      </c>
      <c r="C28" s="506" t="s">
        <v>3235</v>
      </c>
      <c r="D28" s="506" t="s">
        <v>3235</v>
      </c>
      <c r="E28" s="506" t="s">
        <v>3236</v>
      </c>
      <c r="F28" s="506" t="s">
        <v>3237</v>
      </c>
      <c r="G28" s="505" t="s">
        <v>2720</v>
      </c>
      <c r="H28" s="506"/>
    </row>
    <row r="29" spans="1:8" s="451" customFormat="1">
      <c r="A29" s="508">
        <v>18</v>
      </c>
      <c r="B29" s="520" t="s">
        <v>3238</v>
      </c>
      <c r="C29" s="520" t="s">
        <v>3239</v>
      </c>
      <c r="D29" s="520" t="s">
        <v>3239</v>
      </c>
      <c r="E29" s="521" t="s">
        <v>3240</v>
      </c>
      <c r="F29" s="521" t="s">
        <v>3241</v>
      </c>
      <c r="G29" s="505" t="s">
        <v>2720</v>
      </c>
      <c r="H29" s="520"/>
    </row>
    <row r="30" spans="1:8" s="451" customFormat="1" ht="26.4">
      <c r="A30" s="508">
        <v>19</v>
      </c>
      <c r="B30" s="506" t="s">
        <v>3242</v>
      </c>
      <c r="C30" s="514" t="s">
        <v>2753</v>
      </c>
      <c r="D30" s="506" t="s">
        <v>3243</v>
      </c>
      <c r="E30" s="506" t="s">
        <v>3244</v>
      </c>
      <c r="F30" s="506" t="s">
        <v>3245</v>
      </c>
      <c r="G30" s="504" t="s">
        <v>2769</v>
      </c>
      <c r="H30" s="506" t="s">
        <v>3246</v>
      </c>
    </row>
    <row r="31" spans="1:8" s="451" customFormat="1" ht="39.6">
      <c r="A31" s="508">
        <v>20</v>
      </c>
      <c r="B31" s="506" t="s">
        <v>3247</v>
      </c>
      <c r="C31" s="514" t="s">
        <v>2753</v>
      </c>
      <c r="D31" s="506" t="s">
        <v>3248</v>
      </c>
      <c r="E31" s="506" t="s">
        <v>3249</v>
      </c>
      <c r="F31" s="506" t="s">
        <v>3250</v>
      </c>
      <c r="G31" s="504" t="s">
        <v>2769</v>
      </c>
      <c r="H31" s="506" t="s">
        <v>3251</v>
      </c>
    </row>
    <row r="32" spans="1:8" s="451" customFormat="1" ht="39.6" customHeight="1">
      <c r="A32" s="508"/>
      <c r="B32" s="522" t="s">
        <v>3252</v>
      </c>
      <c r="C32" s="506"/>
      <c r="D32" s="506"/>
      <c r="E32" s="506"/>
      <c r="F32" s="506"/>
      <c r="G32" s="506"/>
      <c r="H32" s="506"/>
    </row>
    <row r="33" spans="1:8" s="451" customFormat="1">
      <c r="A33" s="508">
        <v>21</v>
      </c>
      <c r="B33" s="506" t="s">
        <v>3253</v>
      </c>
      <c r="C33" s="520" t="s">
        <v>3254</v>
      </c>
      <c r="D33" s="506" t="s">
        <v>3255</v>
      </c>
      <c r="E33" s="506" t="s">
        <v>3256</v>
      </c>
      <c r="F33" s="506" t="s">
        <v>3257</v>
      </c>
      <c r="G33" s="505" t="s">
        <v>2720</v>
      </c>
      <c r="H33" s="506"/>
    </row>
    <row r="34" spans="1:8" s="451" customFormat="1">
      <c r="A34" s="508">
        <v>22</v>
      </c>
      <c r="B34" s="506" t="s">
        <v>3203</v>
      </c>
      <c r="C34" s="506" t="s">
        <v>3204</v>
      </c>
      <c r="D34" s="506" t="s">
        <v>3258</v>
      </c>
      <c r="E34" s="506" t="s">
        <v>3259</v>
      </c>
      <c r="F34" s="506" t="s">
        <v>3260</v>
      </c>
      <c r="G34" s="505" t="s">
        <v>2720</v>
      </c>
      <c r="H34" s="506"/>
    </row>
    <row r="35" spans="1:8" s="451" customFormat="1" ht="26.4">
      <c r="A35" s="508">
        <v>23</v>
      </c>
      <c r="B35" s="506" t="s">
        <v>3261</v>
      </c>
      <c r="C35" s="514" t="s">
        <v>2753</v>
      </c>
      <c r="D35" s="506" t="s">
        <v>3262</v>
      </c>
      <c r="E35" s="506" t="s">
        <v>3263</v>
      </c>
      <c r="F35" s="506" t="s">
        <v>3264</v>
      </c>
      <c r="G35" s="504" t="s">
        <v>2769</v>
      </c>
      <c r="H35" s="506" t="s">
        <v>3189</v>
      </c>
    </row>
    <row r="36" spans="1:8" s="451" customFormat="1">
      <c r="A36" s="508">
        <v>24</v>
      </c>
      <c r="B36" s="514" t="s">
        <v>3199</v>
      </c>
      <c r="C36" s="514" t="s">
        <v>3265</v>
      </c>
      <c r="D36" s="514" t="s">
        <v>3266</v>
      </c>
      <c r="E36" s="514" t="s">
        <v>2777</v>
      </c>
      <c r="F36" s="514" t="s">
        <v>2778</v>
      </c>
      <c r="G36" s="505" t="s">
        <v>2720</v>
      </c>
      <c r="H36" s="506"/>
    </row>
    <row r="37" spans="1:8" s="524" customFormat="1" ht="13.8">
      <c r="A37" s="523">
        <v>25</v>
      </c>
      <c r="B37" s="523" t="s">
        <v>3267</v>
      </c>
      <c r="C37" s="523" t="s">
        <v>2760</v>
      </c>
      <c r="D37" s="523" t="s">
        <v>2761</v>
      </c>
      <c r="E37" s="523" t="s">
        <v>2762</v>
      </c>
      <c r="F37" s="523" t="s">
        <v>2763</v>
      </c>
      <c r="G37" s="505" t="s">
        <v>2720</v>
      </c>
      <c r="H37" s="523"/>
    </row>
    <row r="38" spans="1:8" s="451" customFormat="1">
      <c r="A38" s="508"/>
      <c r="B38" s="506"/>
      <c r="C38" s="514"/>
      <c r="D38" s="506"/>
      <c r="E38" s="506"/>
      <c r="F38" s="506"/>
      <c r="G38" s="504"/>
      <c r="H38" s="506"/>
    </row>
    <row r="40" spans="1:8" ht="15" customHeight="1">
      <c r="A40" s="17" t="s">
        <v>3268</v>
      </c>
      <c r="B40" s="200"/>
    </row>
    <row r="41" spans="1:8" s="451" customFormat="1">
      <c r="A41" s="501" t="s">
        <v>2710</v>
      </c>
      <c r="B41" s="502" t="s">
        <v>8</v>
      </c>
      <c r="C41" s="502" t="s">
        <v>2711</v>
      </c>
      <c r="D41" s="502" t="s">
        <v>2712</v>
      </c>
      <c r="E41" s="501" t="s">
        <v>2713</v>
      </c>
      <c r="F41" s="501" t="s">
        <v>2714</v>
      </c>
      <c r="G41" s="501" t="s">
        <v>2715</v>
      </c>
      <c r="H41" s="501" t="s">
        <v>490</v>
      </c>
    </row>
    <row r="42" spans="1:8" s="451" customFormat="1" ht="39.6">
      <c r="A42" s="508"/>
      <c r="B42" s="525" t="s">
        <v>3269</v>
      </c>
      <c r="C42" s="503"/>
      <c r="D42" s="503"/>
      <c r="E42" s="503"/>
      <c r="F42" s="506"/>
      <c r="G42" s="505"/>
      <c r="H42" s="506"/>
    </row>
    <row r="43" spans="1:8" s="451" customFormat="1">
      <c r="A43" s="508">
        <v>1</v>
      </c>
      <c r="B43" s="503" t="s">
        <v>3208</v>
      </c>
      <c r="C43" s="503" t="s">
        <v>2760</v>
      </c>
      <c r="D43" s="503" t="s">
        <v>3209</v>
      </c>
      <c r="E43" s="503" t="s">
        <v>906</v>
      </c>
      <c r="F43" s="506" t="s">
        <v>3210</v>
      </c>
      <c r="G43" s="505" t="s">
        <v>2720</v>
      </c>
      <c r="H43" s="506"/>
    </row>
    <row r="44" spans="1:8" s="451" customFormat="1">
      <c r="A44" s="508">
        <v>2</v>
      </c>
      <c r="B44" s="506" t="s">
        <v>3211</v>
      </c>
      <c r="C44" s="504" t="s">
        <v>2765</v>
      </c>
      <c r="D44" s="506" t="s">
        <v>3024</v>
      </c>
      <c r="E44" s="506" t="s">
        <v>3025</v>
      </c>
      <c r="F44" s="506" t="s">
        <v>3212</v>
      </c>
      <c r="G44" s="505" t="s">
        <v>2720</v>
      </c>
      <c r="H44" s="506"/>
    </row>
    <row r="45" spans="1:8" s="451" customFormat="1">
      <c r="A45" s="508">
        <v>3</v>
      </c>
      <c r="B45" s="506" t="s">
        <v>3213</v>
      </c>
      <c r="C45" s="509" t="s">
        <v>2731</v>
      </c>
      <c r="D45" s="504" t="s">
        <v>3214</v>
      </c>
      <c r="E45" s="510" t="s">
        <v>3215</v>
      </c>
      <c r="F45" s="511" t="s">
        <v>3216</v>
      </c>
      <c r="G45" s="504" t="s">
        <v>2720</v>
      </c>
      <c r="H45" s="506"/>
    </row>
    <row r="46" spans="1:8" s="451" customFormat="1">
      <c r="A46" s="508">
        <v>4</v>
      </c>
      <c r="B46" s="506" t="s">
        <v>3213</v>
      </c>
      <c r="C46" s="509" t="s">
        <v>2731</v>
      </c>
      <c r="D46" s="504" t="s">
        <v>3217</v>
      </c>
      <c r="E46" s="512" t="s">
        <v>3218</v>
      </c>
      <c r="F46" s="513" t="s">
        <v>3219</v>
      </c>
      <c r="G46" s="504" t="s">
        <v>2720</v>
      </c>
      <c r="H46" s="506"/>
    </row>
    <row r="47" spans="1:8" s="451" customFormat="1">
      <c r="A47" s="508">
        <v>5</v>
      </c>
      <c r="B47" s="514" t="s">
        <v>3220</v>
      </c>
      <c r="C47" s="514" t="s">
        <v>2741</v>
      </c>
      <c r="D47" s="514" t="s">
        <v>3221</v>
      </c>
      <c r="E47" s="514" t="s">
        <v>3222</v>
      </c>
      <c r="F47" s="514" t="s">
        <v>3223</v>
      </c>
      <c r="G47" s="505" t="s">
        <v>2720</v>
      </c>
      <c r="H47" s="506"/>
    </row>
    <row r="48" spans="1:8" s="451" customFormat="1" ht="26.4">
      <c r="A48" s="516">
        <v>6</v>
      </c>
      <c r="B48" s="517" t="s">
        <v>3224</v>
      </c>
      <c r="C48" s="518" t="s">
        <v>2753</v>
      </c>
      <c r="D48" s="517" t="s">
        <v>3225</v>
      </c>
      <c r="E48" s="517" t="s">
        <v>3226</v>
      </c>
      <c r="F48" s="517" t="s">
        <v>3227</v>
      </c>
      <c r="G48" s="519" t="s">
        <v>2720</v>
      </c>
      <c r="H48" s="517" t="s">
        <v>3228</v>
      </c>
    </row>
    <row r="49" spans="1:8" s="451" customFormat="1">
      <c r="A49" s="508">
        <v>7</v>
      </c>
      <c r="B49" s="506" t="s">
        <v>3229</v>
      </c>
      <c r="C49" s="506" t="s">
        <v>3230</v>
      </c>
      <c r="D49" s="506" t="s">
        <v>3230</v>
      </c>
      <c r="E49" s="506" t="s">
        <v>3231</v>
      </c>
      <c r="F49" s="506" t="s">
        <v>3232</v>
      </c>
      <c r="G49" s="505" t="s">
        <v>2720</v>
      </c>
      <c r="H49" s="506" t="s">
        <v>3233</v>
      </c>
    </row>
    <row r="50" spans="1:8" s="451" customFormat="1">
      <c r="A50" s="508">
        <v>8</v>
      </c>
      <c r="B50" s="506" t="s">
        <v>3234</v>
      </c>
      <c r="C50" s="506" t="s">
        <v>3235</v>
      </c>
      <c r="D50" s="506" t="s">
        <v>3235</v>
      </c>
      <c r="E50" s="506" t="s">
        <v>3236</v>
      </c>
      <c r="F50" s="506" t="s">
        <v>3237</v>
      </c>
      <c r="G50" s="505" t="s">
        <v>2720</v>
      </c>
      <c r="H50" s="506"/>
    </row>
    <row r="51" spans="1:8" s="451" customFormat="1">
      <c r="A51" s="508">
        <v>9</v>
      </c>
      <c r="B51" s="520" t="s">
        <v>3238</v>
      </c>
      <c r="C51" s="520" t="s">
        <v>3239</v>
      </c>
      <c r="D51" s="520" t="s">
        <v>3239</v>
      </c>
      <c r="E51" s="521" t="s">
        <v>3240</v>
      </c>
      <c r="F51" s="521" t="s">
        <v>3241</v>
      </c>
      <c r="G51" s="505" t="s">
        <v>2720</v>
      </c>
      <c r="H51" s="520"/>
    </row>
    <row r="52" spans="1:8" s="451" customFormat="1" ht="26.4">
      <c r="A52" s="508">
        <v>10</v>
      </c>
      <c r="B52" s="506" t="s">
        <v>3242</v>
      </c>
      <c r="C52" s="514" t="s">
        <v>2753</v>
      </c>
      <c r="D52" s="506" t="s">
        <v>3243</v>
      </c>
      <c r="E52" s="506" t="s">
        <v>3244</v>
      </c>
      <c r="F52" s="506" t="s">
        <v>3245</v>
      </c>
      <c r="G52" s="504" t="s">
        <v>2769</v>
      </c>
      <c r="H52" s="506" t="s">
        <v>3246</v>
      </c>
    </row>
    <row r="53" spans="1:8" s="451" customFormat="1" ht="39.6">
      <c r="A53" s="508">
        <v>11</v>
      </c>
      <c r="B53" s="506" t="s">
        <v>3247</v>
      </c>
      <c r="C53" s="514" t="s">
        <v>2753</v>
      </c>
      <c r="D53" s="506" t="s">
        <v>3248</v>
      </c>
      <c r="E53" s="506" t="s">
        <v>3249</v>
      </c>
      <c r="F53" s="506" t="s">
        <v>3250</v>
      </c>
      <c r="G53" s="504" t="s">
        <v>2769</v>
      </c>
      <c r="H53" s="506" t="s">
        <v>3251</v>
      </c>
    </row>
    <row r="54" spans="1:8" s="451" customFormat="1" ht="26.4">
      <c r="A54" s="508"/>
      <c r="B54" s="507" t="s">
        <v>3252</v>
      </c>
      <c r="C54" s="506"/>
      <c r="D54" s="506"/>
      <c r="E54" s="506"/>
      <c r="F54" s="506"/>
      <c r="G54" s="506"/>
      <c r="H54" s="506"/>
    </row>
    <row r="55" spans="1:8" s="451" customFormat="1">
      <c r="A55" s="508">
        <v>12</v>
      </c>
      <c r="B55" s="506" t="s">
        <v>3253</v>
      </c>
      <c r="C55" s="520" t="s">
        <v>3254</v>
      </c>
      <c r="D55" s="506" t="s">
        <v>3255</v>
      </c>
      <c r="E55" s="506" t="s">
        <v>3256</v>
      </c>
      <c r="F55" s="506" t="s">
        <v>3257</v>
      </c>
      <c r="G55" s="505" t="s">
        <v>2720</v>
      </c>
      <c r="H55" s="506"/>
    </row>
    <row r="56" spans="1:8" s="451" customFormat="1">
      <c r="A56" s="526"/>
      <c r="B56" s="527"/>
      <c r="C56" s="527"/>
      <c r="D56" s="527"/>
      <c r="E56" s="526"/>
      <c r="F56" s="526"/>
      <c r="G56" s="526"/>
      <c r="H56" s="526"/>
    </row>
    <row r="57" spans="1:8" ht="15" customHeight="1"/>
    <row r="58" spans="1:8" ht="15" customHeight="1"/>
  </sheetData>
  <mergeCells count="5">
    <mergeCell ref="C6:F7"/>
    <mergeCell ref="C2:F2"/>
    <mergeCell ref="C3:F3"/>
    <mergeCell ref="C4:F4"/>
    <mergeCell ref="C5:F5"/>
  </mergeCells>
  <hyperlinks>
    <hyperlink ref="A1" location="'Document Regulation'!A1" display="Back to first page" xr:uid="{00000000-0004-0000-0C00-000000000000}"/>
  </hyperlinks>
  <pageMargins left="0.7" right="0.7" top="0.75" bottom="0.75"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O27"/>
  <sheetViews>
    <sheetView topLeftCell="A13" zoomScaleNormal="100" workbookViewId="0">
      <selection activeCell="C5" sqref="A3:F5"/>
    </sheetView>
  </sheetViews>
  <sheetFormatPr defaultColWidth="9.6640625" defaultRowHeight="13.8"/>
  <cols>
    <col min="1" max="1" width="8.6640625" style="191" customWidth="1"/>
    <col min="2" max="2" width="36.33203125" style="191" customWidth="1"/>
    <col min="3" max="3" width="25.5546875" style="191" customWidth="1"/>
    <col min="4" max="4" width="38.33203125" style="164" customWidth="1"/>
    <col min="5" max="5" width="27.6640625" style="191" customWidth="1"/>
    <col min="6" max="6" width="25.33203125" style="191" customWidth="1"/>
    <col min="7" max="7" width="18.6640625" style="191" customWidth="1"/>
    <col min="8" max="8" width="43.6640625" style="191" customWidth="1"/>
    <col min="9" max="9" width="47.6640625" style="191" customWidth="1"/>
    <col min="10" max="15" width="10" style="191" customWidth="1"/>
    <col min="16" max="16384" width="9.6640625" style="165"/>
  </cols>
  <sheetData>
    <row r="1" spans="1:15">
      <c r="A1" s="35" t="s">
        <v>227</v>
      </c>
    </row>
    <row r="2" spans="1:15" s="169" customFormat="1" ht="13.5" customHeight="1">
      <c r="A2" s="166" t="s">
        <v>319</v>
      </c>
      <c r="B2" s="167" t="s">
        <v>2702</v>
      </c>
      <c r="C2" s="1642" t="s">
        <v>2950</v>
      </c>
      <c r="D2" s="1642"/>
      <c r="E2" s="1642"/>
      <c r="F2" s="1642"/>
      <c r="G2" s="168"/>
    </row>
    <row r="3" spans="1:15" s="169" customFormat="1" ht="13.5" customHeight="1">
      <c r="A3" s="370">
        <v>1</v>
      </c>
      <c r="B3" s="371" t="s">
        <v>2703</v>
      </c>
      <c r="C3" s="1625" t="s">
        <v>2704</v>
      </c>
      <c r="D3" s="1625"/>
      <c r="E3" s="1625"/>
      <c r="F3" s="1625"/>
      <c r="G3" s="165"/>
      <c r="H3" s="165"/>
      <c r="I3" s="165"/>
      <c r="J3" s="165"/>
      <c r="K3" s="165"/>
    </row>
    <row r="4" spans="1:15" s="191" customFormat="1" ht="13.5" customHeight="1">
      <c r="A4" s="370">
        <v>2</v>
      </c>
      <c r="B4" s="371" t="s">
        <v>2705</v>
      </c>
      <c r="C4" s="1626" t="s">
        <v>2706</v>
      </c>
      <c r="D4" s="1627"/>
      <c r="E4" s="1627"/>
      <c r="F4" s="1628"/>
      <c r="G4" s="165"/>
      <c r="H4" s="165"/>
      <c r="I4" s="165"/>
      <c r="J4" s="165"/>
      <c r="K4" s="165"/>
      <c r="L4" s="169"/>
      <c r="M4" s="169"/>
      <c r="N4" s="169"/>
      <c r="O4" s="169"/>
    </row>
    <row r="5" spans="1:15" s="191" customFormat="1" ht="32.25" customHeight="1">
      <c r="A5" s="370">
        <v>3</v>
      </c>
      <c r="B5" s="371" t="s">
        <v>2707</v>
      </c>
      <c r="C5" s="1629" t="s">
        <v>2708</v>
      </c>
      <c r="D5" s="1630"/>
      <c r="E5" s="1630"/>
      <c r="F5" s="1631"/>
      <c r="G5" s="165"/>
      <c r="H5" s="165"/>
      <c r="I5" s="165"/>
      <c r="J5" s="165"/>
      <c r="K5" s="165"/>
      <c r="L5" s="169"/>
      <c r="M5" s="169"/>
      <c r="N5" s="169"/>
      <c r="O5" s="169"/>
    </row>
    <row r="6" spans="1:15" s="191" customFormat="1" ht="27" customHeight="1">
      <c r="A6" s="170"/>
      <c r="B6" s="147"/>
      <c r="C6" s="1651"/>
      <c r="D6" s="1651"/>
      <c r="E6" s="1651"/>
      <c r="F6" s="1651"/>
      <c r="G6" s="165"/>
      <c r="H6" s="165"/>
      <c r="I6" s="165"/>
      <c r="J6" s="165"/>
      <c r="K6" s="165"/>
      <c r="L6" s="169"/>
      <c r="M6" s="169"/>
      <c r="N6" s="169"/>
      <c r="O6" s="169"/>
    </row>
    <row r="7" spans="1:15" s="191" customFormat="1">
      <c r="A7" s="170"/>
      <c r="B7" s="147"/>
      <c r="C7" s="1651"/>
      <c r="D7" s="1651"/>
      <c r="E7" s="1651"/>
      <c r="F7" s="1651"/>
      <c r="G7" s="165"/>
      <c r="H7" s="165"/>
      <c r="I7" s="165"/>
      <c r="J7" s="165"/>
      <c r="K7" s="165"/>
      <c r="L7" s="169"/>
      <c r="M7" s="169"/>
      <c r="N7" s="169"/>
      <c r="O7" s="169"/>
    </row>
    <row r="8" spans="1:15" s="191" customFormat="1">
      <c r="A8" s="164"/>
      <c r="B8" s="164"/>
      <c r="C8" s="164"/>
      <c r="D8" s="164"/>
      <c r="E8" s="164"/>
      <c r="F8" s="164"/>
      <c r="G8" s="164"/>
      <c r="H8" s="164"/>
      <c r="I8" s="164"/>
    </row>
    <row r="9" spans="1:15" s="191" customFormat="1" ht="13.5" customHeight="1">
      <c r="A9" s="1649" t="s">
        <v>3270</v>
      </c>
      <c r="B9" s="1649"/>
      <c r="C9" s="203"/>
      <c r="D9" s="203"/>
      <c r="E9" s="203"/>
      <c r="F9" s="203"/>
      <c r="G9" s="203"/>
      <c r="H9" s="203"/>
      <c r="I9" s="164"/>
    </row>
    <row r="10" spans="1:15" s="191" customFormat="1">
      <c r="A10" s="1650"/>
      <c r="B10" s="1650"/>
      <c r="C10" s="1650"/>
      <c r="D10" s="1650"/>
      <c r="E10" s="1650"/>
      <c r="F10" s="1650"/>
      <c r="G10" s="1650"/>
      <c r="H10" s="1650"/>
      <c r="I10" s="1650"/>
    </row>
    <row r="11" spans="1:15" s="169" customFormat="1">
      <c r="A11" s="171" t="s">
        <v>2710</v>
      </c>
      <c r="B11" s="171" t="s">
        <v>8</v>
      </c>
      <c r="C11" s="171" t="s">
        <v>2711</v>
      </c>
      <c r="D11" s="171" t="s">
        <v>2712</v>
      </c>
      <c r="E11" s="171" t="s">
        <v>2713</v>
      </c>
      <c r="F11" s="171" t="s">
        <v>2714</v>
      </c>
      <c r="G11" s="171" t="s">
        <v>2715</v>
      </c>
      <c r="H11" s="171" t="s">
        <v>490</v>
      </c>
      <c r="I11" s="191"/>
      <c r="J11" s="191"/>
      <c r="K11" s="191"/>
      <c r="L11" s="191"/>
      <c r="M11" s="191"/>
      <c r="N11" s="191"/>
      <c r="O11" s="191"/>
    </row>
    <row r="12" spans="1:15" s="169" customFormat="1" ht="27.6">
      <c r="A12" s="192">
        <v>1</v>
      </c>
      <c r="B12" s="192" t="s">
        <v>2716</v>
      </c>
      <c r="C12" s="192" t="s">
        <v>2717</v>
      </c>
      <c r="D12" s="192" t="s">
        <v>2718</v>
      </c>
      <c r="E12" s="192" t="s">
        <v>857</v>
      </c>
      <c r="F12" s="192" t="s">
        <v>2719</v>
      </c>
      <c r="G12" s="174" t="s">
        <v>2720</v>
      </c>
      <c r="H12" s="192"/>
      <c r="I12" s="191"/>
      <c r="J12" s="191"/>
      <c r="K12" s="191"/>
      <c r="L12" s="191"/>
      <c r="M12" s="191"/>
      <c r="N12" s="191"/>
      <c r="O12" s="191"/>
    </row>
    <row r="13" spans="1:15" s="169" customFormat="1" ht="27.6">
      <c r="A13" s="161">
        <v>2</v>
      </c>
      <c r="B13" s="192" t="s">
        <v>2721</v>
      </c>
      <c r="C13" s="192" t="s">
        <v>2722</v>
      </c>
      <c r="D13" s="192" t="s">
        <v>2723</v>
      </c>
      <c r="E13" s="192" t="s">
        <v>2724</v>
      </c>
      <c r="F13" s="192" t="s">
        <v>2725</v>
      </c>
      <c r="G13" s="174" t="s">
        <v>2720</v>
      </c>
      <c r="H13" s="192"/>
      <c r="I13" s="191"/>
      <c r="J13" s="191"/>
      <c r="K13" s="191"/>
      <c r="L13" s="191"/>
      <c r="M13" s="191"/>
      <c r="N13" s="191"/>
      <c r="O13" s="191"/>
    </row>
    <row r="14" spans="1:15" s="169" customFormat="1" ht="27.6">
      <c r="A14" s="192">
        <v>3</v>
      </c>
      <c r="B14" s="192" t="s">
        <v>2727</v>
      </c>
      <c r="C14" s="192" t="s">
        <v>2717</v>
      </c>
      <c r="D14" s="192" t="s">
        <v>2728</v>
      </c>
      <c r="E14" s="192" t="s">
        <v>819</v>
      </c>
      <c r="F14" s="192" t="s">
        <v>2729</v>
      </c>
      <c r="G14" s="174" t="s">
        <v>2720</v>
      </c>
      <c r="H14" s="192"/>
      <c r="I14" s="191"/>
      <c r="J14" s="191"/>
      <c r="K14" s="191"/>
      <c r="L14" s="191"/>
      <c r="M14" s="191"/>
      <c r="N14" s="191"/>
      <c r="O14" s="191"/>
    </row>
    <row r="15" spans="1:15" ht="27.6">
      <c r="A15" s="161">
        <v>4</v>
      </c>
      <c r="B15" s="192" t="s">
        <v>2730</v>
      </c>
      <c r="C15" s="192" t="s">
        <v>2731</v>
      </c>
      <c r="D15" s="192" t="s">
        <v>2732</v>
      </c>
      <c r="E15" s="192" t="s">
        <v>2733</v>
      </c>
      <c r="F15" s="192" t="s">
        <v>2734</v>
      </c>
      <c r="G15" s="174" t="s">
        <v>2720</v>
      </c>
      <c r="H15" s="192"/>
    </row>
    <row r="16" spans="1:15">
      <c r="A16" s="192">
        <v>5</v>
      </c>
      <c r="B16" s="192" t="s">
        <v>2735</v>
      </c>
      <c r="C16" s="192" t="s">
        <v>2731</v>
      </c>
      <c r="D16" s="192" t="s">
        <v>2736</v>
      </c>
      <c r="E16" s="192" t="s">
        <v>2737</v>
      </c>
      <c r="F16" s="192" t="s">
        <v>2738</v>
      </c>
      <c r="G16" s="174" t="s">
        <v>2720</v>
      </c>
      <c r="H16" s="192" t="s">
        <v>2739</v>
      </c>
    </row>
    <row r="17" spans="1:15" ht="27.6">
      <c r="A17" s="161">
        <v>6</v>
      </c>
      <c r="B17" s="192" t="s">
        <v>3271</v>
      </c>
      <c r="C17" s="192" t="s">
        <v>2741</v>
      </c>
      <c r="D17" s="192" t="s">
        <v>3272</v>
      </c>
      <c r="E17" s="192" t="s">
        <v>3273</v>
      </c>
      <c r="F17" s="192" t="s">
        <v>3274</v>
      </c>
      <c r="G17" s="174" t="s">
        <v>2720</v>
      </c>
      <c r="H17" s="192"/>
      <c r="O17" s="165"/>
    </row>
    <row r="18" spans="1:15" ht="110.4">
      <c r="A18" s="192">
        <v>7</v>
      </c>
      <c r="B18" s="192" t="s">
        <v>3275</v>
      </c>
      <c r="C18" s="192" t="s">
        <v>2741</v>
      </c>
      <c r="D18" s="192" t="s">
        <v>3276</v>
      </c>
      <c r="E18" s="192" t="s">
        <v>3277</v>
      </c>
      <c r="F18" s="192" t="s">
        <v>3278</v>
      </c>
      <c r="G18" s="174" t="s">
        <v>2720</v>
      </c>
      <c r="H18" s="204" t="s">
        <v>3279</v>
      </c>
      <c r="O18" s="165"/>
    </row>
    <row r="19" spans="1:15" ht="27.6">
      <c r="A19" s="161">
        <v>8</v>
      </c>
      <c r="B19" s="192" t="s">
        <v>3280</v>
      </c>
      <c r="C19" s="192" t="s">
        <v>2741</v>
      </c>
      <c r="D19" s="192" t="s">
        <v>3281</v>
      </c>
      <c r="E19" s="192" t="s">
        <v>3282</v>
      </c>
      <c r="F19" s="192" t="s">
        <v>3283</v>
      </c>
      <c r="G19" s="174" t="s">
        <v>2720</v>
      </c>
      <c r="H19" s="192"/>
      <c r="O19" s="165"/>
    </row>
    <row r="20" spans="1:15">
      <c r="A20" s="205"/>
      <c r="B20" s="206" t="s">
        <v>3284</v>
      </c>
      <c r="C20" s="207"/>
      <c r="D20" s="207"/>
      <c r="E20" s="207"/>
      <c r="F20" s="207"/>
      <c r="G20" s="207"/>
      <c r="H20" s="207"/>
      <c r="O20" s="169"/>
    </row>
    <row r="21" spans="1:15" ht="142.5" customHeight="1">
      <c r="A21" s="192">
        <v>9</v>
      </c>
      <c r="B21" s="192" t="s">
        <v>2752</v>
      </c>
      <c r="C21" s="192" t="s">
        <v>3285</v>
      </c>
      <c r="D21" s="192" t="s">
        <v>3286</v>
      </c>
      <c r="E21" s="192" t="s">
        <v>3287</v>
      </c>
      <c r="F21" s="192" t="s">
        <v>3288</v>
      </c>
      <c r="G21" s="174" t="s">
        <v>2720</v>
      </c>
      <c r="H21" s="204" t="s">
        <v>3289</v>
      </c>
      <c r="O21" s="165"/>
    </row>
    <row r="22" spans="1:15" ht="27.6">
      <c r="A22" s="192" t="s">
        <v>2526</v>
      </c>
      <c r="B22" s="161" t="s">
        <v>3095</v>
      </c>
      <c r="C22" s="173" t="s">
        <v>2988</v>
      </c>
      <c r="D22" s="161" t="s">
        <v>2989</v>
      </c>
      <c r="E22" s="160" t="s">
        <v>2990</v>
      </c>
      <c r="F22" s="161">
        <v>54</v>
      </c>
      <c r="G22" s="174" t="s">
        <v>2720</v>
      </c>
      <c r="H22" s="160"/>
      <c r="I22" s="169"/>
      <c r="J22" s="169"/>
      <c r="K22" s="169"/>
      <c r="L22" s="169"/>
      <c r="M22" s="169"/>
      <c r="N22" s="169"/>
      <c r="O22" s="169"/>
    </row>
    <row r="23" spans="1:15" ht="27.6">
      <c r="A23" s="192" t="s">
        <v>3290</v>
      </c>
      <c r="B23" s="161" t="s">
        <v>2759</v>
      </c>
      <c r="C23" s="173" t="s">
        <v>2717</v>
      </c>
      <c r="D23" s="161" t="s">
        <v>2761</v>
      </c>
      <c r="E23" s="160" t="s">
        <v>2762</v>
      </c>
      <c r="F23" s="161" t="s">
        <v>2763</v>
      </c>
      <c r="G23" s="174" t="s">
        <v>2720</v>
      </c>
      <c r="H23" s="160"/>
      <c r="I23" s="169"/>
      <c r="J23" s="169"/>
      <c r="K23" s="169"/>
      <c r="L23" s="169"/>
      <c r="M23" s="169"/>
      <c r="N23" s="169"/>
      <c r="O23" s="169"/>
    </row>
    <row r="24" spans="1:15" ht="27.6">
      <c r="A24" s="159">
        <v>12</v>
      </c>
      <c r="B24" s="160" t="s">
        <v>2716</v>
      </c>
      <c r="C24" s="160" t="s">
        <v>2717</v>
      </c>
      <c r="D24" s="160" t="s">
        <v>2718</v>
      </c>
      <c r="E24" s="160" t="s">
        <v>857</v>
      </c>
      <c r="F24" s="160" t="s">
        <v>2719</v>
      </c>
      <c r="G24" s="174" t="s">
        <v>2720</v>
      </c>
      <c r="H24" s="160"/>
      <c r="I24" s="169"/>
      <c r="J24" s="169"/>
      <c r="K24" s="169"/>
      <c r="L24" s="169"/>
      <c r="M24" s="169"/>
      <c r="N24" s="169"/>
      <c r="O24" s="169"/>
    </row>
    <row r="25" spans="1:15" ht="27.6">
      <c r="A25" s="160" t="s">
        <v>2775</v>
      </c>
      <c r="B25" s="160" t="s">
        <v>2721</v>
      </c>
      <c r="C25" s="160" t="s">
        <v>2722</v>
      </c>
      <c r="D25" s="160" t="s">
        <v>3291</v>
      </c>
      <c r="E25" s="160" t="s">
        <v>2777</v>
      </c>
      <c r="F25" s="160" t="s">
        <v>2778</v>
      </c>
      <c r="G25" s="174" t="s">
        <v>2720</v>
      </c>
      <c r="H25" s="160"/>
      <c r="I25" s="169"/>
      <c r="J25" s="169"/>
      <c r="K25" s="169"/>
      <c r="L25" s="169"/>
      <c r="M25" s="169"/>
      <c r="N25" s="169"/>
      <c r="O25" s="169"/>
    </row>
    <row r="26" spans="1:15" ht="27.6">
      <c r="A26" s="159">
        <v>14</v>
      </c>
      <c r="B26" s="159" t="s">
        <v>2779</v>
      </c>
      <c r="C26" s="159" t="s">
        <v>2760</v>
      </c>
      <c r="D26" s="159" t="s">
        <v>2761</v>
      </c>
      <c r="E26" s="159" t="s">
        <v>2762</v>
      </c>
      <c r="F26" s="159" t="s">
        <v>2763</v>
      </c>
      <c r="G26" s="174" t="s">
        <v>2720</v>
      </c>
      <c r="H26" s="159"/>
      <c r="I26" s="169"/>
      <c r="J26" s="169"/>
      <c r="K26" s="169"/>
      <c r="L26" s="169"/>
      <c r="M26" s="169"/>
      <c r="N26" s="169"/>
      <c r="O26" s="169"/>
    </row>
    <row r="27" spans="1:15">
      <c r="A27" s="176" t="s">
        <v>3107</v>
      </c>
    </row>
  </sheetData>
  <mergeCells count="9">
    <mergeCell ref="A9:B9"/>
    <mergeCell ref="A10:C10"/>
    <mergeCell ref="D10:F10"/>
    <mergeCell ref="G10:I10"/>
    <mergeCell ref="C2:F2"/>
    <mergeCell ref="C3:F3"/>
    <mergeCell ref="C4:F4"/>
    <mergeCell ref="C5:F5"/>
    <mergeCell ref="C6:F7"/>
  </mergeCells>
  <hyperlinks>
    <hyperlink ref="A1" location="'Document Regulation'!A1" display="Back to first page" xr:uid="{00000000-0004-0000-0E00-000000000000}"/>
  </hyperlinks>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5587-A3B0-473C-B841-C98071F9E99E}">
  <sheetPr>
    <tabColor rgb="FFFFC000"/>
  </sheetPr>
  <dimension ref="A1:I17"/>
  <sheetViews>
    <sheetView workbookViewId="0">
      <selection activeCell="E21" sqref="E21"/>
    </sheetView>
  </sheetViews>
  <sheetFormatPr defaultColWidth="20.44140625" defaultRowHeight="13.2"/>
  <cols>
    <col min="1" max="1" width="20.44140625" style="647"/>
    <col min="2" max="2" width="38" style="647" customWidth="1"/>
    <col min="3" max="3" width="29.6640625" style="647" customWidth="1"/>
    <col min="4" max="4" width="37.6640625" style="647" customWidth="1"/>
    <col min="5" max="5" width="12.44140625" style="647" customWidth="1"/>
    <col min="6" max="6" width="22.6640625" style="647" customWidth="1"/>
    <col min="7" max="7" width="18.6640625" style="647" customWidth="1"/>
    <col min="8" max="8" width="83.6640625" style="647" customWidth="1"/>
    <col min="9" max="16384" width="20.44140625" style="647"/>
  </cols>
  <sheetData>
    <row r="1" spans="1:9" ht="14.4">
      <c r="A1" s="662" t="s">
        <v>227</v>
      </c>
      <c r="B1" s="663"/>
      <c r="C1" s="663"/>
      <c r="D1" s="663"/>
      <c r="E1" s="663"/>
      <c r="F1" s="663"/>
      <c r="G1" s="664"/>
      <c r="H1" s="664"/>
      <c r="I1" s="664"/>
    </row>
    <row r="2" spans="1:9" ht="12.75" customHeight="1">
      <c r="A2" s="665" t="s">
        <v>319</v>
      </c>
      <c r="B2" s="666" t="s">
        <v>2702</v>
      </c>
      <c r="C2" s="1655" t="s">
        <v>2950</v>
      </c>
      <c r="D2" s="1655"/>
      <c r="E2" s="1655"/>
      <c r="F2" s="1656"/>
      <c r="G2" s="1663"/>
      <c r="H2" s="1663"/>
      <c r="I2" s="1663"/>
    </row>
    <row r="3" spans="1:9" ht="12.75" customHeight="1">
      <c r="A3" s="370">
        <v>1</v>
      </c>
      <c r="B3" s="371" t="s">
        <v>2703</v>
      </c>
      <c r="C3" s="1625" t="s">
        <v>2704</v>
      </c>
      <c r="D3" s="1625"/>
      <c r="E3" s="1625"/>
      <c r="F3" s="1625"/>
      <c r="G3" s="1663"/>
      <c r="H3" s="1663"/>
      <c r="I3" s="1663"/>
    </row>
    <row r="4" spans="1:9" ht="12.75" customHeight="1">
      <c r="A4" s="370">
        <v>2</v>
      </c>
      <c r="B4" s="371" t="s">
        <v>2705</v>
      </c>
      <c r="C4" s="1626" t="s">
        <v>2706</v>
      </c>
      <c r="D4" s="1627"/>
      <c r="E4" s="1627"/>
      <c r="F4" s="1628"/>
      <c r="G4" s="1663"/>
      <c r="H4" s="1663"/>
      <c r="I4" s="1663"/>
    </row>
    <row r="5" spans="1:9" ht="29.25" customHeight="1">
      <c r="A5" s="370">
        <v>3</v>
      </c>
      <c r="B5" s="371" t="s">
        <v>2707</v>
      </c>
      <c r="C5" s="1629" t="s">
        <v>2708</v>
      </c>
      <c r="D5" s="1630"/>
      <c r="E5" s="1630"/>
      <c r="F5" s="1631"/>
      <c r="G5" s="1663"/>
      <c r="H5" s="1663"/>
      <c r="I5" s="1663"/>
    </row>
    <row r="6" spans="1:9" ht="12.75" customHeight="1">
      <c r="A6" s="667"/>
      <c r="B6" s="668"/>
      <c r="C6" s="1657"/>
      <c r="D6" s="1658"/>
      <c r="E6" s="1658"/>
      <c r="F6" s="1659"/>
      <c r="G6" s="1663"/>
      <c r="H6" s="1663"/>
      <c r="I6" s="1663"/>
    </row>
    <row r="7" spans="1:9" ht="13.8">
      <c r="A7" s="667"/>
      <c r="B7" s="668"/>
      <c r="C7" s="1660"/>
      <c r="D7" s="1661"/>
      <c r="E7" s="1661"/>
      <c r="F7" s="1662"/>
      <c r="G7" s="1663"/>
      <c r="H7" s="1663"/>
      <c r="I7" s="1663"/>
    </row>
    <row r="8" spans="1:9">
      <c r="A8" s="664"/>
      <c r="B8" s="664"/>
      <c r="C8" s="664"/>
      <c r="D8" s="664"/>
      <c r="E8" s="664"/>
      <c r="F8" s="664"/>
      <c r="G8" s="664"/>
      <c r="H8" s="664"/>
      <c r="I8" s="664"/>
    </row>
    <row r="9" spans="1:9" ht="12.75" customHeight="1">
      <c r="A9" s="1652" t="s">
        <v>2952</v>
      </c>
      <c r="B9" s="1653"/>
      <c r="C9" s="1653" t="s">
        <v>206</v>
      </c>
      <c r="D9" s="1653"/>
      <c r="E9" s="1654"/>
      <c r="F9" s="1653" t="s">
        <v>2953</v>
      </c>
      <c r="G9" s="1653"/>
      <c r="H9" s="1654"/>
      <c r="I9" s="664"/>
    </row>
    <row r="10" spans="1:9" ht="28.8">
      <c r="A10" s="669" t="s">
        <v>2710</v>
      </c>
      <c r="B10" s="670" t="s">
        <v>8</v>
      </c>
      <c r="C10" s="670" t="s">
        <v>2711</v>
      </c>
      <c r="D10" s="670" t="s">
        <v>2712</v>
      </c>
      <c r="E10" s="670" t="s">
        <v>2713</v>
      </c>
      <c r="F10" s="670" t="s">
        <v>2714</v>
      </c>
      <c r="G10" s="670" t="s">
        <v>2715</v>
      </c>
      <c r="H10" s="670" t="s">
        <v>490</v>
      </c>
      <c r="I10" s="664"/>
    </row>
    <row r="11" spans="1:9" ht="28.8">
      <c r="A11" s="671">
        <v>1</v>
      </c>
      <c r="B11" s="672" t="s">
        <v>2716</v>
      </c>
      <c r="C11" s="672" t="s">
        <v>2717</v>
      </c>
      <c r="D11" s="672" t="s">
        <v>3109</v>
      </c>
      <c r="E11" s="672" t="s">
        <v>857</v>
      </c>
      <c r="F11" s="672" t="s">
        <v>2719</v>
      </c>
      <c r="G11" s="672" t="s">
        <v>2720</v>
      </c>
      <c r="H11" s="672" t="s">
        <v>206</v>
      </c>
      <c r="I11" s="664"/>
    </row>
    <row r="12" spans="1:9" ht="14.4">
      <c r="A12" s="671">
        <v>2</v>
      </c>
      <c r="B12" s="672" t="s">
        <v>2730</v>
      </c>
      <c r="C12" s="672" t="s">
        <v>2731</v>
      </c>
      <c r="D12" s="672" t="s">
        <v>3292</v>
      </c>
      <c r="E12" s="672" t="s">
        <v>3293</v>
      </c>
      <c r="F12" s="672" t="s">
        <v>3294</v>
      </c>
      <c r="G12" s="672" t="s">
        <v>2720</v>
      </c>
      <c r="H12" s="672" t="s">
        <v>206</v>
      </c>
      <c r="I12" s="664"/>
    </row>
    <row r="13" spans="1:9" ht="28.8">
      <c r="A13" s="671">
        <v>3</v>
      </c>
      <c r="B13" s="672" t="s">
        <v>2735</v>
      </c>
      <c r="C13" s="672" t="s">
        <v>2731</v>
      </c>
      <c r="D13" s="672" t="s">
        <v>3295</v>
      </c>
      <c r="E13" s="672" t="s">
        <v>3296</v>
      </c>
      <c r="F13" s="672" t="s">
        <v>3297</v>
      </c>
      <c r="G13" s="672" t="s">
        <v>2720</v>
      </c>
      <c r="H13" s="672" t="s">
        <v>2739</v>
      </c>
      <c r="I13" s="664"/>
    </row>
    <row r="14" spans="1:9" ht="62.4">
      <c r="A14" s="673">
        <v>5</v>
      </c>
      <c r="B14" s="674" t="s">
        <v>3298</v>
      </c>
      <c r="C14" s="675" t="s">
        <v>3299</v>
      </c>
      <c r="D14" s="676" t="s">
        <v>3300</v>
      </c>
      <c r="E14" s="677" t="s">
        <v>3301</v>
      </c>
      <c r="F14" s="678" t="s">
        <v>3302</v>
      </c>
      <c r="G14" s="678" t="s">
        <v>2720</v>
      </c>
      <c r="H14" s="679" t="s">
        <v>3303</v>
      </c>
      <c r="I14" s="664"/>
    </row>
    <row r="15" spans="1:9" ht="14.4">
      <c r="A15" s="671">
        <v>6</v>
      </c>
      <c r="B15" s="670" t="s">
        <v>3304</v>
      </c>
      <c r="C15" s="672" t="s">
        <v>925</v>
      </c>
      <c r="D15" s="670" t="s">
        <v>925</v>
      </c>
      <c r="E15" s="670" t="s">
        <v>925</v>
      </c>
      <c r="F15" s="672" t="s">
        <v>925</v>
      </c>
      <c r="G15" s="672" t="s">
        <v>925</v>
      </c>
      <c r="H15" s="670" t="s">
        <v>3305</v>
      </c>
      <c r="I15" s="664"/>
    </row>
    <row r="16" spans="1:9" ht="14.4">
      <c r="A16" s="671">
        <v>7</v>
      </c>
      <c r="B16" s="672" t="s">
        <v>3306</v>
      </c>
      <c r="C16" s="672" t="s">
        <v>3307</v>
      </c>
      <c r="D16" s="672" t="s">
        <v>3308</v>
      </c>
      <c r="E16" s="672" t="s">
        <v>3309</v>
      </c>
      <c r="F16" s="672" t="s">
        <v>3310</v>
      </c>
      <c r="G16" s="672" t="s">
        <v>2769</v>
      </c>
      <c r="H16" s="672" t="s">
        <v>3311</v>
      </c>
      <c r="I16" s="664"/>
    </row>
    <row r="17" spans="1:9" ht="14.4">
      <c r="A17" s="671">
        <v>8</v>
      </c>
      <c r="B17" s="672" t="s">
        <v>2779</v>
      </c>
      <c r="C17" s="672" t="s">
        <v>2760</v>
      </c>
      <c r="D17" s="672" t="s">
        <v>2761</v>
      </c>
      <c r="E17" s="672" t="s">
        <v>2762</v>
      </c>
      <c r="F17" s="672" t="s">
        <v>2763</v>
      </c>
      <c r="G17" s="672" t="s">
        <v>2720</v>
      </c>
      <c r="H17" s="672" t="s">
        <v>206</v>
      </c>
      <c r="I17" s="664"/>
    </row>
  </sheetData>
  <mergeCells count="9">
    <mergeCell ref="A9:B9"/>
    <mergeCell ref="C9:E9"/>
    <mergeCell ref="F9:H9"/>
    <mergeCell ref="C2:F2"/>
    <mergeCell ref="C3:F3"/>
    <mergeCell ref="C4:F4"/>
    <mergeCell ref="C5:F5"/>
    <mergeCell ref="C6:F7"/>
    <mergeCell ref="G2:I7"/>
  </mergeCells>
  <hyperlinks>
    <hyperlink ref="A1" location="'Document Regulation'!A1" display="Back to first page" xr:uid="{02539B15-A938-434E-A247-FC80718CFC26}"/>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8360-836A-4908-A2C6-FDA2B7BC47E5}">
  <sheetPr codeName="Sheet16"/>
  <dimension ref="A1:H227"/>
  <sheetViews>
    <sheetView topLeftCell="A2" zoomScaleNormal="100" zoomScaleSheetLayoutView="55" workbookViewId="0">
      <selection activeCell="F12" sqref="F12"/>
    </sheetView>
  </sheetViews>
  <sheetFormatPr defaultColWidth="9.109375" defaultRowHeight="18"/>
  <cols>
    <col min="1" max="1" width="18.88671875" style="286" customWidth="1"/>
    <col min="2" max="2" width="35.6640625" style="286" customWidth="1"/>
    <col min="3" max="3" width="38.5546875" style="286" customWidth="1"/>
    <col min="4" max="4" width="35.33203125" style="286" customWidth="1"/>
    <col min="5" max="5" width="42.6640625" style="286" customWidth="1"/>
    <col min="6" max="7" width="35.33203125" style="286" customWidth="1"/>
    <col min="8" max="8" width="39.6640625" style="286" customWidth="1"/>
    <col min="9" max="12" width="9.109375" style="286"/>
    <col min="13" max="13" width="12" style="286" customWidth="1"/>
    <col min="14" max="16384" width="9.109375" style="286"/>
  </cols>
  <sheetData>
    <row r="1" spans="1:5" ht="50.1" customHeight="1">
      <c r="A1" s="35" t="s">
        <v>227</v>
      </c>
      <c r="B1" s="1682" t="s">
        <v>3312</v>
      </c>
      <c r="C1" s="1682"/>
      <c r="D1" s="1682"/>
      <c r="E1" s="1682"/>
    </row>
    <row r="2" spans="1:5" ht="28.5" customHeight="1">
      <c r="A2" s="287" t="s">
        <v>3313</v>
      </c>
      <c r="B2" s="288"/>
      <c r="C2" s="288"/>
      <c r="D2" s="289"/>
    </row>
    <row r="3" spans="1:5" ht="28.5" customHeight="1" thickBot="1">
      <c r="A3" s="287" t="s">
        <v>3314</v>
      </c>
      <c r="B3" s="288"/>
      <c r="C3" s="288"/>
      <c r="D3" s="289"/>
    </row>
    <row r="4" spans="1:5">
      <c r="A4" s="1667" t="s">
        <v>3315</v>
      </c>
      <c r="B4" s="290" t="s">
        <v>3316</v>
      </c>
      <c r="C4" s="1670" t="s">
        <v>3317</v>
      </c>
      <c r="D4" s="1671"/>
      <c r="E4" s="1672"/>
    </row>
    <row r="5" spans="1:5">
      <c r="A5" s="1668"/>
      <c r="B5" s="291" t="s">
        <v>3318</v>
      </c>
      <c r="C5" s="1676" t="s">
        <v>3319</v>
      </c>
      <c r="D5" s="1674"/>
      <c r="E5" s="1675"/>
    </row>
    <row r="6" spans="1:5" ht="15.6" customHeight="1">
      <c r="A6" s="1668"/>
      <c r="B6" s="291" t="s">
        <v>3320</v>
      </c>
      <c r="C6" s="1676"/>
      <c r="D6" s="1674"/>
      <c r="E6" s="1675"/>
    </row>
    <row r="7" spans="1:5" ht="153" customHeight="1">
      <c r="A7" s="1668"/>
      <c r="B7" s="291" t="s">
        <v>3321</v>
      </c>
      <c r="C7" s="1680" t="e" vm="1">
        <v>#VALUE!</v>
      </c>
      <c r="D7" s="1680"/>
      <c r="E7" s="292" t="s">
        <v>3322</v>
      </c>
    </row>
    <row r="8" spans="1:5" ht="36" customHeight="1">
      <c r="A8" s="1668"/>
      <c r="B8" s="291" t="s">
        <v>3323</v>
      </c>
      <c r="C8" s="1676" t="s">
        <v>1097</v>
      </c>
      <c r="D8" s="1674"/>
      <c r="E8" s="1675"/>
    </row>
    <row r="9" spans="1:5" ht="36.6" customHeight="1" thickBot="1">
      <c r="A9" s="1669"/>
      <c r="B9" s="293" t="s">
        <v>323</v>
      </c>
      <c r="C9" s="1677"/>
      <c r="D9" s="1678"/>
      <c r="E9" s="1679"/>
    </row>
    <row r="10" spans="1:5" ht="18" customHeight="1">
      <c r="A10" s="1667" t="s">
        <v>3324</v>
      </c>
      <c r="B10" s="290" t="s">
        <v>3316</v>
      </c>
      <c r="C10" s="1670" t="s">
        <v>3317</v>
      </c>
      <c r="D10" s="1671"/>
      <c r="E10" s="1672"/>
    </row>
    <row r="11" spans="1:5">
      <c r="A11" s="1668"/>
      <c r="B11" s="291" t="s">
        <v>3318</v>
      </c>
      <c r="C11" s="1673" t="s">
        <v>3325</v>
      </c>
      <c r="D11" s="1674"/>
      <c r="E11" s="1675"/>
    </row>
    <row r="12" spans="1:5" ht="15.6" customHeight="1">
      <c r="A12" s="1668"/>
      <c r="B12" s="291" t="s">
        <v>3320</v>
      </c>
      <c r="C12" s="1676"/>
      <c r="D12" s="1674"/>
      <c r="E12" s="1675"/>
    </row>
    <row r="13" spans="1:5" ht="36" customHeight="1">
      <c r="A13" s="1668"/>
      <c r="B13" s="291" t="s">
        <v>3323</v>
      </c>
      <c r="C13" s="1676" t="s">
        <v>1097</v>
      </c>
      <c r="D13" s="1674"/>
      <c r="E13" s="1675"/>
    </row>
    <row r="14" spans="1:5" ht="36.6" customHeight="1" thickBot="1">
      <c r="A14" s="1669"/>
      <c r="B14" s="293" t="s">
        <v>323</v>
      </c>
      <c r="C14" s="1677"/>
      <c r="D14" s="1678"/>
      <c r="E14" s="1679"/>
    </row>
    <row r="15" spans="1:5" s="296" customFormat="1" ht="53.25" customHeight="1" thickBot="1">
      <c r="A15" s="294" t="s">
        <v>3326</v>
      </c>
      <c r="B15" s="295" t="s">
        <v>3327</v>
      </c>
      <c r="C15" s="1681" t="s">
        <v>3328</v>
      </c>
      <c r="D15" s="1665"/>
      <c r="E15" s="1666"/>
    </row>
    <row r="16" spans="1:5" s="296" customFormat="1" ht="15.6">
      <c r="A16" s="297"/>
      <c r="B16" s="298"/>
      <c r="C16" s="299"/>
      <c r="D16" s="299"/>
      <c r="E16" s="299"/>
    </row>
    <row r="17" spans="1:5" ht="28.5" customHeight="1" thickBot="1">
      <c r="A17" s="287" t="s">
        <v>3329</v>
      </c>
      <c r="B17" s="288"/>
      <c r="C17" s="288"/>
      <c r="D17" s="289"/>
    </row>
    <row r="18" spans="1:5">
      <c r="A18" s="1667" t="s">
        <v>3315</v>
      </c>
      <c r="B18" s="290" t="s">
        <v>3316</v>
      </c>
      <c r="C18" s="1670" t="s">
        <v>3317</v>
      </c>
      <c r="D18" s="1671"/>
      <c r="E18" s="1672"/>
    </row>
    <row r="19" spans="1:5">
      <c r="A19" s="1668"/>
      <c r="B19" s="291" t="s">
        <v>3318</v>
      </c>
      <c r="C19" s="1676" t="s">
        <v>3330</v>
      </c>
      <c r="D19" s="1674"/>
      <c r="E19" s="1675"/>
    </row>
    <row r="20" spans="1:5" ht="15.6" customHeight="1">
      <c r="A20" s="1668"/>
      <c r="B20" s="291" t="s">
        <v>3320</v>
      </c>
      <c r="C20" s="1676" t="s">
        <v>3331</v>
      </c>
      <c r="D20" s="1674"/>
      <c r="E20" s="1675"/>
    </row>
    <row r="21" spans="1:5" ht="153" customHeight="1">
      <c r="A21" s="1668"/>
      <c r="B21" s="291" t="s">
        <v>3321</v>
      </c>
      <c r="C21" s="1680" t="e" vm="2">
        <v>#VALUE!</v>
      </c>
      <c r="D21" s="1680"/>
      <c r="E21" s="292" t="s">
        <v>3322</v>
      </c>
    </row>
    <row r="22" spans="1:5" ht="36" customHeight="1">
      <c r="A22" s="1668"/>
      <c r="B22" s="291" t="s">
        <v>3323</v>
      </c>
      <c r="C22" s="1676" t="s">
        <v>1097</v>
      </c>
      <c r="D22" s="1674"/>
      <c r="E22" s="1675"/>
    </row>
    <row r="23" spans="1:5" ht="36.6" customHeight="1" thickBot="1">
      <c r="A23" s="1669"/>
      <c r="B23" s="293" t="s">
        <v>323</v>
      </c>
      <c r="C23" s="1677"/>
      <c r="D23" s="1678"/>
      <c r="E23" s="1679"/>
    </row>
    <row r="24" spans="1:5" ht="18" customHeight="1">
      <c r="A24" s="1667" t="s">
        <v>3324</v>
      </c>
      <c r="B24" s="290" t="s">
        <v>3316</v>
      </c>
      <c r="C24" s="1670" t="s">
        <v>3317</v>
      </c>
      <c r="D24" s="1671"/>
      <c r="E24" s="1672"/>
    </row>
    <row r="25" spans="1:5">
      <c r="A25" s="1668"/>
      <c r="B25" s="291" t="s">
        <v>3318</v>
      </c>
      <c r="C25" s="1673" t="s">
        <v>3332</v>
      </c>
      <c r="D25" s="1674"/>
      <c r="E25" s="1675"/>
    </row>
    <row r="26" spans="1:5" ht="15.6" customHeight="1">
      <c r="A26" s="1668"/>
      <c r="B26" s="291" t="s">
        <v>3320</v>
      </c>
      <c r="C26" s="1676"/>
      <c r="D26" s="1674"/>
      <c r="E26" s="1675"/>
    </row>
    <row r="27" spans="1:5" ht="36" customHeight="1">
      <c r="A27" s="1668"/>
      <c r="B27" s="291" t="s">
        <v>3323</v>
      </c>
      <c r="C27" s="1676" t="s">
        <v>1097</v>
      </c>
      <c r="D27" s="1674"/>
      <c r="E27" s="1675"/>
    </row>
    <row r="28" spans="1:5" ht="36.6" customHeight="1" thickBot="1">
      <c r="A28" s="1669"/>
      <c r="B28" s="293" t="s">
        <v>323</v>
      </c>
      <c r="C28" s="1677"/>
      <c r="D28" s="1678"/>
      <c r="E28" s="1679"/>
    </row>
    <row r="29" spans="1:5" s="296" customFormat="1" ht="53.25" customHeight="1" thickBot="1">
      <c r="A29" s="294" t="s">
        <v>3326</v>
      </c>
      <c r="B29" s="295" t="s">
        <v>3327</v>
      </c>
      <c r="C29" s="1664" t="s">
        <v>3328</v>
      </c>
      <c r="D29" s="1665"/>
      <c r="E29" s="1666"/>
    </row>
    <row r="30" spans="1:5">
      <c r="A30" s="289"/>
      <c r="B30" s="300"/>
      <c r="C30" s="301"/>
      <c r="D30" s="301"/>
      <c r="E30" s="301"/>
    </row>
    <row r="31" spans="1:5" ht="28.5" customHeight="1" thickBot="1">
      <c r="A31" s="287" t="s">
        <v>3333</v>
      </c>
      <c r="B31" s="288"/>
      <c r="C31" s="288"/>
      <c r="D31" s="289"/>
    </row>
    <row r="32" spans="1:5">
      <c r="A32" s="1667" t="s">
        <v>3315</v>
      </c>
      <c r="B32" s="290" t="s">
        <v>3316</v>
      </c>
      <c r="C32" s="1670" t="s">
        <v>3334</v>
      </c>
      <c r="D32" s="1671"/>
      <c r="E32" s="1672"/>
    </row>
    <row r="33" spans="1:5">
      <c r="A33" s="1668"/>
      <c r="B33" s="291" t="s">
        <v>3318</v>
      </c>
      <c r="C33" s="1676" t="s">
        <v>3335</v>
      </c>
      <c r="D33" s="1674"/>
      <c r="E33" s="1675"/>
    </row>
    <row r="34" spans="1:5" ht="15.6" customHeight="1">
      <c r="A34" s="1668"/>
      <c r="B34" s="291" t="s">
        <v>3320</v>
      </c>
      <c r="C34" s="1676" t="s">
        <v>3331</v>
      </c>
      <c r="D34" s="1674"/>
      <c r="E34" s="1675"/>
    </row>
    <row r="35" spans="1:5" ht="153" customHeight="1">
      <c r="A35" s="1668"/>
      <c r="B35" s="291" t="s">
        <v>3321</v>
      </c>
      <c r="C35" s="1680" t="e" vm="3">
        <v>#VALUE!</v>
      </c>
      <c r="D35" s="1680"/>
      <c r="E35" s="292" t="s">
        <v>3322</v>
      </c>
    </row>
    <row r="36" spans="1:5" ht="36" customHeight="1">
      <c r="A36" s="1668"/>
      <c r="B36" s="291" t="s">
        <v>3323</v>
      </c>
      <c r="C36" s="1676" t="s">
        <v>1097</v>
      </c>
      <c r="D36" s="1674"/>
      <c r="E36" s="1675"/>
    </row>
    <row r="37" spans="1:5" ht="36.6" customHeight="1" thickBot="1">
      <c r="A37" s="1669"/>
      <c r="B37" s="293" t="s">
        <v>323</v>
      </c>
      <c r="C37" s="1677"/>
      <c r="D37" s="1678"/>
      <c r="E37" s="1679"/>
    </row>
    <row r="38" spans="1:5" ht="18" customHeight="1">
      <c r="A38" s="1667" t="s">
        <v>3324</v>
      </c>
      <c r="B38" s="290" t="s">
        <v>3316</v>
      </c>
      <c r="C38" s="1670" t="s">
        <v>3334</v>
      </c>
      <c r="D38" s="1671"/>
      <c r="E38" s="1672"/>
    </row>
    <row r="39" spans="1:5">
      <c r="A39" s="1668"/>
      <c r="B39" s="291" t="s">
        <v>3318</v>
      </c>
      <c r="C39" s="1673" t="s">
        <v>3336</v>
      </c>
      <c r="D39" s="1674"/>
      <c r="E39" s="1675"/>
    </row>
    <row r="40" spans="1:5" ht="15.6" customHeight="1">
      <c r="A40" s="1668"/>
      <c r="B40" s="291" t="s">
        <v>3320</v>
      </c>
      <c r="C40" s="1676"/>
      <c r="D40" s="1674"/>
      <c r="E40" s="1675"/>
    </row>
    <row r="41" spans="1:5" ht="36" customHeight="1">
      <c r="A41" s="1668"/>
      <c r="B41" s="291" t="s">
        <v>3323</v>
      </c>
      <c r="C41" s="1676" t="s">
        <v>1097</v>
      </c>
      <c r="D41" s="1674"/>
      <c r="E41" s="1675"/>
    </row>
    <row r="42" spans="1:5" ht="36.6" customHeight="1" thickBot="1">
      <c r="A42" s="1669"/>
      <c r="B42" s="293" t="s">
        <v>323</v>
      </c>
      <c r="C42" s="1677"/>
      <c r="D42" s="1678"/>
      <c r="E42" s="1679"/>
    </row>
    <row r="43" spans="1:5" s="296" customFormat="1" ht="53.25" customHeight="1" thickBot="1">
      <c r="A43" s="294" t="s">
        <v>3326</v>
      </c>
      <c r="B43" s="295" t="s">
        <v>3327</v>
      </c>
      <c r="C43" s="1664" t="s">
        <v>3328</v>
      </c>
      <c r="D43" s="1665"/>
      <c r="E43" s="1666"/>
    </row>
    <row r="44" spans="1:5" s="296" customFormat="1" ht="15.6">
      <c r="A44" s="297"/>
      <c r="B44" s="298"/>
      <c r="C44" s="299"/>
      <c r="D44" s="299"/>
      <c r="E44" s="299"/>
    </row>
    <row r="45" spans="1:5" ht="25.8">
      <c r="A45" s="302" t="s">
        <v>3337</v>
      </c>
    </row>
    <row r="46" spans="1:5" ht="26.4" thickBot="1">
      <c r="A46" s="302" t="s">
        <v>3338</v>
      </c>
    </row>
    <row r="47" spans="1:5">
      <c r="A47" s="303" t="s">
        <v>3339</v>
      </c>
      <c r="B47" s="304" t="s">
        <v>3340</v>
      </c>
      <c r="C47" s="304" t="s">
        <v>483</v>
      </c>
      <c r="D47" s="305" t="s">
        <v>323</v>
      </c>
    </row>
    <row r="48" spans="1:5">
      <c r="A48" s="306">
        <v>1</v>
      </c>
      <c r="B48" s="307" t="s">
        <v>3341</v>
      </c>
      <c r="C48" s="308" t="s">
        <v>1097</v>
      </c>
      <c r="D48" s="309" t="s">
        <v>3342</v>
      </c>
    </row>
    <row r="49" spans="1:4">
      <c r="A49" s="306">
        <v>2</v>
      </c>
      <c r="B49" s="307" t="s">
        <v>3343</v>
      </c>
      <c r="C49" s="308" t="s">
        <v>1097</v>
      </c>
      <c r="D49" s="309" t="s">
        <v>3342</v>
      </c>
    </row>
    <row r="50" spans="1:4">
      <c r="A50" s="306">
        <v>3</v>
      </c>
      <c r="B50" s="307" t="s">
        <v>3344</v>
      </c>
      <c r="C50" s="308" t="s">
        <v>1097</v>
      </c>
      <c r="D50" s="309" t="s">
        <v>3342</v>
      </c>
    </row>
    <row r="51" spans="1:4">
      <c r="A51" s="306">
        <v>4</v>
      </c>
      <c r="B51" s="307" t="s">
        <v>3345</v>
      </c>
      <c r="C51" s="308" t="s">
        <v>1097</v>
      </c>
      <c r="D51" s="309" t="s">
        <v>3342</v>
      </c>
    </row>
    <row r="52" spans="1:4">
      <c r="A52" s="306">
        <v>5</v>
      </c>
      <c r="B52" s="307" t="s">
        <v>3346</v>
      </c>
      <c r="C52" s="308" t="s">
        <v>1097</v>
      </c>
      <c r="D52" s="309" t="s">
        <v>3342</v>
      </c>
    </row>
    <row r="53" spans="1:4">
      <c r="A53" s="306">
        <v>6</v>
      </c>
      <c r="B53" s="307" t="s">
        <v>3347</v>
      </c>
      <c r="C53" s="308" t="s">
        <v>1097</v>
      </c>
      <c r="D53" s="309" t="s">
        <v>3342</v>
      </c>
    </row>
    <row r="54" spans="1:4">
      <c r="A54" s="306">
        <v>7</v>
      </c>
      <c r="B54" s="307" t="s">
        <v>3348</v>
      </c>
      <c r="C54" s="308" t="s">
        <v>1097</v>
      </c>
      <c r="D54" s="309" t="s">
        <v>3342</v>
      </c>
    </row>
    <row r="55" spans="1:4">
      <c r="A55" s="306">
        <v>8</v>
      </c>
      <c r="B55" s="307" t="s">
        <v>3349</v>
      </c>
      <c r="C55" s="308" t="s">
        <v>1097</v>
      </c>
      <c r="D55" s="309" t="s">
        <v>3342</v>
      </c>
    </row>
    <row r="56" spans="1:4">
      <c r="A56" s="306">
        <v>9</v>
      </c>
      <c r="B56" s="307" t="s">
        <v>3350</v>
      </c>
      <c r="C56" s="308" t="s">
        <v>1097</v>
      </c>
      <c r="D56" s="309" t="s">
        <v>3342</v>
      </c>
    </row>
    <row r="57" spans="1:4">
      <c r="A57" s="306">
        <v>10</v>
      </c>
      <c r="B57" s="307" t="s">
        <v>3351</v>
      </c>
      <c r="C57" s="308" t="s">
        <v>1097</v>
      </c>
      <c r="D57" s="309" t="s">
        <v>3342</v>
      </c>
    </row>
    <row r="58" spans="1:4">
      <c r="A58" s="306">
        <v>11</v>
      </c>
      <c r="B58" s="307" t="s">
        <v>3352</v>
      </c>
      <c r="C58" s="308" t="s">
        <v>1097</v>
      </c>
      <c r="D58" s="309" t="s">
        <v>3342</v>
      </c>
    </row>
    <row r="59" spans="1:4">
      <c r="A59" s="306">
        <v>12</v>
      </c>
      <c r="B59" s="307" t="s">
        <v>3353</v>
      </c>
      <c r="C59" s="308" t="s">
        <v>1097</v>
      </c>
      <c r="D59" s="309" t="s">
        <v>3342</v>
      </c>
    </row>
    <row r="60" spans="1:4">
      <c r="A60" s="306">
        <v>13</v>
      </c>
      <c r="B60" s="307" t="s">
        <v>3354</v>
      </c>
      <c r="C60" s="308" t="s">
        <v>3355</v>
      </c>
      <c r="D60" s="309" t="s">
        <v>3342</v>
      </c>
    </row>
    <row r="61" spans="1:4">
      <c r="A61" s="306">
        <v>14</v>
      </c>
      <c r="B61" s="307" t="s">
        <v>3356</v>
      </c>
      <c r="C61" s="308" t="s">
        <v>3357</v>
      </c>
      <c r="D61" s="309" t="s">
        <v>3342</v>
      </c>
    </row>
    <row r="62" spans="1:4">
      <c r="A62" s="306">
        <v>15</v>
      </c>
      <c r="B62" s="307" t="s">
        <v>3358</v>
      </c>
      <c r="C62" s="308" t="s">
        <v>1097</v>
      </c>
      <c r="D62" s="309" t="s">
        <v>3342</v>
      </c>
    </row>
    <row r="63" spans="1:4">
      <c r="A63" s="306">
        <v>16</v>
      </c>
      <c r="B63" s="307" t="s">
        <v>3359</v>
      </c>
      <c r="C63" s="308" t="s">
        <v>1097</v>
      </c>
      <c r="D63" s="309" t="s">
        <v>3342</v>
      </c>
    </row>
    <row r="64" spans="1:4">
      <c r="A64" s="306">
        <v>17</v>
      </c>
      <c r="B64" s="307" t="s">
        <v>3360</v>
      </c>
      <c r="C64" s="310" t="s">
        <v>3361</v>
      </c>
      <c r="D64" s="309" t="s">
        <v>3342</v>
      </c>
    </row>
    <row r="65" spans="1:4">
      <c r="A65" s="306">
        <v>18</v>
      </c>
      <c r="B65" s="307" t="s">
        <v>3362</v>
      </c>
      <c r="C65" s="310" t="s">
        <v>3363</v>
      </c>
      <c r="D65" s="309" t="s">
        <v>3342</v>
      </c>
    </row>
    <row r="66" spans="1:4">
      <c r="A66" s="306">
        <v>19</v>
      </c>
      <c r="B66" s="307" t="s">
        <v>3364</v>
      </c>
      <c r="C66" s="311" t="s">
        <v>3365</v>
      </c>
      <c r="D66" s="309" t="s">
        <v>3342</v>
      </c>
    </row>
    <row r="67" spans="1:4" ht="18.600000000000001" thickBot="1">
      <c r="A67" s="312">
        <v>20</v>
      </c>
      <c r="B67" s="313" t="s">
        <v>3366</v>
      </c>
      <c r="C67" s="314" t="s">
        <v>3367</v>
      </c>
      <c r="D67" s="315" t="s">
        <v>3342</v>
      </c>
    </row>
    <row r="68" spans="1:4">
      <c r="A68" s="316"/>
      <c r="B68" s="317"/>
      <c r="C68" s="318"/>
      <c r="D68" s="318"/>
    </row>
    <row r="69" spans="1:4" ht="26.4" thickBot="1">
      <c r="A69" s="302" t="s">
        <v>3368</v>
      </c>
    </row>
    <row r="70" spans="1:4">
      <c r="A70" s="303" t="s">
        <v>3339</v>
      </c>
      <c r="B70" s="304" t="s">
        <v>3340</v>
      </c>
      <c r="C70" s="304" t="s">
        <v>483</v>
      </c>
      <c r="D70" s="305" t="s">
        <v>323</v>
      </c>
    </row>
    <row r="71" spans="1:4">
      <c r="A71" s="306">
        <v>1</v>
      </c>
      <c r="B71" s="307" t="s">
        <v>3341</v>
      </c>
      <c r="C71" s="308" t="s">
        <v>1097</v>
      </c>
      <c r="D71" s="309" t="s">
        <v>3342</v>
      </c>
    </row>
    <row r="72" spans="1:4">
      <c r="A72" s="306">
        <v>2</v>
      </c>
      <c r="B72" s="307" t="s">
        <v>3343</v>
      </c>
      <c r="C72" s="308" t="s">
        <v>1097</v>
      </c>
      <c r="D72" s="309" t="s">
        <v>3342</v>
      </c>
    </row>
    <row r="73" spans="1:4">
      <c r="A73" s="306">
        <v>3</v>
      </c>
      <c r="B73" s="307" t="s">
        <v>3344</v>
      </c>
      <c r="C73" s="308" t="s">
        <v>1097</v>
      </c>
      <c r="D73" s="309" t="s">
        <v>3342</v>
      </c>
    </row>
    <row r="74" spans="1:4">
      <c r="A74" s="306">
        <v>4</v>
      </c>
      <c r="B74" s="307" t="s">
        <v>3345</v>
      </c>
      <c r="C74" s="308" t="s">
        <v>1097</v>
      </c>
      <c r="D74" s="309" t="s">
        <v>3342</v>
      </c>
    </row>
    <row r="75" spans="1:4">
      <c r="A75" s="306">
        <v>5</v>
      </c>
      <c r="B75" s="307" t="s">
        <v>3346</v>
      </c>
      <c r="C75" s="308" t="s">
        <v>1097</v>
      </c>
      <c r="D75" s="309" t="s">
        <v>3342</v>
      </c>
    </row>
    <row r="76" spans="1:4">
      <c r="A76" s="306">
        <v>6</v>
      </c>
      <c r="B76" s="307" t="s">
        <v>3347</v>
      </c>
      <c r="C76" s="308" t="s">
        <v>1097</v>
      </c>
      <c r="D76" s="309" t="s">
        <v>3342</v>
      </c>
    </row>
    <row r="77" spans="1:4">
      <c r="A77" s="306">
        <v>7</v>
      </c>
      <c r="B77" s="307" t="s">
        <v>3348</v>
      </c>
      <c r="C77" s="308" t="s">
        <v>1097</v>
      </c>
      <c r="D77" s="309" t="s">
        <v>3342</v>
      </c>
    </row>
    <row r="78" spans="1:4">
      <c r="A78" s="306">
        <v>8</v>
      </c>
      <c r="B78" s="307" t="s">
        <v>3349</v>
      </c>
      <c r="C78" s="308" t="s">
        <v>1097</v>
      </c>
      <c r="D78" s="309" t="s">
        <v>3342</v>
      </c>
    </row>
    <row r="79" spans="1:4">
      <c r="A79" s="306">
        <v>9</v>
      </c>
      <c r="B79" s="307" t="s">
        <v>3350</v>
      </c>
      <c r="C79" s="308" t="s">
        <v>1097</v>
      </c>
      <c r="D79" s="309" t="s">
        <v>3342</v>
      </c>
    </row>
    <row r="80" spans="1:4">
      <c r="A80" s="306">
        <v>10</v>
      </c>
      <c r="B80" s="307" t="s">
        <v>3351</v>
      </c>
      <c r="C80" s="308" t="s">
        <v>1097</v>
      </c>
      <c r="D80" s="309" t="s">
        <v>3342</v>
      </c>
    </row>
    <row r="81" spans="1:4">
      <c r="A81" s="306">
        <v>11</v>
      </c>
      <c r="B81" s="307" t="s">
        <v>3352</v>
      </c>
      <c r="C81" s="308" t="s">
        <v>1097</v>
      </c>
      <c r="D81" s="309" t="s">
        <v>3342</v>
      </c>
    </row>
    <row r="82" spans="1:4">
      <c r="A82" s="306">
        <v>12</v>
      </c>
      <c r="B82" s="307" t="s">
        <v>3353</v>
      </c>
      <c r="C82" s="308" t="s">
        <v>1097</v>
      </c>
      <c r="D82" s="309" t="s">
        <v>3342</v>
      </c>
    </row>
    <row r="83" spans="1:4">
      <c r="A83" s="306">
        <v>13</v>
      </c>
      <c r="B83" s="307" t="s">
        <v>3354</v>
      </c>
      <c r="C83" s="308" t="s">
        <v>3355</v>
      </c>
      <c r="D83" s="309" t="s">
        <v>3342</v>
      </c>
    </row>
    <row r="84" spans="1:4">
      <c r="A84" s="306">
        <v>14</v>
      </c>
      <c r="B84" s="307" t="s">
        <v>3356</v>
      </c>
      <c r="C84" s="308" t="s">
        <v>3357</v>
      </c>
      <c r="D84" s="309" t="s">
        <v>3342</v>
      </c>
    </row>
    <row r="85" spans="1:4">
      <c r="A85" s="306">
        <v>15</v>
      </c>
      <c r="B85" s="307" t="s">
        <v>3358</v>
      </c>
      <c r="C85" s="308" t="s">
        <v>1097</v>
      </c>
      <c r="D85" s="309" t="s">
        <v>3342</v>
      </c>
    </row>
    <row r="86" spans="1:4">
      <c r="A86" s="306">
        <v>16</v>
      </c>
      <c r="B86" s="307" t="s">
        <v>3359</v>
      </c>
      <c r="C86" s="308" t="s">
        <v>1097</v>
      </c>
      <c r="D86" s="309" t="s">
        <v>3342</v>
      </c>
    </row>
    <row r="87" spans="1:4">
      <c r="A87" s="306">
        <v>17</v>
      </c>
      <c r="B87" s="307" t="s">
        <v>3360</v>
      </c>
      <c r="C87" s="310" t="s">
        <v>3361</v>
      </c>
      <c r="D87" s="309" t="s">
        <v>3342</v>
      </c>
    </row>
    <row r="88" spans="1:4">
      <c r="A88" s="306">
        <v>18</v>
      </c>
      <c r="B88" s="307" t="s">
        <v>3362</v>
      </c>
      <c r="C88" s="310" t="s">
        <v>3363</v>
      </c>
      <c r="D88" s="309" t="s">
        <v>3342</v>
      </c>
    </row>
    <row r="89" spans="1:4">
      <c r="A89" s="306">
        <v>19</v>
      </c>
      <c r="B89" s="307" t="s">
        <v>3364</v>
      </c>
      <c r="C89" s="311" t="s">
        <v>3365</v>
      </c>
      <c r="D89" s="309" t="s">
        <v>3342</v>
      </c>
    </row>
    <row r="90" spans="1:4" ht="18.600000000000001" thickBot="1">
      <c r="A90" s="312">
        <v>20</v>
      </c>
      <c r="B90" s="313" t="s">
        <v>3366</v>
      </c>
      <c r="C90" s="314" t="s">
        <v>3367</v>
      </c>
      <c r="D90" s="315" t="s">
        <v>3342</v>
      </c>
    </row>
    <row r="91" spans="1:4">
      <c r="A91" s="316"/>
      <c r="B91" s="317"/>
      <c r="C91" s="299"/>
      <c r="D91" s="318"/>
    </row>
    <row r="92" spans="1:4" ht="26.4" thickBot="1">
      <c r="A92" s="302" t="s">
        <v>3369</v>
      </c>
    </row>
    <row r="93" spans="1:4">
      <c r="A93" s="303" t="s">
        <v>3339</v>
      </c>
      <c r="B93" s="304" t="s">
        <v>3340</v>
      </c>
      <c r="C93" s="304" t="s">
        <v>483</v>
      </c>
      <c r="D93" s="305" t="s">
        <v>323</v>
      </c>
    </row>
    <row r="94" spans="1:4">
      <c r="A94" s="306">
        <v>1</v>
      </c>
      <c r="B94" s="307" t="s">
        <v>3341</v>
      </c>
      <c r="C94" s="308" t="s">
        <v>1097</v>
      </c>
      <c r="D94" s="309" t="s">
        <v>3342</v>
      </c>
    </row>
    <row r="95" spans="1:4">
      <c r="A95" s="306">
        <v>2</v>
      </c>
      <c r="B95" s="307" t="s">
        <v>3343</v>
      </c>
      <c r="C95" s="308" t="s">
        <v>1097</v>
      </c>
      <c r="D95" s="309" t="s">
        <v>3342</v>
      </c>
    </row>
    <row r="96" spans="1:4">
      <c r="A96" s="306">
        <v>3</v>
      </c>
      <c r="B96" s="307" t="s">
        <v>3344</v>
      </c>
      <c r="C96" s="308" t="s">
        <v>1097</v>
      </c>
      <c r="D96" s="309" t="s">
        <v>3342</v>
      </c>
    </row>
    <row r="97" spans="1:4">
      <c r="A97" s="306">
        <v>4</v>
      </c>
      <c r="B97" s="307" t="s">
        <v>3345</v>
      </c>
      <c r="C97" s="308" t="s">
        <v>1097</v>
      </c>
      <c r="D97" s="309" t="s">
        <v>3342</v>
      </c>
    </row>
    <row r="98" spans="1:4">
      <c r="A98" s="306">
        <v>5</v>
      </c>
      <c r="B98" s="307" t="s">
        <v>3346</v>
      </c>
      <c r="C98" s="308" t="s">
        <v>1097</v>
      </c>
      <c r="D98" s="309" t="s">
        <v>3342</v>
      </c>
    </row>
    <row r="99" spans="1:4">
      <c r="A99" s="306">
        <v>6</v>
      </c>
      <c r="B99" s="307" t="s">
        <v>3347</v>
      </c>
      <c r="C99" s="308" t="s">
        <v>1097</v>
      </c>
      <c r="D99" s="309" t="s">
        <v>3342</v>
      </c>
    </row>
    <row r="100" spans="1:4">
      <c r="A100" s="306">
        <v>7</v>
      </c>
      <c r="B100" s="307" t="s">
        <v>3348</v>
      </c>
      <c r="C100" s="308" t="s">
        <v>1097</v>
      </c>
      <c r="D100" s="309" t="s">
        <v>3342</v>
      </c>
    </row>
    <row r="101" spans="1:4">
      <c r="A101" s="306">
        <v>8</v>
      </c>
      <c r="B101" s="307" t="s">
        <v>3349</v>
      </c>
      <c r="C101" s="308" t="s">
        <v>1097</v>
      </c>
      <c r="D101" s="309" t="s">
        <v>3342</v>
      </c>
    </row>
    <row r="102" spans="1:4">
      <c r="A102" s="306">
        <v>9</v>
      </c>
      <c r="B102" s="307" t="s">
        <v>3350</v>
      </c>
      <c r="C102" s="308" t="s">
        <v>1097</v>
      </c>
      <c r="D102" s="309" t="s">
        <v>3342</v>
      </c>
    </row>
    <row r="103" spans="1:4">
      <c r="A103" s="306">
        <v>10</v>
      </c>
      <c r="B103" s="307" t="s">
        <v>3351</v>
      </c>
      <c r="C103" s="308" t="s">
        <v>1097</v>
      </c>
      <c r="D103" s="309" t="s">
        <v>3342</v>
      </c>
    </row>
    <row r="104" spans="1:4">
      <c r="A104" s="306">
        <v>11</v>
      </c>
      <c r="B104" s="307" t="s">
        <v>3352</v>
      </c>
      <c r="C104" s="308" t="s">
        <v>1097</v>
      </c>
      <c r="D104" s="309" t="s">
        <v>3342</v>
      </c>
    </row>
    <row r="105" spans="1:4">
      <c r="A105" s="306">
        <v>12</v>
      </c>
      <c r="B105" s="307" t="s">
        <v>3353</v>
      </c>
      <c r="C105" s="308" t="s">
        <v>1097</v>
      </c>
      <c r="D105" s="309" t="s">
        <v>3342</v>
      </c>
    </row>
    <row r="106" spans="1:4">
      <c r="A106" s="306">
        <v>13</v>
      </c>
      <c r="B106" s="307" t="s">
        <v>3354</v>
      </c>
      <c r="C106" s="308" t="s">
        <v>3355</v>
      </c>
      <c r="D106" s="309" t="s">
        <v>3342</v>
      </c>
    </row>
    <row r="107" spans="1:4">
      <c r="A107" s="306">
        <v>14</v>
      </c>
      <c r="B107" s="307" t="s">
        <v>3356</v>
      </c>
      <c r="C107" s="308" t="s">
        <v>3357</v>
      </c>
      <c r="D107" s="309" t="s">
        <v>3342</v>
      </c>
    </row>
    <row r="108" spans="1:4">
      <c r="A108" s="306">
        <v>15</v>
      </c>
      <c r="B108" s="307" t="s">
        <v>3358</v>
      </c>
      <c r="C108" s="308" t="s">
        <v>1097</v>
      </c>
      <c r="D108" s="309" t="s">
        <v>3342</v>
      </c>
    </row>
    <row r="109" spans="1:4">
      <c r="A109" s="306">
        <v>16</v>
      </c>
      <c r="B109" s="307" t="s">
        <v>3359</v>
      </c>
      <c r="C109" s="308" t="s">
        <v>1097</v>
      </c>
      <c r="D109" s="309" t="s">
        <v>3342</v>
      </c>
    </row>
    <row r="110" spans="1:4">
      <c r="A110" s="306">
        <v>17</v>
      </c>
      <c r="B110" s="307" t="s">
        <v>3360</v>
      </c>
      <c r="C110" s="310" t="s">
        <v>3361</v>
      </c>
      <c r="D110" s="309" t="s">
        <v>3342</v>
      </c>
    </row>
    <row r="111" spans="1:4">
      <c r="A111" s="306">
        <v>18</v>
      </c>
      <c r="B111" s="307" t="s">
        <v>3362</v>
      </c>
      <c r="C111" s="310" t="s">
        <v>3363</v>
      </c>
      <c r="D111" s="309" t="s">
        <v>3342</v>
      </c>
    </row>
    <row r="112" spans="1:4">
      <c r="A112" s="306">
        <v>19</v>
      </c>
      <c r="B112" s="307" t="s">
        <v>3364</v>
      </c>
      <c r="C112" s="311" t="s">
        <v>3365</v>
      </c>
      <c r="D112" s="309" t="s">
        <v>3342</v>
      </c>
    </row>
    <row r="113" spans="1:8" ht="18.600000000000001" thickBot="1">
      <c r="A113" s="312">
        <v>20</v>
      </c>
      <c r="B113" s="313" t="s">
        <v>3366</v>
      </c>
      <c r="C113" s="314" t="s">
        <v>3367</v>
      </c>
      <c r="D113" s="315" t="s">
        <v>3342</v>
      </c>
    </row>
    <row r="114" spans="1:8">
      <c r="A114" s="316"/>
      <c r="B114" s="317"/>
      <c r="C114" s="299"/>
      <c r="D114" s="318"/>
    </row>
    <row r="115" spans="1:8" ht="25.8">
      <c r="A115" s="302" t="s">
        <v>3370</v>
      </c>
    </row>
    <row r="116" spans="1:8" ht="26.4" thickBot="1">
      <c r="A116" s="302" t="s">
        <v>3371</v>
      </c>
    </row>
    <row r="117" spans="1:8">
      <c r="A117" s="303" t="s">
        <v>3372</v>
      </c>
      <c r="B117" s="319" t="s">
        <v>3373</v>
      </c>
      <c r="C117" s="304" t="s">
        <v>3374</v>
      </c>
      <c r="D117" s="319" t="s">
        <v>3375</v>
      </c>
      <c r="E117" s="319" t="s">
        <v>3376</v>
      </c>
      <c r="F117" s="304" t="s">
        <v>3377</v>
      </c>
      <c r="G117" s="319" t="s">
        <v>3378</v>
      </c>
      <c r="H117" s="320" t="s">
        <v>1334</v>
      </c>
    </row>
    <row r="118" spans="1:8">
      <c r="A118" s="321">
        <v>1</v>
      </c>
      <c r="B118" s="322" t="s">
        <v>3379</v>
      </c>
      <c r="C118" s="323" t="s">
        <v>3380</v>
      </c>
      <c r="D118" s="322" t="s">
        <v>3381</v>
      </c>
      <c r="E118" s="308"/>
      <c r="F118" s="322"/>
      <c r="G118" s="308"/>
      <c r="H118" s="309"/>
    </row>
    <row r="119" spans="1:8">
      <c r="A119" s="321">
        <v>2</v>
      </c>
      <c r="B119" s="322" t="s">
        <v>3379</v>
      </c>
      <c r="C119" s="323" t="s">
        <v>3380</v>
      </c>
      <c r="D119" s="322" t="s">
        <v>3381</v>
      </c>
      <c r="E119" s="308"/>
      <c r="F119" s="322"/>
      <c r="G119" s="308"/>
      <c r="H119" s="309"/>
    </row>
    <row r="120" spans="1:8">
      <c r="A120" s="321">
        <v>3</v>
      </c>
      <c r="B120" s="322" t="s">
        <v>3379</v>
      </c>
      <c r="C120" s="323" t="s">
        <v>3380</v>
      </c>
      <c r="D120" s="322" t="s">
        <v>3381</v>
      </c>
      <c r="E120" s="308"/>
      <c r="F120" s="308"/>
      <c r="G120" s="308"/>
      <c r="H120" s="309"/>
    </row>
    <row r="121" spans="1:8">
      <c r="A121" s="321">
        <v>4</v>
      </c>
      <c r="B121" s="322" t="s">
        <v>3379</v>
      </c>
      <c r="C121" s="323" t="s">
        <v>3380</v>
      </c>
      <c r="D121" s="322" t="s">
        <v>3381</v>
      </c>
      <c r="E121" s="308"/>
      <c r="F121" s="322"/>
      <c r="G121" s="308"/>
      <c r="H121" s="309"/>
    </row>
    <row r="122" spans="1:8">
      <c r="A122" s="321">
        <v>5</v>
      </c>
      <c r="B122" s="322" t="s">
        <v>3382</v>
      </c>
      <c r="C122" s="323" t="s">
        <v>3383</v>
      </c>
      <c r="D122" s="322" t="s">
        <v>3384</v>
      </c>
      <c r="E122" s="308"/>
      <c r="F122" s="322"/>
      <c r="G122" s="308"/>
      <c r="H122" s="309"/>
    </row>
    <row r="123" spans="1:8">
      <c r="A123" s="321">
        <v>6</v>
      </c>
      <c r="B123" s="322" t="s">
        <v>3385</v>
      </c>
      <c r="C123" s="323" t="s">
        <v>3386</v>
      </c>
      <c r="D123" s="322" t="s">
        <v>3387</v>
      </c>
      <c r="E123" s="308"/>
      <c r="F123" s="322" t="s">
        <v>3388</v>
      </c>
      <c r="G123" s="308"/>
      <c r="H123" s="309"/>
    </row>
    <row r="124" spans="1:8">
      <c r="A124" s="321">
        <v>7</v>
      </c>
      <c r="B124" s="322" t="s">
        <v>3389</v>
      </c>
      <c r="C124" s="323" t="s">
        <v>3386</v>
      </c>
      <c r="D124" s="322" t="s">
        <v>3390</v>
      </c>
      <c r="E124" s="308"/>
      <c r="F124" s="322" t="s">
        <v>3388</v>
      </c>
      <c r="G124" s="308"/>
      <c r="H124" s="309"/>
    </row>
    <row r="125" spans="1:8">
      <c r="A125" s="321">
        <v>8</v>
      </c>
      <c r="B125" s="322" t="s">
        <v>3391</v>
      </c>
      <c r="C125" s="323" t="s">
        <v>3386</v>
      </c>
      <c r="D125" s="322" t="s">
        <v>3392</v>
      </c>
      <c r="E125" s="308"/>
      <c r="F125" s="322" t="s">
        <v>3388</v>
      </c>
      <c r="G125" s="308"/>
      <c r="H125" s="309"/>
    </row>
    <row r="126" spans="1:8">
      <c r="A126" s="321">
        <v>9</v>
      </c>
      <c r="B126" s="322" t="s">
        <v>3393</v>
      </c>
      <c r="C126" s="323" t="s">
        <v>3386</v>
      </c>
      <c r="D126" s="322" t="s">
        <v>3394</v>
      </c>
      <c r="E126" s="308"/>
      <c r="F126" s="322" t="s">
        <v>3388</v>
      </c>
      <c r="G126" s="308"/>
      <c r="H126" s="309"/>
    </row>
    <row r="127" spans="1:8">
      <c r="A127" s="321">
        <v>10</v>
      </c>
      <c r="B127" s="322" t="s">
        <v>3395</v>
      </c>
      <c r="C127" s="323" t="s">
        <v>3386</v>
      </c>
      <c r="D127" s="322" t="s">
        <v>3396</v>
      </c>
      <c r="E127" s="308"/>
      <c r="F127" s="322" t="s">
        <v>3388</v>
      </c>
      <c r="G127" s="308"/>
      <c r="H127" s="309"/>
    </row>
    <row r="128" spans="1:8">
      <c r="A128" s="321">
        <v>11</v>
      </c>
      <c r="B128" s="322" t="s">
        <v>3397</v>
      </c>
      <c r="C128" s="323" t="s">
        <v>3386</v>
      </c>
      <c r="D128" s="322" t="s">
        <v>3398</v>
      </c>
      <c r="E128" s="308"/>
      <c r="F128" s="322" t="s">
        <v>3388</v>
      </c>
      <c r="G128" s="308"/>
      <c r="H128" s="309"/>
    </row>
    <row r="129" spans="1:8">
      <c r="A129" s="321">
        <v>12</v>
      </c>
      <c r="B129" s="322" t="s">
        <v>3399</v>
      </c>
      <c r="C129" s="323" t="s">
        <v>3386</v>
      </c>
      <c r="D129" s="322" t="s">
        <v>3400</v>
      </c>
      <c r="E129" s="308"/>
      <c r="F129" s="322"/>
      <c r="G129" s="308"/>
      <c r="H129" s="309"/>
    </row>
    <row r="130" spans="1:8">
      <c r="A130" s="321">
        <v>13</v>
      </c>
      <c r="B130" s="322" t="s">
        <v>3401</v>
      </c>
      <c r="C130" s="323" t="s">
        <v>3402</v>
      </c>
      <c r="D130" s="322" t="s">
        <v>3403</v>
      </c>
      <c r="E130" s="308"/>
      <c r="F130" s="322"/>
      <c r="G130" s="308"/>
      <c r="H130" s="309"/>
    </row>
    <row r="131" spans="1:8">
      <c r="A131" s="321">
        <v>14</v>
      </c>
      <c r="B131" s="322" t="s">
        <v>3404</v>
      </c>
      <c r="C131" s="323" t="s">
        <v>3402</v>
      </c>
      <c r="D131" s="322" t="s">
        <v>3405</v>
      </c>
      <c r="E131" s="308"/>
      <c r="F131" s="322"/>
      <c r="G131" s="308"/>
      <c r="H131" s="309"/>
    </row>
    <row r="132" spans="1:8">
      <c r="A132" s="321">
        <v>15</v>
      </c>
      <c r="B132" s="322" t="s">
        <v>3406</v>
      </c>
      <c r="C132" s="323" t="s">
        <v>3402</v>
      </c>
      <c r="D132" s="322" t="s">
        <v>3407</v>
      </c>
      <c r="E132" s="308"/>
      <c r="F132" s="322"/>
      <c r="G132" s="308"/>
      <c r="H132" s="309"/>
    </row>
    <row r="133" spans="1:8" ht="36">
      <c r="A133" s="321">
        <v>16</v>
      </c>
      <c r="B133" s="322" t="s">
        <v>3408</v>
      </c>
      <c r="C133" s="323" t="s">
        <v>3402</v>
      </c>
      <c r="D133" s="322" t="s">
        <v>3409</v>
      </c>
      <c r="E133" s="308"/>
      <c r="F133" s="322"/>
      <c r="G133" s="308"/>
      <c r="H133" s="309"/>
    </row>
    <row r="134" spans="1:8" ht="36">
      <c r="A134" s="321">
        <v>17</v>
      </c>
      <c r="B134" s="322" t="s">
        <v>3410</v>
      </c>
      <c r="C134" s="323" t="s">
        <v>3402</v>
      </c>
      <c r="D134" s="322" t="s">
        <v>3411</v>
      </c>
      <c r="E134" s="308"/>
      <c r="F134" s="322"/>
      <c r="G134" s="308"/>
      <c r="H134" s="309"/>
    </row>
    <row r="135" spans="1:8">
      <c r="A135" s="321">
        <v>18</v>
      </c>
      <c r="B135" s="322" t="s">
        <v>3412</v>
      </c>
      <c r="C135" s="323" t="s">
        <v>3402</v>
      </c>
      <c r="D135" s="322" t="s">
        <v>3413</v>
      </c>
      <c r="E135" s="308"/>
      <c r="F135" s="322"/>
      <c r="G135" s="308"/>
      <c r="H135" s="309"/>
    </row>
    <row r="136" spans="1:8" ht="36">
      <c r="A136" s="321">
        <v>19</v>
      </c>
      <c r="B136" s="322" t="s">
        <v>3414</v>
      </c>
      <c r="C136" s="323" t="s">
        <v>3402</v>
      </c>
      <c r="D136" s="322" t="s">
        <v>3415</v>
      </c>
      <c r="E136" s="308"/>
      <c r="F136" s="322"/>
      <c r="G136" s="308"/>
      <c r="H136" s="309"/>
    </row>
    <row r="137" spans="1:8">
      <c r="A137" s="321">
        <v>20</v>
      </c>
      <c r="B137" s="322" t="s">
        <v>3416</v>
      </c>
      <c r="C137" s="323" t="s">
        <v>3402</v>
      </c>
      <c r="D137" s="322" t="s">
        <v>3413</v>
      </c>
      <c r="E137" s="308"/>
      <c r="F137" s="322"/>
      <c r="G137" s="308"/>
      <c r="H137" s="309"/>
    </row>
    <row r="138" spans="1:8">
      <c r="A138" s="321">
        <v>21</v>
      </c>
      <c r="B138" s="322" t="s">
        <v>3417</v>
      </c>
      <c r="C138" s="323" t="s">
        <v>3380</v>
      </c>
      <c r="D138" s="322" t="s">
        <v>3418</v>
      </c>
      <c r="E138" s="308"/>
      <c r="F138" s="322"/>
      <c r="G138" s="308"/>
      <c r="H138" s="309"/>
    </row>
    <row r="139" spans="1:8">
      <c r="A139" s="321">
        <v>22</v>
      </c>
      <c r="B139" s="322" t="s">
        <v>3417</v>
      </c>
      <c r="C139" s="323" t="s">
        <v>3380</v>
      </c>
      <c r="D139" s="322" t="s">
        <v>3418</v>
      </c>
      <c r="E139" s="308"/>
      <c r="F139" s="322"/>
      <c r="G139" s="308"/>
      <c r="H139" s="309"/>
    </row>
    <row r="140" spans="1:8">
      <c r="A140" s="321">
        <v>23</v>
      </c>
      <c r="B140" s="322" t="s">
        <v>3417</v>
      </c>
      <c r="C140" s="323" t="s">
        <v>3380</v>
      </c>
      <c r="D140" s="322" t="s">
        <v>3418</v>
      </c>
      <c r="E140" s="308"/>
      <c r="F140" s="322"/>
      <c r="G140" s="308"/>
      <c r="H140" s="309"/>
    </row>
    <row r="141" spans="1:8">
      <c r="A141" s="321">
        <v>24</v>
      </c>
      <c r="B141" s="322" t="s">
        <v>3417</v>
      </c>
      <c r="C141" s="323" t="s">
        <v>3380</v>
      </c>
      <c r="D141" s="322" t="s">
        <v>3418</v>
      </c>
      <c r="E141" s="308"/>
      <c r="F141" s="322"/>
      <c r="G141" s="308"/>
      <c r="H141" s="309"/>
    </row>
    <row r="142" spans="1:8">
      <c r="A142" s="321">
        <v>25</v>
      </c>
      <c r="B142" s="322" t="s">
        <v>3419</v>
      </c>
      <c r="C142" s="323" t="s">
        <v>3383</v>
      </c>
      <c r="D142" s="322" t="s">
        <v>3420</v>
      </c>
      <c r="E142" s="308"/>
      <c r="F142" s="322"/>
      <c r="G142" s="308"/>
      <c r="H142" s="309"/>
    </row>
    <row r="143" spans="1:8">
      <c r="A143" s="321">
        <v>26</v>
      </c>
      <c r="B143" s="322" t="s">
        <v>3421</v>
      </c>
      <c r="C143" s="323" t="s">
        <v>3386</v>
      </c>
      <c r="D143" s="322" t="s">
        <v>3422</v>
      </c>
      <c r="E143" s="308"/>
      <c r="F143" s="308" t="s">
        <v>3423</v>
      </c>
      <c r="G143" s="308"/>
      <c r="H143" s="309"/>
    </row>
    <row r="144" spans="1:8">
      <c r="A144" s="321">
        <v>27</v>
      </c>
      <c r="B144" s="322" t="s">
        <v>3424</v>
      </c>
      <c r="C144" s="323" t="s">
        <v>3386</v>
      </c>
      <c r="D144" s="322" t="s">
        <v>3425</v>
      </c>
      <c r="E144" s="308"/>
      <c r="F144" s="308" t="s">
        <v>3423</v>
      </c>
      <c r="G144" s="308"/>
      <c r="H144" s="309"/>
    </row>
    <row r="145" spans="1:8">
      <c r="A145" s="321">
        <v>28</v>
      </c>
      <c r="B145" s="322" t="s">
        <v>3426</v>
      </c>
      <c r="C145" s="323" t="s">
        <v>3386</v>
      </c>
      <c r="D145" s="322" t="s">
        <v>3427</v>
      </c>
      <c r="E145" s="308"/>
      <c r="F145" s="308" t="s">
        <v>3423</v>
      </c>
      <c r="G145" s="308"/>
      <c r="H145" s="309"/>
    </row>
    <row r="146" spans="1:8">
      <c r="A146" s="321">
        <v>29</v>
      </c>
      <c r="B146" s="322" t="s">
        <v>3428</v>
      </c>
      <c r="C146" s="323" t="s">
        <v>3386</v>
      </c>
      <c r="D146" s="322" t="s">
        <v>3429</v>
      </c>
      <c r="E146" s="308"/>
      <c r="F146" s="308" t="s">
        <v>3423</v>
      </c>
      <c r="G146" s="308"/>
      <c r="H146" s="309"/>
    </row>
    <row r="147" spans="1:8">
      <c r="A147" s="321">
        <v>30</v>
      </c>
      <c r="B147" s="322" t="s">
        <v>3430</v>
      </c>
      <c r="C147" s="323" t="s">
        <v>3386</v>
      </c>
      <c r="D147" s="322" t="s">
        <v>3431</v>
      </c>
      <c r="E147" s="308"/>
      <c r="F147" s="308" t="s">
        <v>3423</v>
      </c>
      <c r="G147" s="308"/>
      <c r="H147" s="309"/>
    </row>
    <row r="148" spans="1:8">
      <c r="A148" s="321">
        <v>31</v>
      </c>
      <c r="B148" s="322" t="s">
        <v>3432</v>
      </c>
      <c r="C148" s="323" t="s">
        <v>3386</v>
      </c>
      <c r="D148" s="322" t="s">
        <v>3433</v>
      </c>
      <c r="E148" s="308"/>
      <c r="F148" s="308" t="s">
        <v>3423</v>
      </c>
      <c r="G148" s="308"/>
      <c r="H148" s="309"/>
    </row>
    <row r="149" spans="1:8">
      <c r="A149" s="321">
        <v>32</v>
      </c>
      <c r="B149" s="322" t="s">
        <v>3434</v>
      </c>
      <c r="C149" s="323" t="s">
        <v>3386</v>
      </c>
      <c r="D149" s="322" t="s">
        <v>3435</v>
      </c>
      <c r="E149" s="308"/>
      <c r="F149" s="322"/>
      <c r="G149" s="308"/>
      <c r="H149" s="309"/>
    </row>
    <row r="150" spans="1:8">
      <c r="A150" s="321">
        <v>33</v>
      </c>
      <c r="B150" s="322" t="s">
        <v>3436</v>
      </c>
      <c r="C150" s="323" t="s">
        <v>3402</v>
      </c>
      <c r="D150" s="322" t="s">
        <v>3437</v>
      </c>
      <c r="E150" s="308"/>
      <c r="F150" s="322"/>
      <c r="G150" s="308"/>
      <c r="H150" s="309"/>
    </row>
    <row r="151" spans="1:8">
      <c r="A151" s="321">
        <v>34</v>
      </c>
      <c r="B151" s="322" t="s">
        <v>3438</v>
      </c>
      <c r="C151" s="323" t="s">
        <v>3402</v>
      </c>
      <c r="D151" s="322" t="s">
        <v>3439</v>
      </c>
      <c r="E151" s="308"/>
      <c r="F151" s="322"/>
      <c r="G151" s="308"/>
      <c r="H151" s="309"/>
    </row>
    <row r="152" spans="1:8" ht="36">
      <c r="A152" s="321">
        <v>35</v>
      </c>
      <c r="B152" s="322" t="s">
        <v>3440</v>
      </c>
      <c r="C152" s="323" t="s">
        <v>3402</v>
      </c>
      <c r="D152" s="322" t="s">
        <v>3441</v>
      </c>
      <c r="E152" s="308"/>
      <c r="F152" s="322"/>
      <c r="G152" s="308"/>
      <c r="H152" s="309"/>
    </row>
    <row r="153" spans="1:8">
      <c r="A153" s="321">
        <v>36</v>
      </c>
      <c r="B153" s="322" t="s">
        <v>3442</v>
      </c>
      <c r="C153" s="323" t="s">
        <v>3402</v>
      </c>
      <c r="D153" s="322" t="s">
        <v>3443</v>
      </c>
      <c r="E153" s="308"/>
      <c r="F153" s="322"/>
      <c r="G153" s="308"/>
      <c r="H153" s="309"/>
    </row>
    <row r="154" spans="1:8" ht="36">
      <c r="A154" s="321">
        <v>37</v>
      </c>
      <c r="B154" s="322" t="s">
        <v>3444</v>
      </c>
      <c r="C154" s="323" t="s">
        <v>3445</v>
      </c>
      <c r="D154" s="322" t="s">
        <v>3411</v>
      </c>
      <c r="E154" s="308"/>
      <c r="F154" s="308"/>
      <c r="G154" s="308"/>
      <c r="H154" s="309"/>
    </row>
    <row r="155" spans="1:8" ht="36">
      <c r="A155" s="321">
        <v>38</v>
      </c>
      <c r="B155" s="331" t="s">
        <v>3446</v>
      </c>
      <c r="C155" s="332" t="s">
        <v>3402</v>
      </c>
      <c r="D155" s="331" t="s">
        <v>3411</v>
      </c>
      <c r="E155" s="333"/>
      <c r="F155" s="333"/>
      <c r="G155" s="333"/>
      <c r="H155" s="309"/>
    </row>
    <row r="156" spans="1:8" ht="36">
      <c r="A156" s="321">
        <v>39</v>
      </c>
      <c r="B156" s="331" t="s">
        <v>3447</v>
      </c>
      <c r="C156" s="332" t="s">
        <v>3445</v>
      </c>
      <c r="D156" s="331" t="s">
        <v>3448</v>
      </c>
      <c r="E156" s="333"/>
      <c r="F156" s="333"/>
      <c r="G156" s="333"/>
      <c r="H156" s="309"/>
    </row>
    <row r="157" spans="1:8" ht="36.6" thickBot="1">
      <c r="A157" s="324">
        <v>40</v>
      </c>
      <c r="B157" s="325" t="s">
        <v>3449</v>
      </c>
      <c r="C157" s="326" t="s">
        <v>3445</v>
      </c>
      <c r="D157" s="325" t="s">
        <v>3450</v>
      </c>
      <c r="E157" s="327"/>
      <c r="F157" s="327"/>
      <c r="G157" s="327"/>
      <c r="H157" s="315"/>
    </row>
    <row r="159" spans="1:8" ht="26.4" thickBot="1">
      <c r="A159" s="302" t="s">
        <v>3451</v>
      </c>
    </row>
    <row r="160" spans="1:8">
      <c r="A160" s="303" t="s">
        <v>3372</v>
      </c>
      <c r="B160" s="319" t="s">
        <v>3373</v>
      </c>
      <c r="C160" s="304" t="s">
        <v>3374</v>
      </c>
      <c r="D160" s="319" t="s">
        <v>3375</v>
      </c>
      <c r="E160" s="319" t="s">
        <v>3376</v>
      </c>
      <c r="F160" s="304" t="s">
        <v>3377</v>
      </c>
      <c r="G160" s="319" t="s">
        <v>3378</v>
      </c>
      <c r="H160" s="320" t="s">
        <v>1334</v>
      </c>
    </row>
    <row r="161" spans="1:8">
      <c r="A161" s="321">
        <v>1</v>
      </c>
      <c r="B161" s="322" t="s">
        <v>3452</v>
      </c>
      <c r="C161" s="323" t="s">
        <v>3383</v>
      </c>
      <c r="D161" s="322" t="s">
        <v>3453</v>
      </c>
      <c r="E161" s="308"/>
      <c r="F161" s="322"/>
      <c r="G161" s="308"/>
      <c r="H161" s="330"/>
    </row>
    <row r="162" spans="1:8">
      <c r="A162" s="321">
        <v>2</v>
      </c>
      <c r="B162" s="322" t="s">
        <v>3454</v>
      </c>
      <c r="C162" s="323" t="s">
        <v>3383</v>
      </c>
      <c r="D162" s="322" t="s">
        <v>3455</v>
      </c>
      <c r="E162" s="308"/>
      <c r="F162" s="322"/>
      <c r="G162" s="308"/>
      <c r="H162" s="309"/>
    </row>
    <row r="163" spans="1:8">
      <c r="A163" s="321">
        <v>3</v>
      </c>
      <c r="B163" s="322" t="s">
        <v>3456</v>
      </c>
      <c r="C163" s="323" t="s">
        <v>3380</v>
      </c>
      <c r="D163" s="322" t="s">
        <v>3457</v>
      </c>
      <c r="E163" s="308"/>
      <c r="F163" s="322"/>
      <c r="G163" s="308"/>
      <c r="H163" s="309"/>
    </row>
    <row r="164" spans="1:8">
      <c r="A164" s="321">
        <v>4</v>
      </c>
      <c r="B164" s="322" t="s">
        <v>3458</v>
      </c>
      <c r="C164" s="323" t="s">
        <v>3383</v>
      </c>
      <c r="D164" s="322" t="s">
        <v>3459</v>
      </c>
      <c r="E164" s="308"/>
      <c r="F164" s="322"/>
      <c r="G164" s="308"/>
      <c r="H164" s="309"/>
    </row>
    <row r="165" spans="1:8">
      <c r="A165" s="321">
        <v>5</v>
      </c>
      <c r="B165" s="322" t="s">
        <v>3460</v>
      </c>
      <c r="C165" s="323" t="s">
        <v>3380</v>
      </c>
      <c r="D165" s="322" t="s">
        <v>3461</v>
      </c>
      <c r="E165" s="308"/>
      <c r="F165" s="322"/>
      <c r="G165" s="308"/>
      <c r="H165" s="309"/>
    </row>
    <row r="166" spans="1:8">
      <c r="A166" s="321">
        <v>6</v>
      </c>
      <c r="B166" s="322" t="s">
        <v>3462</v>
      </c>
      <c r="C166" s="323" t="s">
        <v>3383</v>
      </c>
      <c r="D166" s="322" t="s">
        <v>3463</v>
      </c>
      <c r="E166" s="308"/>
      <c r="F166" s="322"/>
      <c r="G166" s="308"/>
      <c r="H166" s="309"/>
    </row>
    <row r="167" spans="1:8">
      <c r="A167" s="321">
        <v>7</v>
      </c>
      <c r="B167" s="322" t="s">
        <v>3456</v>
      </c>
      <c r="C167" s="323" t="s">
        <v>3380</v>
      </c>
      <c r="D167" s="322" t="s">
        <v>3457</v>
      </c>
      <c r="E167" s="308"/>
      <c r="F167" s="322"/>
      <c r="G167" s="308"/>
      <c r="H167" s="309"/>
    </row>
    <row r="168" spans="1:8">
      <c r="A168" s="321">
        <v>8</v>
      </c>
      <c r="B168" s="322" t="s">
        <v>3464</v>
      </c>
      <c r="C168" s="323" t="s">
        <v>3383</v>
      </c>
      <c r="D168" s="322" t="s">
        <v>3465</v>
      </c>
      <c r="E168" s="308"/>
      <c r="F168" s="322"/>
      <c r="G168" s="308"/>
      <c r="H168" s="309"/>
    </row>
    <row r="169" spans="1:8" ht="36">
      <c r="A169" s="321">
        <v>9</v>
      </c>
      <c r="B169" s="322" t="s">
        <v>3466</v>
      </c>
      <c r="C169" s="323" t="s">
        <v>3383</v>
      </c>
      <c r="D169" s="322" t="s">
        <v>3467</v>
      </c>
      <c r="E169" s="308"/>
      <c r="F169" s="322"/>
      <c r="G169" s="308"/>
      <c r="H169" s="309"/>
    </row>
    <row r="170" spans="1:8">
      <c r="A170" s="321">
        <v>10</v>
      </c>
      <c r="B170" s="322" t="s">
        <v>3456</v>
      </c>
      <c r="C170" s="323" t="s">
        <v>3380</v>
      </c>
      <c r="D170" s="322" t="s">
        <v>3468</v>
      </c>
      <c r="E170" s="308"/>
      <c r="F170" s="322"/>
      <c r="G170" s="308"/>
      <c r="H170" s="309"/>
    </row>
    <row r="171" spans="1:8">
      <c r="A171" s="321">
        <v>11</v>
      </c>
      <c r="B171" s="322" t="s">
        <v>3469</v>
      </c>
      <c r="C171" s="323" t="s">
        <v>3470</v>
      </c>
      <c r="D171" s="322" t="s">
        <v>2943</v>
      </c>
      <c r="E171" s="308"/>
      <c r="F171" s="322"/>
      <c r="G171" s="308"/>
      <c r="H171" s="309"/>
    </row>
    <row r="172" spans="1:8">
      <c r="A172" s="321">
        <v>12</v>
      </c>
      <c r="B172" s="322" t="s">
        <v>3471</v>
      </c>
      <c r="C172" s="323" t="s">
        <v>3470</v>
      </c>
      <c r="D172" s="322" t="s">
        <v>3472</v>
      </c>
      <c r="E172" s="308"/>
      <c r="F172" s="322"/>
      <c r="G172" s="308"/>
      <c r="H172" s="309"/>
    </row>
    <row r="173" spans="1:8">
      <c r="A173" s="321">
        <v>13</v>
      </c>
      <c r="B173" s="322" t="s">
        <v>3473</v>
      </c>
      <c r="C173" s="323" t="s">
        <v>3470</v>
      </c>
      <c r="D173" s="322" t="s">
        <v>3474</v>
      </c>
      <c r="E173" s="308"/>
      <c r="F173" s="322"/>
      <c r="G173" s="308"/>
      <c r="H173" s="309"/>
    </row>
    <row r="174" spans="1:8">
      <c r="A174" s="321">
        <v>14</v>
      </c>
      <c r="B174" s="322" t="s">
        <v>3475</v>
      </c>
      <c r="C174" s="323" t="s">
        <v>3470</v>
      </c>
      <c r="D174" s="322" t="s">
        <v>3476</v>
      </c>
      <c r="E174" s="308"/>
      <c r="F174" s="322"/>
      <c r="G174" s="308"/>
      <c r="H174" s="309"/>
    </row>
    <row r="175" spans="1:8">
      <c r="A175" s="321">
        <v>15</v>
      </c>
      <c r="B175" s="322" t="s">
        <v>3477</v>
      </c>
      <c r="C175" s="323" t="s">
        <v>3383</v>
      </c>
      <c r="D175" s="322" t="s">
        <v>3478</v>
      </c>
      <c r="E175" s="308"/>
      <c r="F175" s="322"/>
      <c r="G175" s="308"/>
      <c r="H175" s="309"/>
    </row>
    <row r="176" spans="1:8">
      <c r="A176" s="321">
        <v>16</v>
      </c>
      <c r="B176" s="322" t="s">
        <v>3479</v>
      </c>
      <c r="C176" s="323" t="s">
        <v>3383</v>
      </c>
      <c r="D176" s="322" t="s">
        <v>3480</v>
      </c>
      <c r="E176" s="308"/>
      <c r="F176" s="322"/>
      <c r="G176" s="308"/>
      <c r="H176" s="309"/>
    </row>
    <row r="177" spans="1:8">
      <c r="A177" s="321">
        <v>17</v>
      </c>
      <c r="B177" s="322" t="s">
        <v>3481</v>
      </c>
      <c r="C177" s="323" t="s">
        <v>3383</v>
      </c>
      <c r="D177" s="322" t="s">
        <v>3482</v>
      </c>
      <c r="E177" s="308"/>
      <c r="F177" s="322"/>
      <c r="G177" s="308"/>
      <c r="H177" s="309"/>
    </row>
    <row r="178" spans="1:8">
      <c r="A178" s="321">
        <v>18</v>
      </c>
      <c r="B178" s="322"/>
      <c r="C178" s="323"/>
      <c r="D178" s="322" t="s">
        <v>3483</v>
      </c>
      <c r="E178" s="308"/>
      <c r="F178" s="322"/>
      <c r="G178" s="308"/>
      <c r="H178" s="309"/>
    </row>
    <row r="179" spans="1:8">
      <c r="A179" s="321">
        <v>19</v>
      </c>
      <c r="B179" s="322" t="s">
        <v>3484</v>
      </c>
      <c r="C179" s="323" t="s">
        <v>3470</v>
      </c>
      <c r="D179" s="322" t="s">
        <v>3485</v>
      </c>
      <c r="E179" s="308"/>
      <c r="F179" s="322"/>
      <c r="G179" s="308"/>
      <c r="H179" s="309"/>
    </row>
    <row r="180" spans="1:8">
      <c r="A180" s="321">
        <v>20</v>
      </c>
      <c r="B180" s="322" t="s">
        <v>3486</v>
      </c>
      <c r="C180" s="323" t="s">
        <v>3470</v>
      </c>
      <c r="D180" s="322" t="s">
        <v>3487</v>
      </c>
      <c r="E180" s="308"/>
      <c r="F180" s="322"/>
      <c r="G180" s="308"/>
      <c r="H180" s="309"/>
    </row>
    <row r="181" spans="1:8">
      <c r="A181" s="321">
        <v>21</v>
      </c>
      <c r="B181" s="322" t="s">
        <v>3488</v>
      </c>
      <c r="C181" s="323" t="s">
        <v>3383</v>
      </c>
      <c r="D181" s="322" t="s">
        <v>3489</v>
      </c>
      <c r="E181" s="308"/>
      <c r="F181" s="322"/>
      <c r="G181" s="308"/>
      <c r="H181" s="309"/>
    </row>
    <row r="182" spans="1:8">
      <c r="A182" s="321">
        <v>22</v>
      </c>
      <c r="B182" s="322" t="s">
        <v>3490</v>
      </c>
      <c r="C182" s="323" t="s">
        <v>3380</v>
      </c>
      <c r="D182" s="322" t="s">
        <v>3491</v>
      </c>
      <c r="E182" s="308"/>
      <c r="F182" s="322"/>
      <c r="G182" s="308"/>
      <c r="H182" s="309"/>
    </row>
    <row r="183" spans="1:8">
      <c r="A183" s="321">
        <v>23</v>
      </c>
      <c r="B183" s="322" t="s">
        <v>3492</v>
      </c>
      <c r="C183" s="323" t="s">
        <v>3380</v>
      </c>
      <c r="D183" s="322" t="s">
        <v>3493</v>
      </c>
      <c r="E183" s="308"/>
      <c r="F183" s="322"/>
      <c r="G183" s="308"/>
      <c r="H183" s="309"/>
    </row>
    <row r="184" spans="1:8">
      <c r="A184" s="321">
        <v>24</v>
      </c>
      <c r="B184" s="322" t="s">
        <v>3494</v>
      </c>
      <c r="C184" s="323" t="s">
        <v>3383</v>
      </c>
      <c r="D184" s="322" t="s">
        <v>3495</v>
      </c>
      <c r="E184" s="308"/>
      <c r="F184" s="322"/>
      <c r="G184" s="308"/>
      <c r="H184" s="309"/>
    </row>
    <row r="185" spans="1:8">
      <c r="A185" s="321">
        <v>25</v>
      </c>
      <c r="B185" s="322" t="s">
        <v>3496</v>
      </c>
      <c r="C185" s="323" t="s">
        <v>3380</v>
      </c>
      <c r="D185" s="322" t="s">
        <v>3497</v>
      </c>
      <c r="E185" s="308"/>
      <c r="F185" s="322"/>
      <c r="G185" s="308"/>
      <c r="H185" s="309"/>
    </row>
    <row r="186" spans="1:8">
      <c r="A186" s="321">
        <v>26</v>
      </c>
      <c r="B186" s="322" t="s">
        <v>3498</v>
      </c>
      <c r="C186" s="323" t="s">
        <v>3383</v>
      </c>
      <c r="D186" s="322" t="s">
        <v>3499</v>
      </c>
      <c r="E186" s="308"/>
      <c r="F186" s="322"/>
      <c r="G186" s="308"/>
      <c r="H186" s="309"/>
    </row>
    <row r="187" spans="1:8">
      <c r="A187" s="321">
        <v>27</v>
      </c>
      <c r="B187" s="322" t="s">
        <v>3500</v>
      </c>
      <c r="C187" s="323" t="s">
        <v>3383</v>
      </c>
      <c r="D187" s="322" t="s">
        <v>3501</v>
      </c>
      <c r="E187" s="308"/>
      <c r="F187" s="322"/>
      <c r="G187" s="308"/>
      <c r="H187" s="309"/>
    </row>
    <row r="188" spans="1:8">
      <c r="A188" s="321">
        <v>28</v>
      </c>
      <c r="B188" s="322" t="s">
        <v>3417</v>
      </c>
      <c r="C188" s="323" t="s">
        <v>3380</v>
      </c>
      <c r="D188" s="322" t="s">
        <v>3502</v>
      </c>
      <c r="E188" s="308"/>
      <c r="F188" s="322"/>
      <c r="G188" s="308"/>
      <c r="H188" s="309"/>
    </row>
    <row r="189" spans="1:8">
      <c r="A189" s="321">
        <v>29</v>
      </c>
      <c r="B189" s="322" t="s">
        <v>3503</v>
      </c>
      <c r="C189" s="323" t="s">
        <v>3470</v>
      </c>
      <c r="D189" s="322" t="s">
        <v>2943</v>
      </c>
      <c r="E189" s="308"/>
      <c r="F189" s="322"/>
      <c r="G189" s="308"/>
      <c r="H189" s="309"/>
    </row>
    <row r="190" spans="1:8">
      <c r="A190" s="321">
        <v>30</v>
      </c>
      <c r="B190" s="322" t="s">
        <v>3504</v>
      </c>
      <c r="C190" s="323" t="s">
        <v>3470</v>
      </c>
      <c r="D190" s="322" t="s">
        <v>3505</v>
      </c>
      <c r="E190" s="308"/>
      <c r="F190" s="322"/>
      <c r="G190" s="308"/>
      <c r="H190" s="309"/>
    </row>
    <row r="191" spans="1:8">
      <c r="A191" s="321">
        <v>31</v>
      </c>
      <c r="B191" s="322" t="s">
        <v>3506</v>
      </c>
      <c r="C191" s="323" t="s">
        <v>3470</v>
      </c>
      <c r="D191" s="322" t="s">
        <v>3507</v>
      </c>
      <c r="E191" s="308"/>
      <c r="F191" s="322"/>
      <c r="G191" s="308"/>
      <c r="H191" s="309"/>
    </row>
    <row r="192" spans="1:8">
      <c r="A192" s="321">
        <v>32</v>
      </c>
      <c r="B192" s="322" t="s">
        <v>3508</v>
      </c>
      <c r="C192" s="323" t="s">
        <v>3470</v>
      </c>
      <c r="D192" s="322" t="s">
        <v>3509</v>
      </c>
      <c r="E192" s="308"/>
      <c r="F192" s="308"/>
      <c r="H192" s="309"/>
    </row>
    <row r="193" spans="1:8">
      <c r="A193" s="321">
        <v>33</v>
      </c>
      <c r="B193" s="322" t="s">
        <v>3510</v>
      </c>
      <c r="C193" s="323" t="s">
        <v>3383</v>
      </c>
      <c r="D193" s="322" t="s">
        <v>3511</v>
      </c>
      <c r="E193" s="308"/>
      <c r="F193" s="322"/>
      <c r="G193" s="308"/>
      <c r="H193" s="309"/>
    </row>
    <row r="194" spans="1:8">
      <c r="A194" s="321">
        <v>34</v>
      </c>
      <c r="B194" s="322" t="s">
        <v>3512</v>
      </c>
      <c r="C194" s="323" t="s">
        <v>3383</v>
      </c>
      <c r="D194" s="322" t="s">
        <v>3513</v>
      </c>
      <c r="E194" s="308"/>
      <c r="F194" s="322"/>
      <c r="G194" s="308"/>
      <c r="H194" s="309"/>
    </row>
    <row r="195" spans="1:8" ht="36">
      <c r="A195" s="321">
        <v>35</v>
      </c>
      <c r="B195" s="322" t="s">
        <v>3514</v>
      </c>
      <c r="C195" s="323" t="s">
        <v>3383</v>
      </c>
      <c r="D195" s="322" t="s">
        <v>3515</v>
      </c>
      <c r="E195" s="308"/>
      <c r="F195" s="308"/>
      <c r="H195" s="309"/>
    </row>
    <row r="196" spans="1:8" ht="36.6" thickBot="1">
      <c r="A196" s="324">
        <v>36</v>
      </c>
      <c r="B196" s="325" t="s">
        <v>3516</v>
      </c>
      <c r="C196" s="328" t="s">
        <v>3383</v>
      </c>
      <c r="D196" s="325" t="s">
        <v>3517</v>
      </c>
      <c r="E196" s="329"/>
      <c r="F196" s="325"/>
      <c r="G196" s="329"/>
      <c r="H196" s="315"/>
    </row>
    <row r="198" spans="1:8" ht="26.4" thickBot="1">
      <c r="A198" s="302" t="s">
        <v>3518</v>
      </c>
    </row>
    <row r="199" spans="1:8">
      <c r="A199" s="303" t="s">
        <v>3372</v>
      </c>
      <c r="B199" s="319" t="s">
        <v>3373</v>
      </c>
      <c r="C199" s="304" t="s">
        <v>3374</v>
      </c>
      <c r="D199" s="319" t="s">
        <v>3375</v>
      </c>
      <c r="E199" s="319" t="s">
        <v>3376</v>
      </c>
      <c r="F199" s="304" t="s">
        <v>3377</v>
      </c>
      <c r="G199" s="319" t="s">
        <v>3378</v>
      </c>
      <c r="H199" s="320" t="s">
        <v>1334</v>
      </c>
    </row>
    <row r="200" spans="1:8">
      <c r="A200" s="334">
        <v>1</v>
      </c>
      <c r="B200" s="322" t="s">
        <v>3519</v>
      </c>
      <c r="C200" s="323" t="s">
        <v>3470</v>
      </c>
      <c r="D200" s="322" t="s">
        <v>3520</v>
      </c>
      <c r="E200" s="308"/>
      <c r="F200" s="322"/>
      <c r="G200" s="308"/>
      <c r="H200" s="309"/>
    </row>
    <row r="201" spans="1:8">
      <c r="A201" s="334">
        <v>2</v>
      </c>
      <c r="B201" s="322" t="s">
        <v>3521</v>
      </c>
      <c r="C201" s="323" t="s">
        <v>3470</v>
      </c>
      <c r="D201" s="322" t="s">
        <v>3522</v>
      </c>
      <c r="E201" s="308"/>
      <c r="F201" s="322"/>
      <c r="G201" s="308"/>
      <c r="H201" s="309"/>
    </row>
    <row r="202" spans="1:8" ht="36">
      <c r="A202" s="334">
        <v>3</v>
      </c>
      <c r="B202" s="322" t="s">
        <v>3523</v>
      </c>
      <c r="C202" s="323" t="s">
        <v>3470</v>
      </c>
      <c r="D202" s="322" t="s">
        <v>3524</v>
      </c>
      <c r="E202" s="308"/>
      <c r="F202" s="322"/>
      <c r="G202" s="308"/>
      <c r="H202" s="309"/>
    </row>
    <row r="203" spans="1:8">
      <c r="A203" s="334">
        <v>4</v>
      </c>
      <c r="B203" s="322" t="s">
        <v>3525</v>
      </c>
      <c r="C203" s="323" t="s">
        <v>3470</v>
      </c>
      <c r="D203" s="322" t="s">
        <v>3526</v>
      </c>
      <c r="E203" s="308"/>
      <c r="F203" s="322"/>
      <c r="G203" s="308"/>
      <c r="H203" s="309"/>
    </row>
    <row r="204" spans="1:8" ht="36">
      <c r="A204" s="334">
        <v>5</v>
      </c>
      <c r="B204" s="322" t="s">
        <v>3527</v>
      </c>
      <c r="C204" s="323" t="s">
        <v>3470</v>
      </c>
      <c r="D204" s="322" t="s">
        <v>3528</v>
      </c>
      <c r="E204" s="308"/>
      <c r="F204" s="322"/>
      <c r="G204" s="308"/>
      <c r="H204" s="309"/>
    </row>
    <row r="205" spans="1:8" ht="36">
      <c r="A205" s="334">
        <v>6</v>
      </c>
      <c r="B205" s="322" t="s">
        <v>3529</v>
      </c>
      <c r="C205" s="323" t="s">
        <v>3470</v>
      </c>
      <c r="D205" s="322" t="s">
        <v>3530</v>
      </c>
      <c r="E205" s="308"/>
      <c r="F205" s="322"/>
      <c r="G205" s="308"/>
      <c r="H205" s="309"/>
    </row>
    <row r="206" spans="1:8" ht="36">
      <c r="A206" s="334">
        <v>7</v>
      </c>
      <c r="B206" s="322" t="s">
        <v>3531</v>
      </c>
      <c r="C206" s="323" t="s">
        <v>3445</v>
      </c>
      <c r="D206" s="322" t="s">
        <v>3532</v>
      </c>
      <c r="E206" s="308"/>
      <c r="F206" s="322"/>
      <c r="G206" s="308"/>
      <c r="H206" s="309"/>
    </row>
    <row r="207" spans="1:8">
      <c r="A207" s="334">
        <v>8</v>
      </c>
      <c r="B207" s="322" t="s">
        <v>3456</v>
      </c>
      <c r="C207" s="323" t="s">
        <v>3380</v>
      </c>
      <c r="D207" s="322" t="s">
        <v>3457</v>
      </c>
      <c r="E207" s="308"/>
      <c r="F207" s="322"/>
      <c r="G207" s="308"/>
      <c r="H207" s="309"/>
    </row>
    <row r="208" spans="1:8" ht="36">
      <c r="A208" s="334">
        <v>9</v>
      </c>
      <c r="B208" s="322" t="s">
        <v>3533</v>
      </c>
      <c r="C208" s="323" t="s">
        <v>3386</v>
      </c>
      <c r="D208" s="322" t="s">
        <v>3534</v>
      </c>
      <c r="E208" s="308"/>
      <c r="F208" s="322"/>
      <c r="G208" s="308"/>
      <c r="H208" s="309"/>
    </row>
    <row r="209" spans="1:8" ht="36">
      <c r="A209" s="334">
        <v>10</v>
      </c>
      <c r="B209" s="322" t="s">
        <v>3535</v>
      </c>
      <c r="C209" s="323" t="s">
        <v>3386</v>
      </c>
      <c r="D209" s="322" t="s">
        <v>3536</v>
      </c>
      <c r="E209" s="308"/>
      <c r="F209" s="322"/>
      <c r="G209" s="308"/>
      <c r="H209" s="309"/>
    </row>
    <row r="210" spans="1:8" ht="36">
      <c r="A210" s="334">
        <v>11</v>
      </c>
      <c r="B210" s="322" t="s">
        <v>3537</v>
      </c>
      <c r="C210" s="323" t="s">
        <v>3386</v>
      </c>
      <c r="D210" s="322" t="s">
        <v>3538</v>
      </c>
      <c r="E210" s="308"/>
      <c r="F210" s="322"/>
      <c r="G210" s="308"/>
      <c r="H210" s="309"/>
    </row>
    <row r="211" spans="1:8" ht="36">
      <c r="A211" s="334">
        <v>12</v>
      </c>
      <c r="B211" s="322" t="s">
        <v>3539</v>
      </c>
      <c r="C211" s="323" t="s">
        <v>3386</v>
      </c>
      <c r="D211" s="322" t="s">
        <v>3540</v>
      </c>
      <c r="E211" s="308"/>
      <c r="F211" s="322"/>
      <c r="G211" s="308"/>
      <c r="H211" s="309"/>
    </row>
    <row r="212" spans="1:8" ht="36">
      <c r="A212" s="334">
        <v>13</v>
      </c>
      <c r="B212" s="322" t="s">
        <v>3541</v>
      </c>
      <c r="C212" s="323" t="s">
        <v>3402</v>
      </c>
      <c r="D212" s="322" t="s">
        <v>3542</v>
      </c>
      <c r="E212" s="308"/>
      <c r="F212" s="322"/>
      <c r="G212" s="308"/>
      <c r="H212" s="309"/>
    </row>
    <row r="213" spans="1:8" ht="36">
      <c r="A213" s="334">
        <v>14</v>
      </c>
      <c r="B213" s="322" t="s">
        <v>3543</v>
      </c>
      <c r="C213" s="323" t="s">
        <v>3402</v>
      </c>
      <c r="D213" s="322" t="s">
        <v>3544</v>
      </c>
      <c r="E213" s="308"/>
      <c r="F213" s="322"/>
      <c r="G213" s="308"/>
      <c r="H213" s="309"/>
    </row>
    <row r="214" spans="1:8">
      <c r="A214" s="334">
        <v>15</v>
      </c>
      <c r="B214" s="322" t="s">
        <v>3545</v>
      </c>
      <c r="C214" s="323" t="s">
        <v>3402</v>
      </c>
      <c r="D214" s="322" t="s">
        <v>3546</v>
      </c>
      <c r="E214" s="308"/>
      <c r="F214" s="322"/>
      <c r="G214" s="308"/>
      <c r="H214" s="309"/>
    </row>
    <row r="215" spans="1:8" ht="36">
      <c r="A215" s="334">
        <v>16</v>
      </c>
      <c r="B215" s="322" t="s">
        <v>3547</v>
      </c>
      <c r="C215" s="323" t="s">
        <v>3402</v>
      </c>
      <c r="D215" s="322" t="s">
        <v>3548</v>
      </c>
      <c r="E215" s="308"/>
      <c r="F215" s="322"/>
      <c r="G215" s="308"/>
      <c r="H215" s="309"/>
    </row>
    <row r="216" spans="1:8">
      <c r="A216" s="334">
        <v>17</v>
      </c>
      <c r="B216" s="322" t="s">
        <v>3549</v>
      </c>
      <c r="C216" s="323" t="s">
        <v>3402</v>
      </c>
      <c r="D216" s="322" t="s">
        <v>3550</v>
      </c>
      <c r="E216" s="308"/>
      <c r="F216" s="322"/>
      <c r="G216" s="308"/>
      <c r="H216" s="309"/>
    </row>
    <row r="217" spans="1:8" ht="36">
      <c r="A217" s="334">
        <v>18</v>
      </c>
      <c r="B217" s="322" t="s">
        <v>3551</v>
      </c>
      <c r="C217" s="323" t="s">
        <v>3402</v>
      </c>
      <c r="D217" s="322" t="s">
        <v>3552</v>
      </c>
      <c r="E217" s="308"/>
      <c r="F217" s="322"/>
      <c r="G217" s="308"/>
      <c r="H217" s="309"/>
    </row>
    <row r="218" spans="1:8" ht="36">
      <c r="A218" s="334">
        <v>19</v>
      </c>
      <c r="B218" s="322" t="s">
        <v>3553</v>
      </c>
      <c r="C218" s="323" t="s">
        <v>3402</v>
      </c>
      <c r="D218" s="322" t="s">
        <v>3554</v>
      </c>
      <c r="E218" s="308"/>
      <c r="F218" s="322"/>
      <c r="G218" s="308"/>
      <c r="H218" s="309"/>
    </row>
    <row r="219" spans="1:8" ht="36">
      <c r="A219" s="334">
        <v>20</v>
      </c>
      <c r="B219" s="322" t="s">
        <v>3555</v>
      </c>
      <c r="C219" s="323" t="s">
        <v>3402</v>
      </c>
      <c r="D219" s="322" t="s">
        <v>3556</v>
      </c>
      <c r="E219" s="308"/>
      <c r="F219" s="322"/>
      <c r="G219" s="308"/>
      <c r="H219" s="309"/>
    </row>
    <row r="220" spans="1:8" ht="36">
      <c r="A220" s="334">
        <v>21</v>
      </c>
      <c r="B220" s="322" t="s">
        <v>3496</v>
      </c>
      <c r="C220" s="323" t="s">
        <v>3445</v>
      </c>
      <c r="D220" s="322" t="s">
        <v>3557</v>
      </c>
      <c r="E220" s="308"/>
      <c r="F220" s="322"/>
      <c r="G220" s="308"/>
      <c r="H220" s="309"/>
    </row>
    <row r="221" spans="1:8" ht="36">
      <c r="A221" s="334">
        <v>22</v>
      </c>
      <c r="B221" s="322" t="s">
        <v>3558</v>
      </c>
      <c r="C221" s="323" t="s">
        <v>3445</v>
      </c>
      <c r="D221" s="322" t="s">
        <v>3559</v>
      </c>
      <c r="E221" s="308"/>
      <c r="F221" s="322"/>
      <c r="G221" s="308"/>
      <c r="H221" s="309"/>
    </row>
    <row r="222" spans="1:8" ht="36">
      <c r="A222" s="334">
        <v>23</v>
      </c>
      <c r="B222" s="322" t="s">
        <v>3560</v>
      </c>
      <c r="C222" s="323" t="s">
        <v>3445</v>
      </c>
      <c r="D222" s="322" t="s">
        <v>3561</v>
      </c>
      <c r="E222" s="308"/>
      <c r="F222" s="322"/>
      <c r="G222" s="308"/>
      <c r="H222" s="309"/>
    </row>
    <row r="223" spans="1:8" ht="36">
      <c r="A223" s="334">
        <v>24</v>
      </c>
      <c r="B223" s="322" t="s">
        <v>3562</v>
      </c>
      <c r="C223" s="323" t="s">
        <v>3445</v>
      </c>
      <c r="D223" s="322" t="s">
        <v>3563</v>
      </c>
      <c r="E223" s="308"/>
      <c r="F223" s="322"/>
      <c r="G223" s="308"/>
      <c r="H223" s="309"/>
    </row>
    <row r="224" spans="1:8" ht="36">
      <c r="A224" s="334">
        <v>25</v>
      </c>
      <c r="B224" s="322" t="s">
        <v>3564</v>
      </c>
      <c r="C224" s="323" t="s">
        <v>3445</v>
      </c>
      <c r="D224" s="322" t="s">
        <v>3565</v>
      </c>
      <c r="E224" s="308"/>
      <c r="F224" s="322"/>
      <c r="G224" s="308"/>
      <c r="H224" s="309"/>
    </row>
    <row r="225" spans="1:8" ht="36">
      <c r="A225" s="334">
        <v>26</v>
      </c>
      <c r="B225" s="322" t="s">
        <v>3566</v>
      </c>
      <c r="C225" s="323" t="s">
        <v>3386</v>
      </c>
      <c r="D225" s="322" t="s">
        <v>3567</v>
      </c>
      <c r="E225" s="308"/>
      <c r="F225" s="322"/>
      <c r="G225" s="308"/>
      <c r="H225" s="309"/>
    </row>
    <row r="226" spans="1:8" ht="36">
      <c r="A226" s="334">
        <v>27</v>
      </c>
      <c r="B226" s="322" t="s">
        <v>3568</v>
      </c>
      <c r="C226" s="323" t="s">
        <v>3386</v>
      </c>
      <c r="D226" s="322" t="s">
        <v>3562</v>
      </c>
      <c r="E226" s="308"/>
      <c r="F226" s="322"/>
      <c r="G226" s="308"/>
      <c r="H226" s="309"/>
    </row>
    <row r="227" spans="1:8" ht="18.600000000000001" thickBot="1">
      <c r="A227" s="324">
        <v>28</v>
      </c>
      <c r="B227" s="325" t="s">
        <v>3456</v>
      </c>
      <c r="C227" s="328" t="s">
        <v>3380</v>
      </c>
      <c r="D227" s="325" t="s">
        <v>3457</v>
      </c>
      <c r="E227" s="329"/>
      <c r="F227" s="325"/>
      <c r="G227" s="329"/>
      <c r="H227" s="315"/>
    </row>
  </sheetData>
  <mergeCells count="43">
    <mergeCell ref="B1:E1"/>
    <mergeCell ref="A4:A9"/>
    <mergeCell ref="C4:E4"/>
    <mergeCell ref="C5:E5"/>
    <mergeCell ref="C6:E6"/>
    <mergeCell ref="C7:D7"/>
    <mergeCell ref="C8:E8"/>
    <mergeCell ref="C9:E9"/>
    <mergeCell ref="A10:A14"/>
    <mergeCell ref="C10:E10"/>
    <mergeCell ref="C11:E11"/>
    <mergeCell ref="C12:E12"/>
    <mergeCell ref="C13:E13"/>
    <mergeCell ref="C14:E14"/>
    <mergeCell ref="C15:E15"/>
    <mergeCell ref="A18:A23"/>
    <mergeCell ref="C18:E18"/>
    <mergeCell ref="C19:E19"/>
    <mergeCell ref="C20:E20"/>
    <mergeCell ref="C21:D21"/>
    <mergeCell ref="C22:E22"/>
    <mergeCell ref="C23:E23"/>
    <mergeCell ref="A24:A28"/>
    <mergeCell ref="C24:E24"/>
    <mergeCell ref="C25:E25"/>
    <mergeCell ref="C26:E26"/>
    <mergeCell ref="C27:E27"/>
    <mergeCell ref="C28:E28"/>
    <mergeCell ref="C29:E29"/>
    <mergeCell ref="A32:A37"/>
    <mergeCell ref="C32:E32"/>
    <mergeCell ref="C33:E33"/>
    <mergeCell ref="C34:E34"/>
    <mergeCell ref="C35:D35"/>
    <mergeCell ref="C36:E36"/>
    <mergeCell ref="C37:E37"/>
    <mergeCell ref="C43:E43"/>
    <mergeCell ref="A38:A42"/>
    <mergeCell ref="C38:E38"/>
    <mergeCell ref="C39:E39"/>
    <mergeCell ref="C40:E40"/>
    <mergeCell ref="C41:E41"/>
    <mergeCell ref="C42:E42"/>
  </mergeCells>
  <phoneticPr fontId="61" type="noConversion"/>
  <conditionalFormatting sqref="A200 A204 A208 A212 A216 A220 A224">
    <cfRule type="duplicateValues" dxfId="3" priority="4"/>
  </conditionalFormatting>
  <conditionalFormatting sqref="A201 A205 A209 A213 A217 A221 A225">
    <cfRule type="duplicateValues" dxfId="2" priority="2"/>
  </conditionalFormatting>
  <conditionalFormatting sqref="A202 A206 A210 A214 A218 A222 A226">
    <cfRule type="duplicateValues" dxfId="1" priority="1"/>
  </conditionalFormatting>
  <conditionalFormatting sqref="A203 A207 A211 A215 A219 A223">
    <cfRule type="duplicateValues" dxfId="0" priority="63"/>
  </conditionalFormatting>
  <hyperlinks>
    <hyperlink ref="A1" location="'Document Regulation'!A1" display="Back to first page" xr:uid="{5E2BE589-93FD-4EDE-B5F0-269CB0070819}"/>
  </hyperlinks>
  <pageMargins left="0.25" right="0.25" top="0.75" bottom="0.75" header="0.3" footer="0.3"/>
  <pageSetup paperSize="9" scale="30"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Props1.xml><?xml version="1.0" encoding="utf-8"?>
<ds:datastoreItem xmlns:ds="http://schemas.openxmlformats.org/officeDocument/2006/customXml" ds:itemID="{D15F2B47-21EE-4377-A1FA-E5C2654CADF1}">
  <ds:schemaRefs>
    <ds:schemaRef ds:uri="http://schemas.microsoft.com/sharepoint/v3/contenttype/forms"/>
  </ds:schemaRefs>
</ds:datastoreItem>
</file>

<file path=customXml/itemProps2.xml><?xml version="1.0" encoding="utf-8"?>
<ds:datastoreItem xmlns:ds="http://schemas.openxmlformats.org/officeDocument/2006/customXml" ds:itemID="{916C135D-60C0-40BD-942A-8B493A396D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B4ED0B-5774-4D8B-AF87-BC458A454BB9}">
  <ds:schemaRefs>
    <ds:schemaRef ds:uri="http://schemas.microsoft.com/office/2006/metadata/properties"/>
    <ds:schemaRef ds:uri="http://schemas.microsoft.com/office/infopath/2007/PartnerControls"/>
    <ds:schemaRef ds:uri="f0805561-e485-42f2-82f1-57f5d385ab0f"/>
    <ds:schemaRef ds:uri="e6a0243a-e029-4cd9-90e0-3021617395d0"/>
    <ds:schemaRef ds:uri="971c4bab-6065-464c-9c53-d9fa91588ea4"/>
    <ds:schemaRef ds:uri="6f3d9461-95e1-49a1-81fb-32aa585efe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Document Regulation</vt:lpstr>
      <vt:lpstr>Change Log &amp; General Info</vt:lpstr>
      <vt:lpstr>Diagnostics Services</vt:lpstr>
      <vt:lpstr>Routines Data (0x31)</vt:lpstr>
      <vt:lpstr>System DID</vt:lpstr>
      <vt:lpstr>DTC-List</vt:lpstr>
      <vt:lpstr>FIM</vt:lpstr>
      <vt:lpstr>Snapshot DIDs</vt:lpstr>
      <vt:lpstr>Extended Data</vt:lpstr>
      <vt:lpstr>ECU DID</vt:lpstr>
      <vt:lpstr>CDS Coding</vt:lpstr>
      <vt:lpstr>Remote configuration</vt:lpstr>
      <vt:lpstr>Immobilizer Secret Key Learning</vt:lpstr>
      <vt:lpstr>Basic DIDs Check</vt:lpstr>
      <vt:lpstr>EVCC MAC</vt:lpstr>
      <vt:lpstr>Write VIN</vt:lpstr>
      <vt:lpstr>ECU Exchange</vt:lpstr>
      <vt:lpstr>Flashing Sequence</vt:lpstr>
      <vt:lpstr>VOD Coding</vt:lpstr>
      <vt:lpstr>Reset ODO sequence</vt:lpstr>
      <vt:lpstr>HW Connector</vt:lpstr>
      <vt:lpstr>'System DID'!diag_note</vt:lpstr>
      <vt:lpstr>'System DID'!diag_note_1</vt:lpstr>
      <vt:lpstr>'System DID'!diag_note_1_1</vt:lpstr>
      <vt:lpstr>'System DID'!diag_note_1_1_1</vt:lpstr>
      <vt:lpstr>'System DID'!diag_note_1_2</vt:lpstr>
      <vt:lpstr>'System DID'!diag_note_2</vt:lpstr>
      <vt:lpstr>'System DID'!diag_note_2_1</vt:lpstr>
      <vt:lpstr>'System DID'!diag_note_3</vt:lpstr>
      <vt:lpstr>'System DID'!diag_note_3_1</vt:lpstr>
      <vt:lpstr>'System DID'!diag_note_4</vt:lpstr>
      <vt:lpstr>'HW Connector'!Print_Area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3</cp:revision>
  <dcterms:created xsi:type="dcterms:W3CDTF">2014-06-02T06:12:47Z</dcterms:created>
  <dcterms:modified xsi:type="dcterms:W3CDTF">2026-07-25T09:26:37Z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0x010100252D4567F34411479AF286D1A66F5666</vt:lpwstr>
  </property>
  <property fmtid="{D5CDD505-2E9C-101B-9397-08002B2CF9AE}" pid="3" name="MSIP_Label_713e5e4b-eeab-4a8e-9f0f-9cad656d4f09_ActionId">
    <vt:lpwstr>33a349c8-edb5-4a25-be29-36c58a1036f2</vt:lpwstr>
  </property>
  <property fmtid="{D5CDD505-2E9C-101B-9397-08002B2CF9AE}" pid="4" name="MSIP_Label_713e5e4b-eeab-4a8e-9f0f-9cad656d4f09_Enabled">
    <vt:lpwstr>True</vt:lpwstr>
  </property>
  <property fmtid="{D5CDD505-2E9C-101B-9397-08002B2CF9AE}" pid="5" name="MSIP_Label_713e5e4b-eeab-4a8e-9f0f-9cad656d4f09_Extended_MSFT_Method">
    <vt:lpwstr>Standard</vt:lpwstr>
  </property>
  <property fmtid="{D5CDD505-2E9C-101B-9397-08002B2CF9AE}" pid="6" name="MSIP_Label_713e5e4b-eeab-4a8e-9f0f-9cad656d4f09_Name">
    <vt:lpwstr>VinGroup Confidential</vt:lpwstr>
  </property>
  <property fmtid="{D5CDD505-2E9C-101B-9397-08002B2CF9AE}" pid="7" name="MSIP_Label_713e5e4b-eeab-4a8e-9f0f-9cad656d4f09_Removed">
    <vt:lpwstr>False</vt:lpwstr>
  </property>
  <property fmtid="{D5CDD505-2E9C-101B-9397-08002B2CF9AE}" pid="8" name="MSIP_Label_713e5e4b-eeab-4a8e-9f0f-9cad656d4f09_SetDate">
    <vt:lpwstr>2025-02-28T08:18:16Z</vt:lpwstr>
  </property>
  <property fmtid="{D5CDD505-2E9C-101B-9397-08002B2CF9AE}" pid="9" name="MSIP_Label_713e5e4b-eeab-4a8e-9f0f-9cad656d4f09_SiteId">
    <vt:lpwstr>ed6a2939-d153-4f92-94f8-3d790d96c9f8</vt:lpwstr>
  </property>
  <property fmtid="{D5CDD505-2E9C-101B-9397-08002B2CF9AE}" pid="10" name="MediaServiceImageTags">
    <vt:lpwstr/>
  </property>
  <property fmtid="{D5CDD505-2E9C-101B-9397-08002B2CF9AE}" pid="11" name="Sensitivity">
    <vt:lpwstr>VinGroup Confidential</vt:lpwstr>
  </property>
  <property fmtid="{D5CDD505-2E9C-101B-9397-08002B2CF9AE}" pid="12" name="_NewReviewCycle">
    <vt:lpwstr/>
  </property>
</Properties>
</file>