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5" yWindow="2235" windowWidth="18480" windowHeight="13740" tabRatio="500"/>
  </bookViews>
  <sheets>
    <sheet name="Sheet1" sheetId="1" r:id="rId1"/>
  </sheets>
  <definedNames>
    <definedName name="solver_adj" localSheetId="0" hidden="1">Sheet1!$B$53:$E$59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Sheet1!$B$63:$B$66</definedName>
    <definedName name="solver_lhs2" localSheetId="0" hidden="1">Sheet1!$B$67:$B$68</definedName>
    <definedName name="solver_lhs3" localSheetId="0" hidden="1">Sheet1!$B$69:$B$75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Sheet1!$B$61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2</definedName>
    <definedName name="solver_rel3" localSheetId="0" hidden="1">1</definedName>
    <definedName name="solver_rhs1" localSheetId="0" hidden="1">Sheet1!$D$63:$D$66</definedName>
    <definedName name="solver_rhs2" localSheetId="0" hidden="1">Sheet1!$D$67:$D$68</definedName>
    <definedName name="solver_rhs3" localSheetId="0" hidden="1">Sheet1!$D$69:$D$75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5" i="1" l="1"/>
  <c r="B74" i="1"/>
  <c r="B73" i="1"/>
  <c r="B72" i="1"/>
  <c r="B71" i="1"/>
  <c r="B70" i="1"/>
  <c r="B69" i="1"/>
  <c r="D75" i="1"/>
  <c r="D74" i="1"/>
  <c r="D73" i="1"/>
  <c r="D72" i="1"/>
  <c r="D71" i="1"/>
  <c r="D70" i="1"/>
  <c r="D69" i="1"/>
  <c r="B68" i="1"/>
  <c r="B67" i="1"/>
  <c r="B61" i="1"/>
  <c r="D66" i="1"/>
  <c r="B66" i="1"/>
  <c r="D65" i="1"/>
  <c r="B65" i="1"/>
  <c r="D64" i="1"/>
  <c r="B64" i="1"/>
  <c r="D63" i="1"/>
  <c r="B63" i="1"/>
</calcChain>
</file>

<file path=xl/sharedStrings.xml><?xml version="1.0" encoding="utf-8"?>
<sst xmlns="http://schemas.openxmlformats.org/spreadsheetml/2006/main" count="85" uniqueCount="27">
  <si>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</si>
  <si>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</si>
  <si>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</si>
  <si>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</si>
  <si>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</si>
  <si>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</si>
  <si>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</si>
  <si>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</si>
  <si>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</si>
  <si>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</si>
  <si>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</si>
  <si>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</si>
  <si>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</si>
  <si>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</si>
  <si>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</si>
  <si>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</si>
  <si>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</si>
  <si>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</si>
  <si>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</si>
  <si>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</si>
  <si>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</si>
  <si>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</si>
  <si>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Objective</t>
  </si>
  <si>
    <t>Constraints</t>
  </si>
  <si>
    <t>&gt;=</t>
  </si>
  <si>
    <t>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</si>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</sst>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workbookViewId="0">
      <selection activeCell="D19" sqref="D19"/>
    </sheetView>
  </sheetViews>
  <sheetFormatPr defaultColWidth="11" defaultRowHeight="15.75" x14ac:dyDescent="0.25"/>
  <sheetData>
    <row r="1" spans="1:5" x14ac:dyDescent="0.25">
      <c r="A1" s="13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16.5" thickBot="1" x14ac:dyDescent="0.3">
      <c r="A3" s="13" t="s">
        <v>1</v>
      </c>
      <c r="B3" s="1"/>
      <c r="C3" s="1"/>
      <c r="D3" s="1"/>
      <c r="E3" s="1"/>
    </row>
    <row r="4" spans="1:5" ht="16.5" thickBot="1" x14ac:dyDescent="0.3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 x14ac:dyDescent="0.2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 x14ac:dyDescent="0.2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 x14ac:dyDescent="0.2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 x14ac:dyDescent="0.2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 x14ac:dyDescent="0.2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6.5" thickBot="1" x14ac:dyDescent="0.3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 x14ac:dyDescent="0.25">
      <c r="A12" s="1"/>
      <c r="B12" s="1"/>
      <c r="C12" s="1"/>
      <c r="D12" s="1"/>
      <c r="E12" s="1"/>
    </row>
    <row r="13" spans="1:5" ht="16.5" thickBot="1" x14ac:dyDescent="0.3">
      <c r="A13" s="13" t="s">
        <v>14</v>
      </c>
      <c r="B13" s="1"/>
      <c r="C13" s="1"/>
      <c r="D13" s="1"/>
      <c r="E13" s="1"/>
    </row>
    <row r="14" spans="1:5" ht="16.5" thickBot="1" x14ac:dyDescent="0.3">
      <c r="A14" s="2" t="s">
        <v>2</v>
      </c>
      <c r="B14" s="4" t="s">
        <v>15</v>
      </c>
      <c r="C14" s="1"/>
      <c r="D14" s="1"/>
      <c r="E14" s="1"/>
    </row>
    <row r="15" spans="1:5" x14ac:dyDescent="0.25">
      <c r="A15" s="5" t="s">
        <v>7</v>
      </c>
      <c r="B15" s="8">
        <v>2500</v>
      </c>
      <c r="C15" s="1"/>
      <c r="D15" s="1"/>
      <c r="E15" s="1"/>
    </row>
    <row r="16" spans="1:5" x14ac:dyDescent="0.25">
      <c r="A16" s="5" t="s">
        <v>8</v>
      </c>
      <c r="B16" s="8">
        <v>3000</v>
      </c>
      <c r="C16" s="1"/>
      <c r="D16" s="1"/>
      <c r="E16" s="1"/>
    </row>
    <row r="17" spans="1:5" x14ac:dyDescent="0.25">
      <c r="A17" s="5" t="s">
        <v>9</v>
      </c>
      <c r="B17" s="8">
        <v>2500</v>
      </c>
      <c r="C17" s="1"/>
      <c r="D17" s="1"/>
      <c r="E17" s="1"/>
    </row>
    <row r="18" spans="1:5" x14ac:dyDescent="0.25">
      <c r="A18" s="5" t="s">
        <v>10</v>
      </c>
      <c r="B18" s="8">
        <v>2600</v>
      </c>
      <c r="C18" s="1"/>
      <c r="D18" s="1"/>
      <c r="E18" s="1"/>
    </row>
    <row r="19" spans="1:5" x14ac:dyDescent="0.25">
      <c r="A19" s="5" t="s">
        <v>11</v>
      </c>
      <c r="B19" s="8">
        <v>2500</v>
      </c>
      <c r="C19" s="1"/>
      <c r="D19" s="1"/>
      <c r="E19" s="1"/>
    </row>
    <row r="20" spans="1:5" x14ac:dyDescent="0.25">
      <c r="A20" s="5" t="s">
        <v>12</v>
      </c>
      <c r="B20" s="8">
        <v>38000</v>
      </c>
      <c r="C20" s="1"/>
      <c r="D20" s="1"/>
      <c r="E20" s="1"/>
    </row>
    <row r="21" spans="1:5" ht="16.5" thickBot="1" x14ac:dyDescent="0.3">
      <c r="A21" s="9" t="s">
        <v>13</v>
      </c>
      <c r="B21" s="10">
        <v>2500</v>
      </c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ht="16.5" thickBot="1" x14ac:dyDescent="0.3">
      <c r="A23" s="13" t="s">
        <v>16</v>
      </c>
      <c r="B23" s="1"/>
      <c r="C23" s="1"/>
      <c r="D23" s="1"/>
      <c r="E23" s="1"/>
    </row>
    <row r="24" spans="1:5" ht="16.5" thickBot="1" x14ac:dyDescent="0.3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 x14ac:dyDescent="0.25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5" x14ac:dyDescent="0.2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 x14ac:dyDescent="0.2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 x14ac:dyDescent="0.25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5" x14ac:dyDescent="0.2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 x14ac:dyDescent="0.25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</row>
    <row r="31" spans="1:5" ht="16.5" thickBot="1" x14ac:dyDescent="0.3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 x14ac:dyDescent="0.25">
      <c r="A32" s="1"/>
      <c r="B32" s="1"/>
      <c r="C32" s="1"/>
      <c r="D32" s="1"/>
      <c r="E32" s="1"/>
    </row>
    <row r="33" spans="1:5" ht="16.5" thickBot="1" x14ac:dyDescent="0.3">
      <c r="A33" s="13" t="s">
        <v>17</v>
      </c>
      <c r="B33" s="1"/>
      <c r="C33" s="1"/>
      <c r="D33" s="1"/>
      <c r="E33" s="1"/>
    </row>
    <row r="34" spans="1:5" ht="16.5" thickBot="1" x14ac:dyDescent="0.3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 x14ac:dyDescent="0.25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 x14ac:dyDescent="0.2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 x14ac:dyDescent="0.2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 x14ac:dyDescent="0.2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 x14ac:dyDescent="0.2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 x14ac:dyDescent="0.2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6.5" thickBot="1" x14ac:dyDescent="0.3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 x14ac:dyDescent="0.25">
      <c r="A42" s="1"/>
      <c r="B42" s="1"/>
      <c r="C42" s="1"/>
      <c r="D42" s="1"/>
      <c r="E42" s="1"/>
    </row>
    <row r="43" spans="1:5" ht="16.5" thickBot="1" x14ac:dyDescent="0.3">
      <c r="A43" s="13" t="s">
        <v>18</v>
      </c>
      <c r="B43" s="1"/>
      <c r="C43" s="1"/>
      <c r="D43" s="1"/>
      <c r="E43" s="1"/>
    </row>
    <row r="44" spans="1:5" ht="16.5" thickBot="1" x14ac:dyDescent="0.3">
      <c r="A44" s="2" t="s">
        <v>19</v>
      </c>
      <c r="B44" s="4" t="s">
        <v>20</v>
      </c>
      <c r="C44" s="12"/>
      <c r="D44" s="12"/>
      <c r="E44" s="12"/>
    </row>
    <row r="45" spans="1:5" x14ac:dyDescent="0.25">
      <c r="A45" s="5" t="s">
        <v>3</v>
      </c>
      <c r="B45" s="8">
        <v>25000</v>
      </c>
      <c r="C45" s="7"/>
      <c r="D45" s="7"/>
      <c r="E45" s="7"/>
    </row>
    <row r="46" spans="1:5" x14ac:dyDescent="0.25">
      <c r="A46" s="5" t="s">
        <v>4</v>
      </c>
      <c r="B46" s="8">
        <v>26000</v>
      </c>
      <c r="C46" s="1"/>
      <c r="D46" s="1"/>
      <c r="E46" s="1"/>
    </row>
    <row r="47" spans="1:5" x14ac:dyDescent="0.25">
      <c r="A47" s="5" t="s">
        <v>5</v>
      </c>
      <c r="B47" s="8">
        <v>28000</v>
      </c>
      <c r="C47" s="1"/>
      <c r="D47" s="1"/>
      <c r="E47" s="1"/>
    </row>
    <row r="48" spans="1:5" ht="16.5" thickBot="1" x14ac:dyDescent="0.3">
      <c r="A48" s="9" t="s">
        <v>6</v>
      </c>
      <c r="B48" s="10">
        <v>28000</v>
      </c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ht="16.5" thickBot="1" x14ac:dyDescent="0.3">
      <c r="A51" s="13" t="s">
        <v>21</v>
      </c>
      <c r="B51" s="1"/>
      <c r="C51" s="1"/>
      <c r="D51" s="1"/>
      <c r="E51" s="1"/>
    </row>
    <row r="52" spans="1:5" ht="16.5" thickBot="1" x14ac:dyDescent="0.3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5" x14ac:dyDescent="0.25">
      <c r="A53" s="5" t="s">
        <v>7</v>
      </c>
      <c r="B53" s="27">
        <v>0</v>
      </c>
      <c r="C53" s="27">
        <v>6250.0000000000018</v>
      </c>
      <c r="D53" s="27">
        <v>0</v>
      </c>
      <c r="E53" s="28">
        <v>0</v>
      </c>
    </row>
    <row r="54" spans="1:5" x14ac:dyDescent="0.25">
      <c r="A54" s="5" t="s">
        <v>8</v>
      </c>
      <c r="B54" s="26">
        <v>4285.7142857142862</v>
      </c>
      <c r="C54" s="26">
        <v>0</v>
      </c>
      <c r="D54" s="26">
        <v>0</v>
      </c>
      <c r="E54" s="29">
        <v>0</v>
      </c>
    </row>
    <row r="55" spans="1:5" x14ac:dyDescent="0.25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</row>
    <row r="56" spans="1:5" x14ac:dyDescent="0.25">
      <c r="A56" s="5" t="s">
        <v>10</v>
      </c>
      <c r="B56" s="26">
        <v>0</v>
      </c>
      <c r="C56" s="26">
        <v>0</v>
      </c>
      <c r="D56" s="26">
        <v>2040.1254518901701</v>
      </c>
      <c r="E56" s="29">
        <v>0</v>
      </c>
    </row>
    <row r="57" spans="1:5" x14ac:dyDescent="0.25">
      <c r="A57" s="5" t="s">
        <v>11</v>
      </c>
      <c r="B57" s="26">
        <v>3846.1538461538457</v>
      </c>
      <c r="C57" s="26">
        <v>0</v>
      </c>
      <c r="D57" s="26">
        <v>0</v>
      </c>
      <c r="E57" s="29">
        <v>0</v>
      </c>
    </row>
    <row r="58" spans="1:5" x14ac:dyDescent="0.25">
      <c r="A58" s="5" t="s">
        <v>12</v>
      </c>
      <c r="B58" s="26">
        <v>13164.428164428156</v>
      </c>
      <c r="C58" s="26">
        <v>19750.000000000004</v>
      </c>
      <c r="D58" s="26">
        <v>18817.017405252685</v>
      </c>
      <c r="E58" s="29">
        <v>28000.000000000004</v>
      </c>
    </row>
    <row r="59" spans="1:5" ht="16.5" thickBot="1" x14ac:dyDescent="0.3">
      <c r="A59" s="9" t="s">
        <v>13</v>
      </c>
      <c r="B59" s="30">
        <v>0</v>
      </c>
      <c r="C59" s="30">
        <v>0</v>
      </c>
      <c r="D59" s="30">
        <v>7142.8571428571404</v>
      </c>
      <c r="E59" s="31">
        <v>0</v>
      </c>
    </row>
    <row r="61" spans="1:5" x14ac:dyDescent="0.25">
      <c r="A61" s="32" t="s">
        <v>22</v>
      </c>
      <c r="B61">
        <f>SUMPRODUCT(B25:E31,B53:E59) + SUMPRODUCT(B35:E41,B53:E59)</f>
        <v>1382544.3343149223</v>
      </c>
    </row>
    <row r="63" spans="1:5" x14ac:dyDescent="0.25">
      <c r="A63" s="32" t="s">
        <v>23</v>
      </c>
      <c r="B63">
        <f>SUM(B53:B59)</f>
        <v>24999.999999999993</v>
      </c>
      <c r="C63" t="s">
        <v>24</v>
      </c>
      <c r="D63">
        <f>B45</f>
        <v>25000</v>
      </c>
    </row>
    <row r="64" spans="1:5" x14ac:dyDescent="0.25">
      <c r="B64">
        <f>SUM(C53:C59)</f>
        <v>26000.000000000007</v>
      </c>
      <c r="C64" t="s">
        <v>24</v>
      </c>
      <c r="D64">
        <f>B46</f>
        <v>26000</v>
      </c>
    </row>
    <row r="65" spans="2:4" x14ac:dyDescent="0.25">
      <c r="B65">
        <f>SUM(D53:D59)</f>
        <v>27999.999999999996</v>
      </c>
      <c r="C65" t="s">
        <v>24</v>
      </c>
      <c r="D65">
        <f>B47</f>
        <v>28000</v>
      </c>
    </row>
    <row r="66" spans="2:4" x14ac:dyDescent="0.25">
      <c r="B66">
        <f>SUM(E53:E59)</f>
        <v>28000.000000000004</v>
      </c>
      <c r="C66" t="s">
        <v>24</v>
      </c>
      <c r="D66">
        <f>B48</f>
        <v>28000</v>
      </c>
    </row>
    <row r="67" spans="2:4" x14ac:dyDescent="0.25">
      <c r="B67">
        <f>B53</f>
        <v>0</v>
      </c>
      <c r="C67" t="s">
        <v>25</v>
      </c>
      <c r="D67">
        <v>0</v>
      </c>
    </row>
    <row r="68" spans="2:4" x14ac:dyDescent="0.25">
      <c r="B68">
        <f>B56</f>
        <v>0</v>
      </c>
      <c r="C68" t="s">
        <v>25</v>
      </c>
      <c r="D68">
        <v>0</v>
      </c>
    </row>
    <row r="69" spans="2:4" x14ac:dyDescent="0.25">
      <c r="B69">
        <f>C53*C5+D53*D5+E53*E5</f>
        <v>2500.0000000000009</v>
      </c>
      <c r="C69" t="s">
        <v>26</v>
      </c>
      <c r="D69">
        <f>B15</f>
        <v>2500</v>
      </c>
    </row>
    <row r="70" spans="2:4" x14ac:dyDescent="0.25">
      <c r="B70">
        <f>B54*B6+C54*C6+D54*D6+E54*E6</f>
        <v>3000</v>
      </c>
      <c r="C70" t="s">
        <v>26</v>
      </c>
      <c r="D70">
        <f>B16</f>
        <v>3000</v>
      </c>
    </row>
    <row r="71" spans="2:4" x14ac:dyDescent="0.25">
      <c r="B71">
        <f>B55*B7+C55*C7+D55*D7+E55*E7</f>
        <v>2500</v>
      </c>
      <c r="C71" t="s">
        <v>26</v>
      </c>
      <c r="D71">
        <f>B17</f>
        <v>2500</v>
      </c>
    </row>
    <row r="72" spans="2:4" x14ac:dyDescent="0.25">
      <c r="B72">
        <f>C56*C8+D56*D8+E56*E8</f>
        <v>714.04390816155944</v>
      </c>
      <c r="C72" t="s">
        <v>26</v>
      </c>
      <c r="D72">
        <f>B18</f>
        <v>2600</v>
      </c>
    </row>
    <row r="73" spans="2:4" x14ac:dyDescent="0.25">
      <c r="B73">
        <f>B57*B9+C57*C9+D57*D9+E57*E9</f>
        <v>2500</v>
      </c>
      <c r="C73" t="s">
        <v>26</v>
      </c>
      <c r="D73">
        <f>B19</f>
        <v>2500</v>
      </c>
    </row>
    <row r="74" spans="2:4" x14ac:dyDescent="0.25">
      <c r="B74">
        <f>B58*B10+C58*C10+D58*D10+E58*E10</f>
        <v>37999.999999999993</v>
      </c>
      <c r="C74" t="s">
        <v>26</v>
      </c>
      <c r="D74">
        <f>B20</f>
        <v>38000</v>
      </c>
    </row>
    <row r="75" spans="2:4" x14ac:dyDescent="0.25">
      <c r="B75">
        <f>B59*B11+C59*C11+D59*D11+E59*E11</f>
        <v>2499.9999999999991</v>
      </c>
      <c r="C75" t="s">
        <v>26</v>
      </c>
      <c r="D75">
        <f>B21</f>
        <v>2500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donny</cp:lastModifiedBy>
  <dcterms:created xsi:type="dcterms:W3CDTF">2014-01-19T03:55:05Z</dcterms:created>
  <dcterms:modified xsi:type="dcterms:W3CDTF">2016-06-23T20:33:43Z</dcterms:modified>
</cp:coreProperties>
</file>