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3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'Frequency distribution table'!$B$11:$B$13</definedName>
    <definedName name="_xlchart.v1.1" hidden="1">'Frequency distribution table'!$C$10</definedName>
    <definedName name="_xlchart.v1.10" hidden="1">'Pareto diagram'!$B$9:$B$22</definedName>
    <definedName name="_xlchart.v1.2" hidden="1">'Frequency distribution table'!$C$11:$C$13</definedName>
    <definedName name="_xlchart.v1.3" hidden="1">'Frequency distribution table'!$D$10</definedName>
    <definedName name="_xlchart.v1.4" hidden="1">'Frequency distribution table'!$D$11:$D$13</definedName>
    <definedName name="_xlchart.v1.5" hidden="1">'Frequency distribution table'!$E$10</definedName>
    <definedName name="_xlchart.v1.6" hidden="1">'Frequency distribution table'!$E$11:$E$13</definedName>
    <definedName name="_xlchart.v1.7" hidden="1">'Pareto diagram'!$B$1:$B$8</definedName>
    <definedName name="_xlchart.v1.8" hidden="1">'Pareto diagram'!$B$9:$B$22</definedName>
    <definedName name="_xlchart.v1.9" hidden="1">'Pareto diagram'!$B$1:$B$8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<sst xmlns="http://schemas.openxmlformats.org/spreadsheetml/2006/main" count="60" uniqueCount="32">
  <si>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Categorical variables. Visualization techniques</t>
  </si>
  <si>
    <t>Ice cream shop</t>
  </si>
  <si>
    <t>Note: You may solve these problems both on paper or in a software of your choice. The medium is not crucial.</t>
  </si>
  <si>
    <t>Background</t>
  </si>
  <si>
    <t>There is an ice cream shop, that is operating in New York, LA and San Francisco.</t>
  </si>
  <si>
    <t>Data</t>
  </si>
  <si>
    <t>You have sold 12,327 ice creams in New York; 17,129 in LA and 19,923 in San Francisco.</t>
  </si>
  <si>
    <t>Task</t>
  </si>
  <si>
    <t>Order the data in a frequency distribution table.</t>
  </si>
  <si>
    <t>City</t>
  </si>
  <si>
    <t>Sales</t>
  </si>
  <si>
    <t>San Francisco</t>
  </si>
  <si>
    <t>Los Angeles</t>
  </si>
  <si>
    <t>New York</t>
  </si>
  <si>
    <t>Total</t>
  </si>
  <si>
    <t>You have a frequency distribution table with all the sales.</t>
  </si>
  <si>
    <t>Create a bar chart, representing the data. Note that in Excel, the term for a bar charts are called both:  'column charts' and 'bar charts'.</t>
  </si>
  <si>
    <t>Column chart</t>
  </si>
  <si>
    <t>Bar chart</t>
  </si>
  <si>
    <t>Task 1</t>
  </si>
  <si>
    <t>Create a new column in your table, representing the relative frequency of input. You can choose to express it in percentages or as a decimal.</t>
  </si>
  <si>
    <t>Task 2</t>
  </si>
  <si>
    <t>Create a pie chart, representing the share of each city to the sales of your company.</t>
  </si>
  <si>
    <t>Relative Frequency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</si>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</sst>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%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b/>
      <sz val="9"/>
      <color theme="1"/>
      <name val="Arial"/>
      <charset val="134"/>
    </font>
    <font>
      <sz val="9"/>
      <color rgb="FFC00000"/>
      <name val="Arial"/>
      <charset val="134"/>
    </font>
    <font>
      <b/>
      <sz val="9"/>
      <color rgb="FF00B050"/>
      <name val="Arial"/>
      <charset val="134"/>
    </font>
    <font>
      <u/>
      <sz val="11"/>
      <color theme="10"/>
      <name val="Calibri"/>
      <charset val="134"/>
      <scheme val="minor"/>
    </font>
    <font>
      <sz val="9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1" fillId="2" borderId="0" xfId="0" applyFont="1" applyFill="1" applyBorder="1"/>
    <xf numFmtId="9" fontId="1" fillId="2" borderId="0" xfId="3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76" fontId="1" fillId="2" borderId="1" xfId="3" applyNumberFormat="1" applyFont="1" applyFill="1" applyBorder="1"/>
    <xf numFmtId="176" fontId="1" fillId="2" borderId="1" xfId="0" applyNumberFormat="1" applyFont="1" applyFill="1" applyBorder="1"/>
    <xf numFmtId="0" fontId="1" fillId="2" borderId="1" xfId="0" applyFont="1" applyFill="1" applyBorder="1"/>
    <xf numFmtId="0" fontId="6" fillId="2" borderId="1" xfId="0" applyFont="1" applyFill="1" applyBorder="1"/>
    <xf numFmtId="9" fontId="1" fillId="2" borderId="0" xfId="0" applyNumberFormat="1" applyFont="1" applyFill="1" applyBorder="1"/>
    <xf numFmtId="0" fontId="7" fillId="2" borderId="0" xfId="6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/>
    <xf numFmtId="0" fontId="8" fillId="2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176" fontId="1" fillId="2" borderId="0" xfId="3" applyNumberFormat="1" applyFont="1" applyFill="1" applyBorder="1"/>
    <xf numFmtId="176" fontId="1" fillId="2" borderId="0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73582711"/>
        <c:axId val="77375897"/>
      </c:barChart>
      <c:catAx>
        <c:axId val="2735827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5897"/>
        <c:crosses val="autoZero"/>
        <c:auto val="1"/>
        <c:lblAlgn val="ctr"/>
        <c:lblOffset val="100"/>
        <c:noMultiLvlLbl val="0"/>
      </c:catAx>
      <c:valAx>
        <c:axId val="773758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8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'Frequency distribution table'!$B$11:$B$13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8358808"/>
        <c:axId val="44911845"/>
      </c:barChart>
      <c:catAx>
        <c:axId val="3835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1845"/>
        <c:crosses val="autoZero"/>
        <c:auto val="1"/>
        <c:lblAlgn val="ctr"/>
        <c:lblOffset val="100"/>
        <c:noMultiLvlLbl val="0"/>
      </c:catAx>
      <c:valAx>
        <c:axId val="4491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5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Shares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'Pie chart'!$C$11:$C$13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'Pie chart'!$D$11:$D$13</c:f>
              <c:numCache>
                <c:formatCode>0.0%</c:formatCode>
                <c:ptCount val="3"/>
                <c:pt idx="0">
                  <c:v>0.403471111201118</c:v>
                </c:pt>
                <c:pt idx="1">
                  <c:v>0.346888353348589</c:v>
                </c:pt>
                <c:pt idx="2">
                  <c:v>0.249640535450293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'Pareto diagram'!$B$11:$B$13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'Pareto diagram'!$C$11:$C$13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74833"/>
        <c:axId val="74402790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'Pareto diagram'!$B$11:$B$13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'Pareto diagram'!$E$11:$E$13</c:f>
              <c:numCache>
                <c:formatCode>0.0%</c:formatCode>
                <c:ptCount val="3"/>
                <c:pt idx="0">
                  <c:v>0.403471111201118</c:v>
                </c:pt>
                <c:pt idx="1">
                  <c:v>0.750359464549707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0650928"/>
        <c:axId val="440762885"/>
      </c:lineChart>
      <c:catAx>
        <c:axId val="434174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027905"/>
        <c:crosses val="autoZero"/>
        <c:auto val="1"/>
        <c:lblAlgn val="ctr"/>
        <c:lblOffset val="100"/>
        <c:noMultiLvlLbl val="0"/>
      </c:catAx>
      <c:valAx>
        <c:axId val="744027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174833"/>
        <c:crosses val="autoZero"/>
        <c:crossBetween val="between"/>
      </c:valAx>
      <c:catAx>
        <c:axId val="4106509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762885"/>
        <c:crosses val="autoZero"/>
        <c:auto val="1"/>
        <c:lblAlgn val="ctr"/>
        <c:lblOffset val="100"/>
        <c:noMultiLvlLbl val="0"/>
      </c:catAx>
      <c:valAx>
        <c:axId val="44076288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6509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6</xdr:row>
      <xdr:rowOff>53340</xdr:rowOff>
    </xdr:from>
    <xdr:to>
      <xdr:col>16</xdr:col>
      <xdr:colOff>121920</xdr:colOff>
      <xdr:row>24</xdr:row>
      <xdr:rowOff>53340</xdr:rowOff>
    </xdr:to>
    <xdr:graphicFrame>
      <xdr:nvGraphicFramePr>
        <xdr:cNvPr id="3" name="Chart 2"/>
        <xdr:cNvGraphicFramePr/>
      </xdr:nvGraphicFramePr>
      <xdr:xfrm>
        <a:off x="5346700" y="1015365"/>
        <a:ext cx="48393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52705</xdr:colOff>
      <xdr:row>6</xdr:row>
      <xdr:rowOff>53340</xdr:rowOff>
    </xdr:from>
    <xdr:to>
      <xdr:col>7</xdr:col>
      <xdr:colOff>293370</xdr:colOff>
      <xdr:row>24</xdr:row>
      <xdr:rowOff>53340</xdr:rowOff>
    </xdr:to>
    <xdr:graphicFrame>
      <xdr:nvGraphicFramePr>
        <xdr:cNvPr id="4" name="Chart 3"/>
        <xdr:cNvGraphicFramePr/>
      </xdr:nvGraphicFramePr>
      <xdr:xfrm>
        <a:off x="186055" y="1015365"/>
        <a:ext cx="48393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41275</xdr:colOff>
      <xdr:row>8</xdr:row>
      <xdr:rowOff>88900</xdr:rowOff>
    </xdr:from>
    <xdr:to>
      <xdr:col>16</xdr:col>
      <xdr:colOff>128905</xdr:colOff>
      <xdr:row>26</xdr:row>
      <xdr:rowOff>88900</xdr:rowOff>
    </xdr:to>
    <xdr:graphicFrame>
      <xdr:nvGraphicFramePr>
        <xdr:cNvPr id="3" name="Chart 2"/>
        <xdr:cNvGraphicFramePr/>
      </xdr:nvGraphicFramePr>
      <xdr:xfrm>
        <a:off x="6625590" y="1355725"/>
        <a:ext cx="48425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8</xdr:col>
      <xdr:colOff>136525</xdr:colOff>
      <xdr:row>5</xdr:row>
      <xdr:rowOff>41275</xdr:rowOff>
    </xdr:from>
    <xdr:to>
      <xdr:col>16</xdr:col>
      <xdr:colOff>234950</xdr:colOff>
      <xdr:row>23</xdr:row>
      <xdr:rowOff>3175</xdr:rowOff>
    </xdr:to>
    <xdr:graphicFrame>
      <xdr:nvGraphicFramePr>
        <xdr:cNvPr id="5" name="Chart 4"/>
        <xdr:cNvGraphicFramePr/>
      </xdr:nvGraphicFramePr>
      <xdr:xfrm>
        <a:off x="6187440" y="850900"/>
        <a:ext cx="48380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25" zoomScaleNormal="125" workbookViewId="0">
      <selection activeCell="D12" sqref="D12"/>
    </sheetView>
  </sheetViews>
  <sheetFormatPr defaultColWidth="9" defaultRowHeight="12" outlineLevelCol="5"/>
  <cols>
    <col min="1" max="1" width="2" style="1" customWidth="1"/>
    <col min="2" max="2" width="14.8571428571429" style="1" customWidth="1"/>
    <col min="3" max="3" width="10.1047619047619" style="1" customWidth="1"/>
    <col min="4" max="4" width="18.1714285714286" style="1" customWidth="1"/>
    <col min="5" max="5" width="10" style="1" customWidth="1"/>
    <col min="6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2">
      <c r="B4" s="1" t="s">
        <v>2</v>
      </c>
    </row>
    <row r="6" spans="2:4">
      <c r="B6" s="3" t="s">
        <v>3</v>
      </c>
      <c r="C6" s="1" t="s">
        <v>4</v>
      </c>
      <c r="D6" s="4"/>
    </row>
    <row r="7" spans="2:4">
      <c r="B7" s="3" t="s">
        <v>5</v>
      </c>
      <c r="C7" s="1" t="s">
        <v>6</v>
      </c>
      <c r="D7" s="7"/>
    </row>
    <row r="8" spans="2:4">
      <c r="B8" s="3" t="s">
        <v>7</v>
      </c>
      <c r="C8" s="1" t="s">
        <v>8</v>
      </c>
      <c r="D8" s="7"/>
    </row>
    <row r="9" spans="4:4">
      <c r="D9" s="7"/>
    </row>
    <row r="10" s="23" customFormat="1" spans="2:5">
      <c r="B10" s="8" t="s">
        <v>9</v>
      </c>
      <c r="C10" s="9" t="s">
        <v>10</v>
      </c>
      <c r="D10" s="24"/>
      <c r="E10" s="24"/>
    </row>
    <row r="11" spans="2:5">
      <c r="B11" s="11" t="s">
        <v>11</v>
      </c>
      <c r="C11" s="12">
        <v>19923</v>
      </c>
      <c r="D11" s="25"/>
      <c r="E11" s="26"/>
    </row>
    <row r="12" spans="1:5">
      <c r="A12" s="6"/>
      <c r="B12" s="11" t="s">
        <v>12</v>
      </c>
      <c r="C12" s="15">
        <v>17129</v>
      </c>
      <c r="D12" s="25"/>
      <c r="E12" s="26"/>
    </row>
    <row r="13" spans="1:5">
      <c r="A13" s="6"/>
      <c r="B13" s="11" t="s">
        <v>13</v>
      </c>
      <c r="C13" s="15">
        <v>12327</v>
      </c>
      <c r="D13" s="25"/>
      <c r="E13" s="26"/>
    </row>
    <row r="14" spans="1:6">
      <c r="A14" s="6"/>
      <c r="B14" s="16" t="s">
        <v>14</v>
      </c>
      <c r="C14" s="15">
        <f>SUM(C11:C13)</f>
        <v>49379</v>
      </c>
      <c r="D14" s="6"/>
      <c r="E14" s="6"/>
      <c r="F14" s="6"/>
    </row>
    <row r="15" spans="1:6">
      <c r="A15" s="6"/>
      <c r="B15" s="5"/>
      <c r="C15" s="6"/>
      <c r="D15" s="6"/>
      <c r="E15" s="6"/>
      <c r="F15" s="6"/>
    </row>
    <row r="16" spans="1:6">
      <c r="A16" s="6"/>
      <c r="B16" s="5"/>
      <c r="C16" s="6"/>
      <c r="D16" s="4"/>
      <c r="E16" s="6"/>
      <c r="F16" s="6"/>
    </row>
    <row r="17" spans="1:6">
      <c r="A17" s="6"/>
      <c r="B17" s="5"/>
      <c r="C17" s="6"/>
      <c r="D17" s="7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</sheetData>
  <sortState ref="B11:E13">
    <sortCondition ref="C11:C13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zoomScale="125" zoomScaleNormal="125" workbookViewId="0">
      <selection activeCell="E28" sqref="E28"/>
    </sheetView>
  </sheetViews>
  <sheetFormatPr defaultColWidth="9" defaultRowHeight="12"/>
  <cols>
    <col min="1" max="1" width="2" style="1" customWidth="1"/>
    <col min="2" max="2" width="12.1047619047619" style="1" customWidth="1"/>
    <col min="3" max="3" width="10.1047619047619" style="1" customWidth="1"/>
    <col min="4" max="4" width="20.1047619047619" style="1" customWidth="1"/>
    <col min="5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4">
      <c r="B4" s="3" t="s">
        <v>3</v>
      </c>
      <c r="C4" s="1" t="s">
        <v>15</v>
      </c>
      <c r="D4" s="4"/>
    </row>
    <row r="5" spans="2:4">
      <c r="B5" s="3" t="s">
        <v>7</v>
      </c>
      <c r="C5" s="1" t="s">
        <v>16</v>
      </c>
      <c r="D5" s="7"/>
    </row>
    <row r="6" spans="4:4">
      <c r="D6" s="7"/>
    </row>
    <row r="7" spans="4:4">
      <c r="D7" s="7"/>
    </row>
    <row r="8" spans="2:17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>
      <c r="B10" s="6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2:17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>
      <c r="A14" s="6"/>
      <c r="B14" s="5"/>
      <c r="C14" s="6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A16" s="6"/>
      <c r="B16" s="22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>
      <c r="A17" s="6"/>
      <c r="B17" s="22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>
      <c r="B26" s="6"/>
      <c r="C26" s="6"/>
      <c r="D26" s="6" t="s">
        <v>17</v>
      </c>
      <c r="E26" s="6"/>
      <c r="F26" s="6"/>
      <c r="G26" s="6"/>
      <c r="H26" s="6"/>
      <c r="I26" s="6"/>
      <c r="J26" s="6"/>
      <c r="K26" s="6"/>
      <c r="L26" s="19" t="s">
        <v>18</v>
      </c>
      <c r="M26" s="19"/>
      <c r="N26" s="6"/>
      <c r="O26" s="6"/>
      <c r="P26" s="6"/>
      <c r="Q26" s="6"/>
    </row>
    <row r="27" spans="2:1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</sheetData>
  <mergeCells count="1">
    <mergeCell ref="L26:M2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G13" sqref="G13"/>
    </sheetView>
  </sheetViews>
  <sheetFormatPr defaultColWidth="9" defaultRowHeight="12"/>
  <cols>
    <col min="1" max="1" width="2" style="1" customWidth="1"/>
    <col min="2" max="2" width="12.6666666666667" style="1" customWidth="1"/>
    <col min="3" max="3" width="10.1047619047619" style="1" customWidth="1"/>
    <col min="4" max="4" width="20.1047619047619" style="1" customWidth="1"/>
    <col min="5" max="5" width="18.3333333333333" style="1" customWidth="1"/>
    <col min="6" max="12" width="8.88571428571429" style="1"/>
    <col min="13" max="13" width="18" style="1" customWidth="1"/>
    <col min="14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4">
      <c r="B4" s="3" t="s">
        <v>3</v>
      </c>
      <c r="C4" s="1" t="s">
        <v>15</v>
      </c>
      <c r="D4" s="4"/>
    </row>
    <row r="5" spans="2:4">
      <c r="B5" s="3" t="s">
        <v>19</v>
      </c>
      <c r="C5" s="1" t="s">
        <v>20</v>
      </c>
      <c r="D5" s="7"/>
    </row>
    <row r="6" spans="2:3">
      <c r="B6" s="3" t="s">
        <v>21</v>
      </c>
      <c r="C6" s="1" t="s">
        <v>22</v>
      </c>
    </row>
    <row r="8" spans="3:13">
      <c r="C8" s="19" t="s">
        <v>19</v>
      </c>
      <c r="M8" s="20" t="s">
        <v>21</v>
      </c>
    </row>
    <row r="9" spans="2:17">
      <c r="B9" s="5"/>
      <c r="D9" s="20"/>
      <c r="E9" s="6"/>
      <c r="F9" s="6"/>
      <c r="G9" s="6"/>
      <c r="H9" s="6"/>
      <c r="I9" s="6"/>
      <c r="J9" s="6"/>
      <c r="K9" s="6"/>
      <c r="L9" s="6"/>
      <c r="M9" s="20"/>
      <c r="N9" s="6"/>
      <c r="O9" s="6"/>
      <c r="P9" s="6"/>
      <c r="Q9" s="6"/>
    </row>
    <row r="10" spans="2:17">
      <c r="B10" s="8" t="s">
        <v>9</v>
      </c>
      <c r="C10" s="9" t="s">
        <v>10</v>
      </c>
      <c r="D10" s="10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>
      <c r="A11" s="6"/>
      <c r="B11" s="11" t="s">
        <v>11</v>
      </c>
      <c r="C11" s="12">
        <v>19923</v>
      </c>
      <c r="D11" s="13">
        <f t="shared" ref="D11:D13" si="0">C11/$C$14</f>
        <v>0.403471111201118</v>
      </c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>
      <c r="A12" s="6"/>
      <c r="B12" s="11" t="s">
        <v>12</v>
      </c>
      <c r="C12" s="15">
        <v>17129</v>
      </c>
      <c r="D12" s="13">
        <f t="shared" si="0"/>
        <v>0.346888353348589</v>
      </c>
      <c r="E12" s="2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6"/>
      <c r="B13" s="11" t="s">
        <v>13</v>
      </c>
      <c r="C13" s="15">
        <v>12327</v>
      </c>
      <c r="D13" s="13">
        <f t="shared" si="0"/>
        <v>0.249640535450293</v>
      </c>
      <c r="E13" s="2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>
      <c r="A14" s="6"/>
      <c r="B14" s="16" t="s">
        <v>14</v>
      </c>
      <c r="C14" s="15">
        <f>SUM(C11:C13)</f>
        <v>49379</v>
      </c>
      <c r="D14" s="6"/>
      <c r="E14" s="2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A15" s="6"/>
      <c r="B15" s="5"/>
      <c r="C15" s="6"/>
      <c r="D15" s="17"/>
      <c r="E15" s="2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/>
      <c r="B19" s="6"/>
      <c r="C19" s="6"/>
      <c r="D19" s="20"/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Q19" s="6"/>
    </row>
    <row r="20" spans="1:1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tabSelected="1" workbookViewId="0">
      <selection activeCell="E17" sqref="E17"/>
    </sheetView>
  </sheetViews>
  <sheetFormatPr defaultColWidth="9" defaultRowHeight="12"/>
  <cols>
    <col min="1" max="1" width="2" style="1" customWidth="1"/>
    <col min="2" max="2" width="12.2190476190476" style="1" customWidth="1"/>
    <col min="3" max="3" width="10.1047619047619" style="1" customWidth="1"/>
    <col min="4" max="4" width="18.2190476190476" style="1" customWidth="1"/>
    <col min="5" max="5" width="21.552380952381" style="1" customWidth="1"/>
    <col min="6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3">
      <c r="B4" s="3" t="s">
        <v>3</v>
      </c>
      <c r="C4" s="1" t="s">
        <v>24</v>
      </c>
    </row>
    <row r="5" spans="2:3">
      <c r="B5" s="3" t="s">
        <v>19</v>
      </c>
      <c r="C5" s="1" t="s">
        <v>25</v>
      </c>
    </row>
    <row r="6" spans="2:3">
      <c r="B6" s="3" t="s">
        <v>21</v>
      </c>
      <c r="C6" s="1" t="s">
        <v>26</v>
      </c>
    </row>
    <row r="7" spans="2:3">
      <c r="B7" s="3" t="s">
        <v>27</v>
      </c>
      <c r="C7" s="1" t="s">
        <v>28</v>
      </c>
    </row>
    <row r="8" spans="2:4">
      <c r="B8" s="3" t="s">
        <v>29</v>
      </c>
      <c r="C8" s="1" t="s">
        <v>30</v>
      </c>
      <c r="D8" s="4"/>
    </row>
    <row r="9" spans="2:4">
      <c r="B9" s="5"/>
      <c r="C9" s="6"/>
      <c r="D9" s="7"/>
    </row>
    <row r="10" spans="2:11">
      <c r="B10" s="8" t="s">
        <v>9</v>
      </c>
      <c r="C10" s="9" t="s">
        <v>10</v>
      </c>
      <c r="D10" s="10" t="s">
        <v>23</v>
      </c>
      <c r="E10" s="10" t="s">
        <v>31</v>
      </c>
      <c r="F10" s="6"/>
      <c r="G10" s="6"/>
      <c r="H10" s="6"/>
      <c r="I10" s="6"/>
      <c r="J10" s="6"/>
      <c r="K10" s="6"/>
    </row>
    <row r="11" spans="2:11">
      <c r="B11" s="11" t="s">
        <v>11</v>
      </c>
      <c r="C11" s="12">
        <v>19923</v>
      </c>
      <c r="D11" s="13">
        <f t="shared" ref="D11:D13" si="0">C11/$C$14</f>
        <v>0.403471111201118</v>
      </c>
      <c r="E11" s="14">
        <f>D11</f>
        <v>0.403471111201118</v>
      </c>
      <c r="F11" s="6"/>
      <c r="G11" s="6"/>
      <c r="H11" s="6"/>
      <c r="I11" s="6"/>
      <c r="J11" s="6"/>
      <c r="K11" s="6"/>
    </row>
    <row r="12" spans="2:11">
      <c r="B12" s="11" t="s">
        <v>12</v>
      </c>
      <c r="C12" s="15">
        <v>17129</v>
      </c>
      <c r="D12" s="13">
        <f t="shared" si="0"/>
        <v>0.346888353348589</v>
      </c>
      <c r="E12" s="14">
        <f>E11+D12</f>
        <v>0.750359464549707</v>
      </c>
      <c r="F12" s="6"/>
      <c r="G12" s="6"/>
      <c r="H12" s="6"/>
      <c r="I12" s="6"/>
      <c r="J12" s="6"/>
      <c r="K12" s="6"/>
    </row>
    <row r="13" spans="2:11">
      <c r="B13" s="11" t="s">
        <v>13</v>
      </c>
      <c r="C13" s="15">
        <v>12327</v>
      </c>
      <c r="D13" s="13">
        <f t="shared" si="0"/>
        <v>0.249640535450293</v>
      </c>
      <c r="E13" s="14">
        <f>E12+D13</f>
        <v>1</v>
      </c>
      <c r="F13" s="6"/>
      <c r="G13" s="6"/>
      <c r="H13" s="6"/>
      <c r="I13" s="6"/>
      <c r="J13" s="6"/>
      <c r="K13" s="6"/>
    </row>
    <row r="14" spans="2:11">
      <c r="B14" s="16" t="s">
        <v>14</v>
      </c>
      <c r="C14" s="15">
        <f>SUM(C11:C13)</f>
        <v>49379</v>
      </c>
      <c r="D14" s="6"/>
      <c r="E14" s="6"/>
      <c r="F14" s="6"/>
      <c r="G14" s="6"/>
      <c r="H14" s="6"/>
      <c r="I14" s="6"/>
      <c r="J14" s="6"/>
      <c r="K14" s="6"/>
    </row>
    <row r="15" spans="2:11">
      <c r="B15" s="5"/>
      <c r="C15" s="6"/>
      <c r="D15" s="17"/>
      <c r="E15" s="7"/>
      <c r="F15" s="6"/>
      <c r="G15" s="6"/>
      <c r="H15" s="6"/>
      <c r="I15" s="6"/>
      <c r="J15" s="6"/>
      <c r="K15" s="6"/>
    </row>
    <row r="16" spans="2:11">
      <c r="B16" s="5"/>
      <c r="C16" s="6"/>
      <c r="D16" s="17"/>
      <c r="E16" s="17"/>
      <c r="F16" s="6"/>
      <c r="G16" s="6"/>
      <c r="H16" s="6"/>
      <c r="I16" s="6"/>
      <c r="J16" s="6"/>
      <c r="K16" s="6"/>
    </row>
    <row r="17" spans="2:11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2:11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" spans="2:11">
      <c r="B19" s="6"/>
      <c r="C19" s="6"/>
      <c r="D19" s="6"/>
      <c r="E19" s="6"/>
      <c r="F19" s="18"/>
      <c r="G19" s="6"/>
      <c r="H19" s="6"/>
      <c r="I19" s="6"/>
      <c r="J19" s="6"/>
      <c r="K19" s="6"/>
    </row>
    <row r="20" spans="2:11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>
      <c r="B22" s="6"/>
      <c r="C22" s="6"/>
      <c r="D22" s="6"/>
      <c r="E22" s="6"/>
      <c r="F22" s="6"/>
      <c r="G22" s="6"/>
      <c r="H22" s="6"/>
      <c r="I22" s="6"/>
      <c r="J22" s="6"/>
      <c r="K22" s="6"/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datnh</cp:lastModifiedBy>
  <dcterms:created xsi:type="dcterms:W3CDTF">2015-06-05T18:19:00Z</dcterms:created>
  <dcterms:modified xsi:type="dcterms:W3CDTF">2024-05-03T09:59:53Z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F5FCB30AA69647C79A8E3F92D0A084E6_12</vt:lpwstr>
  </property>
  <property fmtid="{D5CDD505-2E9C-101B-9397-08002B2CF9AE}" pid="3" name="KSOProductBuildVer">
    <vt:lpwstr>2057-12.2.0.16731</vt:lpwstr>
  </property>
</Properties>
</file>